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taioa\Desktop\DME\STATISTICS\STATS_2016_17\Prosopiko\Αδειες\"/>
    </mc:Choice>
  </mc:AlternateContent>
  <workbookProtection workbookPassword="DBB2" lockStructure="1"/>
  <bookViews>
    <workbookView xWindow="240" yWindow="60" windowWidth="20115" windowHeight="8010"/>
  </bookViews>
  <sheets>
    <sheet name="ΣΤΟΙΧΕΙΑ_ΣΧΟΛΕΙΟΥ_ΟΔΗΓΙΕΣ" sheetId="5" r:id="rId1"/>
    <sheet name="ΑΔΕΙΕΣ ΕΚΠΑΙΔΕΥΤΙΚΩΝ" sheetId="1" r:id="rId2"/>
    <sheet name="Sch_Codes" sheetId="6" r:id="rId3"/>
    <sheet name="DATA" sheetId="7" state="hidden" r:id="rId4"/>
  </sheets>
  <definedNames>
    <definedName name="_xlnm.Print_Area" localSheetId="1">'ΑΔΕΙΕΣ ΕΚΠΑΙΔΕΥΤΙΚΩΝ'!$B$1:$W$14</definedName>
    <definedName name="_xlnm.Print_Area" localSheetId="0">ΣΤΟΙΧΕΙΑ_ΣΧΟΛΕΙΟΥ_ΟΔΗΓΙΕΣ!$A$1:$M$24</definedName>
  </definedNames>
  <calcPr calcId="171027" concurrentCalc="0"/>
</workbook>
</file>

<file path=xl/calcChain.xml><?xml version="1.0" encoding="utf-8"?>
<calcChain xmlns="http://schemas.openxmlformats.org/spreadsheetml/2006/main">
  <c r="E1" i="7" l="1"/>
  <c r="F1" i="7"/>
  <c r="G1" i="7"/>
  <c r="H1" i="7"/>
  <c r="I1" i="7"/>
  <c r="J1" i="7"/>
  <c r="K1" i="7"/>
  <c r="L1" i="7"/>
  <c r="M1" i="7"/>
  <c r="N1" i="7"/>
  <c r="O1" i="7"/>
  <c r="P1" i="7"/>
  <c r="Q1" i="7"/>
  <c r="R1" i="7"/>
  <c r="S1" i="7"/>
  <c r="T1" i="7"/>
  <c r="U1" i="7"/>
  <c r="V1" i="7"/>
  <c r="W1" i="7"/>
  <c r="X1" i="7"/>
  <c r="Y1" i="7"/>
  <c r="Z1" i="7"/>
  <c r="AA1" i="7"/>
  <c r="AB1" i="7"/>
  <c r="AC1" i="7"/>
  <c r="AD1" i="7"/>
  <c r="AE1" i="7"/>
  <c r="AF1" i="7"/>
  <c r="AG1"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CG1" i="7"/>
  <c r="CH1" i="7"/>
  <c r="CI1" i="7"/>
  <c r="CJ1" i="7"/>
  <c r="CK1" i="7"/>
  <c r="CL1" i="7"/>
  <c r="CM1" i="7"/>
  <c r="CN1" i="7"/>
  <c r="CO1" i="7"/>
  <c r="CP1" i="7"/>
  <c r="CQ1" i="7"/>
  <c r="CR1" i="7"/>
  <c r="CS1" i="7"/>
  <c r="CT1" i="7"/>
  <c r="CU1" i="7"/>
  <c r="CV1" i="7"/>
  <c r="CW1" i="7"/>
  <c r="CX1" i="7"/>
  <c r="CY1" i="7"/>
  <c r="CZ1" i="7"/>
  <c r="DA1" i="7"/>
  <c r="DB1" i="7"/>
  <c r="DC1" i="7"/>
  <c r="DD1" i="7"/>
  <c r="DE1" i="7"/>
  <c r="DF1" i="7"/>
  <c r="DG1" i="7"/>
  <c r="DH1" i="7"/>
  <c r="DI1" i="7"/>
  <c r="DJ1" i="7"/>
  <c r="DK1" i="7"/>
  <c r="DL1" i="7"/>
  <c r="DM1" i="7"/>
  <c r="DN1" i="7"/>
  <c r="DO1" i="7"/>
  <c r="DP1" i="7"/>
  <c r="DQ1" i="7"/>
  <c r="DR1" i="7"/>
  <c r="DS1" i="7"/>
  <c r="DT1" i="7"/>
  <c r="DU1" i="7"/>
  <c r="DV1" i="7"/>
  <c r="DW1" i="7"/>
  <c r="DX1" i="7"/>
  <c r="DY1" i="7"/>
  <c r="DZ1" i="7"/>
  <c r="EA1" i="7"/>
  <c r="EB1" i="7"/>
  <c r="EC1" i="7"/>
  <c r="ED1" i="7"/>
  <c r="EE1" i="7"/>
  <c r="EF1" i="7"/>
  <c r="EG1" i="7"/>
  <c r="EH1" i="7"/>
  <c r="EI1" i="7"/>
  <c r="EJ1" i="7"/>
  <c r="EK1" i="7"/>
  <c r="EL1" i="7"/>
  <c r="EM1" i="7"/>
  <c r="EN1" i="7"/>
  <c r="EO1" i="7"/>
  <c r="EP1" i="7"/>
  <c r="EQ1" i="7"/>
  <c r="ER1" i="7"/>
  <c r="ES1" i="7"/>
  <c r="ET1" i="7"/>
  <c r="EU1" i="7"/>
  <c r="EV1" i="7"/>
  <c r="EW1" i="7"/>
  <c r="EX1" i="7"/>
  <c r="EY1" i="7"/>
  <c r="EZ1" i="7"/>
  <c r="FA1" i="7"/>
  <c r="FB1" i="7"/>
  <c r="FC1" i="7"/>
  <c r="FD1" i="7"/>
  <c r="FE1" i="7"/>
  <c r="FF1" i="7"/>
  <c r="FG1" i="7"/>
  <c r="FH1" i="7"/>
  <c r="FI1" i="7"/>
  <c r="FJ1" i="7"/>
  <c r="FK1" i="7"/>
  <c r="FL1" i="7"/>
  <c r="FM1" i="7"/>
  <c r="FN1" i="7"/>
  <c r="FO1" i="7"/>
  <c r="W7" i="1"/>
  <c r="W8" i="1"/>
  <c r="W9" i="1"/>
  <c r="W10" i="1"/>
  <c r="W11" i="1"/>
  <c r="W12" i="1"/>
  <c r="W13" i="1"/>
  <c r="W6" i="1"/>
  <c r="AH4" i="7"/>
  <c r="BS4" i="7"/>
  <c r="AT4" i="7"/>
  <c r="DM4" i="7"/>
  <c r="ET4" i="7"/>
  <c r="AR4" i="7"/>
  <c r="FH4" i="7"/>
  <c r="Z4" i="7"/>
  <c r="BK4" i="7"/>
  <c r="AD4" i="7"/>
  <c r="X4" i="7"/>
  <c r="EQ4" i="7"/>
  <c r="N4" i="7"/>
  <c r="H4" i="7"/>
  <c r="EO4" i="7"/>
  <c r="AB4" i="7"/>
  <c r="DX4" i="7"/>
  <c r="E4" i="7"/>
  <c r="AL4" i="7"/>
  <c r="BW4" i="7"/>
  <c r="DF4" i="7"/>
  <c r="EG4" i="7"/>
  <c r="FN4" i="7"/>
  <c r="DD4" i="7"/>
  <c r="EB4" i="7"/>
  <c r="ED4" i="7"/>
  <c r="BV4" i="7"/>
  <c r="AG4" i="7"/>
  <c r="BN4" i="7"/>
  <c r="CY4" i="7"/>
  <c r="DV4" i="7"/>
  <c r="ES4" i="7"/>
  <c r="AN4" i="7"/>
  <c r="EJ4" i="7"/>
  <c r="Y4" i="7"/>
  <c r="BF4" i="7"/>
  <c r="CQ4" i="7"/>
  <c r="EL4" i="7"/>
  <c r="EP4" i="7"/>
  <c r="F4" i="7"/>
  <c r="T4" i="7"/>
  <c r="BL4" i="7"/>
  <c r="FM4" i="7"/>
  <c r="G4" i="7"/>
  <c r="CH4" i="7"/>
  <c r="AV4" i="7"/>
  <c r="BO4" i="7"/>
  <c r="CV4" i="7"/>
  <c r="AY4" i="7"/>
  <c r="EK4" i="7"/>
  <c r="EM4" i="7"/>
  <c r="DA4" i="7"/>
  <c r="FD4" i="7"/>
  <c r="CG4" i="7"/>
  <c r="EA4" i="7"/>
  <c r="L4" i="7"/>
  <c r="AK4" i="7"/>
  <c r="BM4" i="7"/>
  <c r="CT4" i="7"/>
  <c r="EE4" i="7"/>
  <c r="FL4" i="7"/>
  <c r="AJ4" i="7"/>
  <c r="EN4" i="7"/>
  <c r="CO4" i="7"/>
  <c r="BE4" i="7"/>
  <c r="CL4" i="7"/>
  <c r="DW4" i="7"/>
  <c r="S4" i="7"/>
  <c r="CD4" i="7"/>
  <c r="FI4" i="7"/>
  <c r="AO4" i="7"/>
  <c r="CZ4" i="7"/>
  <c r="DH4" i="7"/>
  <c r="W4" i="7"/>
  <c r="DU4" i="7"/>
  <c r="BQ4" i="7"/>
  <c r="CX4" i="7"/>
  <c r="EI4" i="7"/>
  <c r="CE4" i="7"/>
  <c r="CR4" i="7"/>
  <c r="O4" i="7"/>
  <c r="DE4" i="7"/>
  <c r="AF4" i="7"/>
  <c r="DC4" i="7"/>
  <c r="AU4" i="7"/>
  <c r="CS4" i="7"/>
  <c r="DZ4" i="7"/>
  <c r="FK4" i="7"/>
  <c r="CU4" i="7"/>
  <c r="DT4" i="7"/>
  <c r="AA4" i="7"/>
  <c r="BH4" i="7"/>
  <c r="CK4" i="7"/>
  <c r="DR4" i="7"/>
  <c r="FC4" i="7"/>
  <c r="DK4" i="7"/>
  <c r="DO4" i="7"/>
  <c r="BR4" i="7"/>
  <c r="BA4" i="7"/>
  <c r="AI4" i="7"/>
  <c r="BI4" i="7"/>
  <c r="FO4" i="7"/>
  <c r="DJ4" i="7"/>
  <c r="CF4" i="7"/>
  <c r="BU4" i="7"/>
  <c r="DI4" i="7"/>
  <c r="AM4" i="7"/>
  <c r="DN4" i="7"/>
  <c r="EF4" i="7"/>
  <c r="R4" i="7"/>
  <c r="DG4" i="7"/>
  <c r="DY4" i="7"/>
  <c r="FF4" i="7"/>
  <c r="CB4" i="7"/>
  <c r="BP4" i="7"/>
  <c r="V4" i="7"/>
  <c r="BG4" i="7"/>
  <c r="BJ4" i="7"/>
  <c r="DQ4" i="7"/>
  <c r="EX4" i="7"/>
  <c r="BD4" i="7"/>
  <c r="DL4" i="7"/>
  <c r="BC4" i="7"/>
  <c r="CJ4" i="7"/>
  <c r="J4" i="7"/>
  <c r="Q4" i="7"/>
  <c r="AX4" i="7"/>
  <c r="CI4" i="7"/>
  <c r="BZ4" i="7"/>
  <c r="EC4" i="7"/>
  <c r="FJ4" i="7"/>
  <c r="CN4" i="7"/>
  <c r="I4" i="7"/>
  <c r="AP4" i="7"/>
  <c r="CA4" i="7"/>
  <c r="CP4" i="7"/>
  <c r="P4" i="7"/>
  <c r="DP4" i="7"/>
  <c r="AC4" i="7"/>
  <c r="FE4" i="7"/>
  <c r="BX4" i="7"/>
  <c r="D4" i="7"/>
  <c r="U4" i="7"/>
  <c r="BB4" i="7"/>
  <c r="CM4" i="7"/>
  <c r="FB4" i="7"/>
  <c r="EW4" i="7"/>
  <c r="AZ4" i="7"/>
  <c r="EV4" i="7"/>
  <c r="AW4" i="7"/>
  <c r="ER4" i="7"/>
  <c r="AQ4" i="7"/>
  <c r="EH4" i="7"/>
  <c r="BT4" i="7"/>
  <c r="BY4" i="7"/>
  <c r="DS4" i="7"/>
  <c r="EZ4" i="7"/>
  <c r="M4" i="7"/>
  <c r="CC4" i="7"/>
  <c r="EU4" i="7"/>
  <c r="K4" i="7"/>
  <c r="DB4" i="7"/>
  <c r="CW4" i="7"/>
  <c r="FG4" i="7"/>
  <c r="FA4" i="7"/>
  <c r="EY4" i="7"/>
  <c r="AE4" i="7"/>
  <c r="AS4" i="7"/>
  <c r="C4" i="7"/>
  <c r="B4" i="7"/>
  <c r="B3" i="1"/>
  <c r="B2" i="1"/>
</calcChain>
</file>

<file path=xl/sharedStrings.xml><?xml version="1.0" encoding="utf-8"?>
<sst xmlns="http://schemas.openxmlformats.org/spreadsheetml/2006/main" count="501" uniqueCount="209">
  <si>
    <t>1.</t>
  </si>
  <si>
    <t>3.</t>
  </si>
  <si>
    <t>2.</t>
  </si>
  <si>
    <t>4.</t>
  </si>
  <si>
    <t>5.</t>
  </si>
  <si>
    <t>ΟΝΟΜΑ ΣΧΟΛΕΙΟΥ :</t>
  </si>
  <si>
    <t>Οδηγίες συμπλήρωσης στοιχείων</t>
  </si>
  <si>
    <t>code</t>
  </si>
  <si>
    <t>school</t>
  </si>
  <si>
    <t>dstr</t>
  </si>
  <si>
    <t>LEVEL</t>
  </si>
  <si>
    <t>Παγκύπριο Γυμνάσιο</t>
  </si>
  <si>
    <t>ΛΕΥΚΩΣΙΑ</t>
  </si>
  <si>
    <t>Λύκειο</t>
  </si>
  <si>
    <t>Λύκειο Παλουριώτισσας</t>
  </si>
  <si>
    <t>Λύκειο Ακρόπολης</t>
  </si>
  <si>
    <t>Λύκειο Κύκκου Α΄</t>
  </si>
  <si>
    <t>Λύκειο Κύκκου Β΄</t>
  </si>
  <si>
    <t>Λύκειο Λύκειο Απ. Μάρκου</t>
  </si>
  <si>
    <t>Λύκειο Αρχ. Μακαρίου Γ΄ (Δασούπολη)</t>
  </si>
  <si>
    <t>Λύκειο Εθν. Κυπριανού (Στροβόλου)</t>
  </si>
  <si>
    <t>Λύκειο Απ. Βαρνάβα</t>
  </si>
  <si>
    <t>Λύκειο Παλιομετόχου</t>
  </si>
  <si>
    <t>Λύκειο Αγ. Γεωργίου (Λακατάμιας)</t>
  </si>
  <si>
    <t>Λύκειο Λατσιών</t>
  </si>
  <si>
    <t>Λύκειο Σολέας</t>
  </si>
  <si>
    <t>Λύκειο Ιδαλίου</t>
  </si>
  <si>
    <t>Γυμνάσιο Αγλαντζιάς</t>
  </si>
  <si>
    <t>Γυμνάσιο</t>
  </si>
  <si>
    <t>Γυμνάσιο Φανερωμένης</t>
  </si>
  <si>
    <t>Γυμνάσιο Παλουριώτισσας</t>
  </si>
  <si>
    <t>Γυμνάσιο Ακρόπολης</t>
  </si>
  <si>
    <t>Γυμνάσιο Μακεδονίτισσας</t>
  </si>
  <si>
    <t>Γυμνάσιο ΄Εγκωμης</t>
  </si>
  <si>
    <t>Γυμνάσιο Αρχ. Μακαρίου Γ΄ (Πλατύ)</t>
  </si>
  <si>
    <t>Γυμνάσιο Αγ. Δομετίου</t>
  </si>
  <si>
    <t>Γυμνάσιο Ανθούπολης</t>
  </si>
  <si>
    <t>Γυμνάσιο Αγ. Βασιλείου</t>
  </si>
  <si>
    <t>Γυμνάσιο Αγ. Στυλιανού</t>
  </si>
  <si>
    <t>Γυμνάσιο Σταυρού-Στροβόλου</t>
  </si>
  <si>
    <t>Γυμνάσιο Κωνσταντινουπόλ.</t>
  </si>
  <si>
    <t>Γυμνάσιο Διανέλλου &amp; Θεοδ.</t>
  </si>
  <si>
    <t>Γυμνάσιο Λατσιών</t>
  </si>
  <si>
    <t>Γυμνάσιο Αρχαγγέλου - Λακατάμειας</t>
  </si>
  <si>
    <t>Γυμνάσιο Αγ. Ιωάννη Χρυσοστόμου</t>
  </si>
  <si>
    <t>Γυμνάσιο Γερίου</t>
  </si>
  <si>
    <t>Περιφ. Γυμν. Α΄ Λευκωσίας – Πέρα Χωρίου, Νήσου</t>
  </si>
  <si>
    <t>Γυμνάσιο  Αγ. Βαρβάρας Λευκωσίας</t>
  </si>
  <si>
    <t>Περιφ.Γυμν. Β΄ Λευκωσίας – Κλήρου</t>
  </si>
  <si>
    <t>Γυμνάσιο Σολέας-Ευρύχου</t>
  </si>
  <si>
    <t>Γυμνάσιο Ακακίου (Περιφερ.)</t>
  </si>
  <si>
    <t>Γυμνάσιο Κοκκινοτριμιθιάς</t>
  </si>
  <si>
    <t>Γυμνάσιο ΝΑΡΕΚ</t>
  </si>
  <si>
    <t>Μουσικό Γυμνάσιο Λευκωσίας</t>
  </si>
  <si>
    <t>Ειδική Σχολή</t>
  </si>
  <si>
    <t>Αθλητικό Σχολείο Λευκωσίας</t>
  </si>
  <si>
    <t>Σχολή Κωφών</t>
  </si>
  <si>
    <t>Σχολή Τυφλών</t>
  </si>
  <si>
    <t>Εσπερινό Γυμνάσιο Λευκωσίας</t>
  </si>
  <si>
    <t>Εσπερινό Γυμνάσιο</t>
  </si>
  <si>
    <t>Α΄ Τεχνική Σχολή</t>
  </si>
  <si>
    <t>Τεχνική</t>
  </si>
  <si>
    <t>Β΄ Τεχνική Σχολή</t>
  </si>
  <si>
    <t>Τεχνική Σχολή «Μακάριος Γ»</t>
  </si>
  <si>
    <t>Εσπερινή Τεχνική Σχ. Λευκωσίας</t>
  </si>
  <si>
    <t>Εσπερινή Τεχνική</t>
  </si>
  <si>
    <t>Λανίτειο Λύκειο Α΄</t>
  </si>
  <si>
    <t>ΛΕΜΕΣΟΣ</t>
  </si>
  <si>
    <t>Λύκειο Απ. Πέτρου και Παύλου</t>
  </si>
  <si>
    <t>Λύκειο Αγ. Ιωάννη</t>
  </si>
  <si>
    <t>Λύκειο Αγ. Νικολάου</t>
  </si>
  <si>
    <t>Λύκειο Πολεμιδιών</t>
  </si>
  <si>
    <t>Λανίτειο Λύκειο Β΄</t>
  </si>
  <si>
    <t>Λύκειο Αγ. Αντωνίου</t>
  </si>
  <si>
    <t>Λύκειο Αγ. Σπυρίδωνα</t>
  </si>
  <si>
    <t>Λύκειο Λινόπετρας</t>
  </si>
  <si>
    <t>Λύκειο Αγ. Φυλάξεως</t>
  </si>
  <si>
    <t>Λύκειο Αγ. Λουκά - Κολοσσίου</t>
  </si>
  <si>
    <t>Γυμνάσιο Ομόδους (Εξατάξιο)</t>
  </si>
  <si>
    <t>Γυμνάσιο (Εξατάξιο)</t>
  </si>
  <si>
    <t>Γυμνάσιο Αγρού (Εξατάξιο)</t>
  </si>
  <si>
    <t xml:space="preserve">Σχολή Μιτσή Λεμύθου (Εξατάξιο) </t>
  </si>
  <si>
    <t>Λανίτειο Γυμνάσιο</t>
  </si>
  <si>
    <t>Γυμνάσιο Καλογεροπούλου</t>
  </si>
  <si>
    <t>Γυμνάσιο Αγ. Ιωάννη</t>
  </si>
  <si>
    <t>Γυμνάσιο Νεάπολης</t>
  </si>
  <si>
    <t>Γυμνάσιο Καθολικής</t>
  </si>
  <si>
    <t>Γυμνάσιο Πολεμιδιών</t>
  </si>
  <si>
    <t>Γυμνάσιο Τσίρειο Γυμνάσιο</t>
  </si>
  <si>
    <t>Γυμνάσιο Αγ. Αντωνίου</t>
  </si>
  <si>
    <t>Γυμνάσιο Θέκλειο Γυμνάσιο</t>
  </si>
  <si>
    <t>Γυμνάσιο Λινόπετρας</t>
  </si>
  <si>
    <t>Γυμνάσιο Αγ. Αθανασίου</t>
  </si>
  <si>
    <t>Γυμνάσιο Αγ. Βαρβάρας Λεμεσού</t>
  </si>
  <si>
    <t>Γυμνάσιο Αγ. Φυλάξεως</t>
  </si>
  <si>
    <t>Γυμνάσιο Αγ. Νεοφύτου</t>
  </si>
  <si>
    <t>Γυμνάσιο Επισκοπής</t>
  </si>
  <si>
    <t>Γυμνάσιο Ζακακίου</t>
  </si>
  <si>
    <t>Γυμνάσιο Τραχωνίου</t>
  </si>
  <si>
    <t>Γυμνάσιο ΄Υψωνα</t>
  </si>
  <si>
    <t>Μουσικό Γυμνάσιο Λεμεσού</t>
  </si>
  <si>
    <t>Αθλητικό Σχολείο Λεμεσού</t>
  </si>
  <si>
    <t>Εσπερινό Γυμνάσιο Λεμεσού</t>
  </si>
  <si>
    <t>Γ΄ Τεχνική Σχολή</t>
  </si>
  <si>
    <t>Εσπερινή Τεχνική Σχ. Λεμεσού</t>
  </si>
  <si>
    <t>Παγκύπριο Λύκειο</t>
  </si>
  <si>
    <t>ΛΑΡΝΑΚΑ</t>
  </si>
  <si>
    <t>Λύκειο Αγ. Γεωργίου Λάρνακας</t>
  </si>
  <si>
    <t>Λύκειο Αρχ. Μακαρίου Γ΄ Λάρνακας</t>
  </si>
  <si>
    <t>Λύκειο Βεργίνας</t>
  </si>
  <si>
    <t xml:space="preserve">Λύκειο Λιβαδιών </t>
  </si>
  <si>
    <t xml:space="preserve">Λύκειο Αραδίππου </t>
  </si>
  <si>
    <t>Γυμνάσιο Λευκάρων (Εξατάξιο)</t>
  </si>
  <si>
    <t>Γυμνάσιο Δροσιάς</t>
  </si>
  <si>
    <t>Ευρυβιάδειο Γυμνάσιο</t>
  </si>
  <si>
    <t>Γυμνάσιο Λιβαδιών</t>
  </si>
  <si>
    <t>Γυμνάσιο Πετράκη Κυπριανού</t>
  </si>
  <si>
    <t>Γυμνάσιο Βεργίνας</t>
  </si>
  <si>
    <t>Γυμνάσιο Αραδίππου</t>
  </si>
  <si>
    <t>Γυμνάσιο Κιτίου</t>
  </si>
  <si>
    <t>Γυμνάσιο Αθηένου</t>
  </si>
  <si>
    <t>Γυμνάσιο Ξυλοτύμπου (Περ.)</t>
  </si>
  <si>
    <t>Γυμνάσιο Ξυλοφάγου (Περ.)</t>
  </si>
  <si>
    <t>Εσπερινό Γυμνάσιο Λάρνακας</t>
  </si>
  <si>
    <t>Τεχνική Σχολή Λάρνακας</t>
  </si>
  <si>
    <t>Τεχνική Σχολή Αγ. Λαζάρου</t>
  </si>
  <si>
    <t>Λύκειο Παραλιμνίου</t>
  </si>
  <si>
    <t>ΑΜΜΟΧΩΣΤΟΣ</t>
  </si>
  <si>
    <t>Λύκειο Κοκκινοχωριών</t>
  </si>
  <si>
    <t>Γυμνάσιο Παραλιμνίου</t>
  </si>
  <si>
    <t>Γυμνάσιο Κοκκινοχωριών</t>
  </si>
  <si>
    <t>Γυμνάσιο Δερύνειας</t>
  </si>
  <si>
    <t>Ριζοκάρπασο (Εξατάξιο)</t>
  </si>
  <si>
    <t>Εσπ. Γυμνάσιο Κοκκινοχωριών</t>
  </si>
  <si>
    <t>Τεχνική Σχολή Παραλιμνίου</t>
  </si>
  <si>
    <t>Περιφ. Τεχ.&amp; Γεωργ. Σχολή Αυγόρου</t>
  </si>
  <si>
    <t>Λύκειο Εθνάρχη Μακαρίου Γ΄ Πάφου</t>
  </si>
  <si>
    <t>ΠΑΦΟΣ</t>
  </si>
  <si>
    <t>Λύκειο Κύκκου Πάφου</t>
  </si>
  <si>
    <t>Λύκειο Αγ. Νεοφύτου</t>
  </si>
  <si>
    <t>Λύκειο και Τεχν. Σχολή Πόλης</t>
  </si>
  <si>
    <t>Λύκειο Έμπας</t>
  </si>
  <si>
    <t>Λύκειο Γεροσκήπου</t>
  </si>
  <si>
    <t>Γυμνάσιο Πολεμίου (Εξατάξιο)</t>
  </si>
  <si>
    <t>Γυμνάσιο Κάτω Πύργου (Εξατ.)</t>
  </si>
  <si>
    <t xml:space="preserve">Γυμνάσιο Α΄ Αγίου Θεοδώρου </t>
  </si>
  <si>
    <t>Νικολαϊδειο Γυμνάσιο</t>
  </si>
  <si>
    <t>Γυμνάσιο Αποστόλου Παύλου</t>
  </si>
  <si>
    <t>Γυμνάσιο Γεροσκήπου</t>
  </si>
  <si>
    <t>Γυμνάσιο Έμπας (Περιφερ.)</t>
  </si>
  <si>
    <t>Γυμνάσιο Παναγίας Θεοσκέπαστης</t>
  </si>
  <si>
    <t>Γυμνάσιο Παναγιάς</t>
  </si>
  <si>
    <t>Γυμνάσιο Πόλης Χρυσοχούς</t>
  </si>
  <si>
    <t>Εσπερινό Γυμνάσιο Πάφου</t>
  </si>
  <si>
    <t>Τεχνική Σχολή Πάφου</t>
  </si>
  <si>
    <t>ΥΠΟΜΝΗΜΑ</t>
  </si>
  <si>
    <t>ΛΥΚΕΙΑ</t>
  </si>
  <si>
    <t>Χ001 -Χ049</t>
  </si>
  <si>
    <t>ΓΥΜΝΑΣΙΑ ΕΞΑΤΑΞΙΑ</t>
  </si>
  <si>
    <t>Χ051-Χ099</t>
  </si>
  <si>
    <t>ΓΥΜΝΑΣΙΑ</t>
  </si>
  <si>
    <t>Χ101-Χ199</t>
  </si>
  <si>
    <t>ΕΙΔΙΚΗ ΣΧΟΛΗ</t>
  </si>
  <si>
    <t>Χ201-Χ299</t>
  </si>
  <si>
    <t>ΕΣΠΕΡΙΝΟ ΓΥΜΝΑΣΙΟ</t>
  </si>
  <si>
    <t>Χ301-Χ399</t>
  </si>
  <si>
    <t>ΤΕΧΝΙΚΗ ΣΧΟΛΗ</t>
  </si>
  <si>
    <t>Χ401-Χ499</t>
  </si>
  <si>
    <t>ΕΣΠΕΡΙΝΗ ΤΕΧΝΙΚΗ ΣΧΟΛΗ</t>
  </si>
  <si>
    <t>Χ501-Χ599</t>
  </si>
  <si>
    <t>COLUMN</t>
  </si>
  <si>
    <t>VALUE</t>
  </si>
  <si>
    <t>SHEET</t>
  </si>
  <si>
    <t>ROW</t>
  </si>
  <si>
    <t>ΚΩΔΙΚΟΣ ΣΧΟΛΕΙΟΥ :</t>
  </si>
  <si>
    <t>ΑΔΕΙΕΣ ΕΚΠΑΙΔΕΥΤΙΚΩΝ (2016 - 2017)</t>
  </si>
  <si>
    <t>Σεπτ./2016</t>
  </si>
  <si>
    <t>Οκτ./2016</t>
  </si>
  <si>
    <t>Νοε./2016</t>
  </si>
  <si>
    <t>Δεκ./2016</t>
  </si>
  <si>
    <t>Γενν./2017</t>
  </si>
  <si>
    <t>Φλεβ./2017</t>
  </si>
  <si>
    <t>Μαρτ./2017</t>
  </si>
  <si>
    <t>Μαϊος./2017</t>
  </si>
  <si>
    <t>Απρλ./2017</t>
  </si>
  <si>
    <t>Ιούν./2017</t>
  </si>
  <si>
    <t>Υπηρεσία στην Εθν. Φρουρά</t>
  </si>
  <si>
    <t>Εκπαιδευτική Άδεια (χωρίς απολαβές)</t>
  </si>
  <si>
    <t>Άδεια Ασθενείας  (με απολαβές)</t>
  </si>
  <si>
    <t>Άδεια Ασθενείας  (χωρίς απολαβές)</t>
  </si>
  <si>
    <t>Άδεια Μητρότητας (με απολαβές)</t>
  </si>
  <si>
    <t>Άδεια Μητρότητας (χωρίς απολαβές)</t>
  </si>
  <si>
    <t>ΣΥΝΟΛΟ</t>
  </si>
  <si>
    <t xml:space="preserve">ΑΔΕΙΕΣ ΕΚΠΑΙΔΕΥΤΙΚΩΝ ΤΟΠΟΘΕΤΗΜΕΝΩΝ ΣΤΑ ΣΧΟΛΕΙΑ 2016 -17 </t>
  </si>
  <si>
    <t>Απουσίες εκπαιδευτικών που είναι τοποθετημένοι σε περισσότερα από ένα σχολεία να καταγράφονται στο σχολείο στο όποιο έγιναν οι απουσίες. Σε περίπτωση που η απουσία αφορά σε περισσότερα από ένα σχολεία σε μιά εργάσιμη ημέρα, η απουσία να χρεώνεται στο σχολείο που ο εκπαιδευτικός διδάσκει τις περισσότερες ώρες τη συγκεκριμένη ημέρα.</t>
  </si>
  <si>
    <t>6.</t>
  </si>
  <si>
    <t>7.</t>
  </si>
  <si>
    <t>8.</t>
  </si>
  <si>
    <t>Άδεια απουσίας - προσωπικοί λόγοι (χωρίς απολαβές)</t>
  </si>
  <si>
    <t>Μετά από σχετικό αίτημα του Υπουργείου Οικονομικών παρακαλείστε όπως συμπληρώσετε τις άδειες των καθηγητών ανά μήνα, (ημέρες απουσίας) σύμφωνα με τη κατηγοριοποίηση που φαίνεται στο sheet "ΑΔΕΙΕΣ ΕΚΠΑΙΔΕΥΤΙΚΩΝ" για το 2016-17.</t>
  </si>
  <si>
    <t>Μόνιμοι &amp; Επι δοκιμασία</t>
  </si>
  <si>
    <t>Έκτακτοι / Συμβ.</t>
  </si>
  <si>
    <t>Άδεια απουσίας - προσωπικοί - λόγοι (με απολαβές)</t>
  </si>
  <si>
    <t>Να γίνεται η απαραίτητη συνεννόηση με τα άλλα σχολεία τοποθέτησης των μοιρασμένων εκπαιδευτικών, ώστε να αποφευχθούν διπλές καταχωρήσεις απουσιών.</t>
  </si>
  <si>
    <t>Ο κωδικός του σχολείου σας βρίσκεται στο φύλλο "Sch_Codes".</t>
  </si>
  <si>
    <r>
      <t xml:space="preserve">Να συμπλρώσετε τους πίνακες με </t>
    </r>
    <r>
      <rPr>
        <b/>
        <u/>
        <sz val="12"/>
        <color theme="1"/>
        <rFont val="Calibri"/>
        <family val="2"/>
        <scheme val="minor"/>
      </rPr>
      <t>ΠΡΟΣΟΧΗ ΣΤΗΝ ΑΚΡΙΒΕΙΑ</t>
    </r>
    <r>
      <rPr>
        <b/>
        <sz val="12"/>
        <color theme="1"/>
        <rFont val="Calibri"/>
        <family val="2"/>
        <charset val="161"/>
        <scheme val="minor"/>
      </rPr>
      <t xml:space="preserve"> των στοιχείων.</t>
    </r>
  </si>
  <si>
    <t>Να υποβάλεται (σε ηλεκτρονική μορφή) τα στοιχεία, το αργότερο μέχρι τη Τετάρτη 5/7/2017, στο Επαρχιακό Γραφείο της περιφέρειάς σας.</t>
  </si>
  <si>
    <t>Φυλάξτε το αρχείο με όνομα τον κωδικό του σχολείου (π.χ. "2014.xlsx")</t>
  </si>
  <si>
    <t>Για οποιαδήποτε διευκρίνιση επικοινωνήστε με το Γραφείο Εκπαιδευτικού Προγραμματισμού στο 22 800641 / 642 / 505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</si>
</sst>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1"/>
      <scheme val="minor"/>
    </font>
    <font>
      <b/>
      <sz val="12"/>
      <color theme="1"/>
      <name val="Calibri"/>
      <family val="2"/>
      <charset val="161"/>
      <scheme val="minor"/>
    </font>
    <font>
      <sz val="12"/>
      <color theme="1"/>
      <name val="Calibri"/>
      <family val="2"/>
      <charset val="161"/>
      <scheme val="minor"/>
    </font>
    <font>
      <b/>
      <sz val="16"/>
      <color theme="1"/>
      <name val="Calibri"/>
      <family val="2"/>
      <charset val="161"/>
      <scheme val="minor"/>
    </font>
    <font>
      <b/>
      <u/>
      <sz val="12"/>
      <color theme="1"/>
      <name val="Calibri"/>
      <family val="2"/>
      <charset val="161"/>
      <scheme val="minor"/>
    </font>
    <font>
      <sz val="11"/>
      <name val="Calibri"/>
      <family val="2"/>
      <charset val="161"/>
      <scheme val="minor"/>
    </font>
    <font>
      <b/>
      <u/>
      <sz val="12"/>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rgb="FFF2DBDB"/>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34">
    <border>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6">
    <xf numFmtId="0" fontId="0" fillId="0" borderId="0" xfId="0"/>
    <xf numFmtId="0" fontId="0" fillId="0" borderId="0" xfId="0" applyFill="1" applyBorder="1"/>
    <xf numFmtId="0" fontId="1" fillId="0" borderId="0" xfId="0" applyFont="1" applyFill="1" applyBorder="1" applyAlignment="1">
      <alignment horizontal="center" vertical="center" wrapText="1"/>
    </xf>
    <xf numFmtId="0" fontId="0" fillId="0" borderId="0" xfId="0" applyBorder="1"/>
    <xf numFmtId="0" fontId="1" fillId="0" borderId="0" xfId="0" applyFont="1" applyBorder="1" applyAlignment="1">
      <alignment horizontal="left" vertical="center" wrapText="1"/>
    </xf>
    <xf numFmtId="0" fontId="2" fillId="0" borderId="0" xfId="0" applyFont="1" applyAlignment="1">
      <alignment horizontal="left" vertical="center"/>
    </xf>
    <xf numFmtId="0" fontId="0" fillId="0" borderId="0" xfId="0" applyAlignment="1"/>
    <xf numFmtId="0" fontId="1" fillId="0" borderId="0" xfId="0" applyFont="1" applyAlignment="1">
      <alignment horizontal="left" vertical="center"/>
    </xf>
    <xf numFmtId="0" fontId="5" fillId="5" borderId="7" xfId="0" applyFont="1" applyFill="1" applyBorder="1"/>
    <xf numFmtId="0" fontId="5" fillId="5" borderId="8" xfId="0" applyFont="1" applyFill="1" applyBorder="1"/>
    <xf numFmtId="0" fontId="5" fillId="5" borderId="9" xfId="0" applyFont="1" applyFill="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1" fontId="0" fillId="0" borderId="0" xfId="0" applyNumberFormat="1"/>
    <xf numFmtId="1" fontId="2" fillId="0" borderId="0" xfId="0" applyNumberFormat="1" applyFont="1" applyBorder="1" applyAlignment="1" applyProtection="1">
      <alignment vertical="center"/>
      <protection locked="0"/>
    </xf>
    <xf numFmtId="1" fontId="1" fillId="0" borderId="16" xfId="0" applyNumberFormat="1" applyFont="1" applyBorder="1" applyAlignment="1" applyProtection="1">
      <alignment horizontal="left" vertical="center"/>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0" xfId="0" applyFont="1" applyAlignment="1">
      <alignment horizontal="left" vertical="center" wrapText="1"/>
    </xf>
    <xf numFmtId="0" fontId="1" fillId="0" borderId="0" xfId="0" applyFont="1" applyFill="1" applyBorder="1" applyAlignment="1">
      <alignment vertical="center" wrapText="1"/>
    </xf>
    <xf numFmtId="0" fontId="1" fillId="0" borderId="0" xfId="0" applyFont="1" applyAlignment="1">
      <alignment vertical="center" wrapText="1"/>
    </xf>
    <xf numFmtId="49" fontId="1" fillId="2" borderId="24" xfId="0" applyNumberFormat="1" applyFont="1" applyFill="1" applyBorder="1" applyAlignment="1">
      <alignment horizontal="center" vertical="center" wrapText="1"/>
    </xf>
    <xf numFmtId="0" fontId="1" fillId="6" borderId="25" xfId="0" applyFont="1" applyFill="1" applyBorder="1" applyAlignment="1">
      <alignment horizontal="center" vertical="center" wrapText="1"/>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0" fillId="8" borderId="27" xfId="0" applyFill="1" applyBorder="1" applyAlignment="1">
      <alignment horizontal="center" vertical="center"/>
    </xf>
    <xf numFmtId="0" fontId="0" fillId="8" borderId="28" xfId="0" applyFill="1" applyBorder="1" applyAlignment="1">
      <alignment horizontal="center" vertical="center"/>
    </xf>
    <xf numFmtId="0" fontId="0" fillId="8" borderId="33" xfId="0" applyFill="1" applyBorder="1" applyAlignment="1">
      <alignment horizontal="center" vertical="center"/>
    </xf>
    <xf numFmtId="49" fontId="1" fillId="8" borderId="29" xfId="0" applyNumberFormat="1" applyFont="1" applyFill="1" applyBorder="1" applyAlignment="1">
      <alignment horizontal="center" vertical="center" wrapText="1"/>
    </xf>
    <xf numFmtId="0" fontId="0" fillId="0" borderId="0" xfId="0" applyAlignment="1">
      <alignment horizontal="left"/>
    </xf>
    <xf numFmtId="1" fontId="0" fillId="0" borderId="0" xfId="0" applyNumberFormat="1" applyAlignment="1">
      <alignment horizontal="left"/>
    </xf>
    <xf numFmtId="0" fontId="1" fillId="0" borderId="4" xfId="0" applyFont="1" applyBorder="1" applyAlignment="1">
      <alignment horizontal="left" vertical="center" wrapText="1"/>
    </xf>
    <xf numFmtId="49" fontId="7" fillId="0" borderId="0" xfId="0" applyNumberFormat="1" applyFont="1" applyAlignment="1">
      <alignment horizontal="right" vertical="center"/>
    </xf>
    <xf numFmtId="0" fontId="0" fillId="7" borderId="0" xfId="0" applyFill="1"/>
    <xf numFmtId="0" fontId="0" fillId="0" borderId="0" xfId="0" applyProtection="1"/>
    <xf numFmtId="49" fontId="1" fillId="0" borderId="0" xfId="0" applyNumberFormat="1" applyFont="1" applyAlignment="1" applyProtection="1">
      <alignment horizontal="right" vertical="top"/>
    </xf>
    <xf numFmtId="0" fontId="1" fillId="0" borderId="0" xfId="0" applyFont="1" applyAlignment="1" applyProtection="1">
      <alignment horizontal="left" vertical="center" wrapText="1"/>
    </xf>
    <xf numFmtId="49" fontId="2" fillId="0" borderId="0" xfId="0" applyNumberFormat="1" applyFont="1" applyAlignment="1" applyProtection="1">
      <alignment vertical="top"/>
    </xf>
    <xf numFmtId="0" fontId="0" fillId="0" borderId="0" xfId="0" applyAlignment="1" applyProtection="1">
      <alignment vertical="center"/>
    </xf>
    <xf numFmtId="0" fontId="3" fillId="0" borderId="0" xfId="0" applyFont="1" applyAlignment="1" applyProtection="1">
      <alignment horizontal="center"/>
    </xf>
    <xf numFmtId="0" fontId="1" fillId="0" borderId="0" xfId="0" applyFont="1" applyAlignment="1" applyProtection="1">
      <alignment horizontal="left" vertical="top" wrapText="1"/>
    </xf>
    <xf numFmtId="0" fontId="1" fillId="4" borderId="4" xfId="0" applyFont="1" applyFill="1" applyBorder="1" applyAlignment="1" applyProtection="1">
      <alignment horizontal="left"/>
    </xf>
    <xf numFmtId="0" fontId="1" fillId="4" borderId="2" xfId="0" applyFont="1" applyFill="1" applyBorder="1" applyAlignment="1" applyProtection="1">
      <alignment horizontal="left"/>
    </xf>
    <xf numFmtId="0" fontId="1" fillId="4" borderId="4" xfId="0" applyFont="1" applyFill="1" applyBorder="1" applyAlignment="1">
      <alignment horizontal="left"/>
    </xf>
    <xf numFmtId="0" fontId="1" fillId="4" borderId="2" xfId="0" applyFont="1" applyFill="1" applyBorder="1" applyAlignment="1">
      <alignment horizontal="left"/>
    </xf>
    <xf numFmtId="0" fontId="4" fillId="0" borderId="0" xfId="0" applyFont="1" applyAlignment="1" applyProtection="1">
      <alignment horizontal="left"/>
    </xf>
    <xf numFmtId="0" fontId="1" fillId="0" borderId="0" xfId="0" applyFont="1" applyAlignment="1" applyProtection="1">
      <alignment horizontal="left" vertical="center" wrapText="1"/>
    </xf>
    <xf numFmtId="49" fontId="1" fillId="7" borderId="5" xfId="0" applyNumberFormat="1" applyFont="1" applyFill="1" applyBorder="1" applyAlignment="1">
      <alignment horizontal="center" vertical="center" wrapText="1"/>
    </xf>
    <xf numFmtId="49" fontId="1" fillId="7" borderId="6" xfId="0" applyNumberFormat="1" applyFont="1" applyFill="1" applyBorder="1" applyAlignment="1">
      <alignment horizontal="center" vertical="center" wrapText="1"/>
    </xf>
    <xf numFmtId="0" fontId="1" fillId="0" borderId="1" xfId="0" applyFont="1" applyFill="1" applyBorder="1" applyAlignment="1">
      <alignment horizontal="left"/>
    </xf>
    <xf numFmtId="0" fontId="1" fillId="0" borderId="3" xfId="0" applyFont="1" applyFill="1" applyBorder="1" applyAlignment="1">
      <alignment horizontal="left"/>
    </xf>
    <xf numFmtId="0" fontId="3" fillId="3" borderId="0" xfId="0" applyFont="1" applyFill="1" applyAlignment="1">
      <alignment horizontal="center"/>
    </xf>
    <xf numFmtId="49" fontId="1" fillId="7" borderId="24" xfId="0" applyNumberFormat="1" applyFont="1" applyFill="1" applyBorder="1" applyAlignment="1">
      <alignment horizontal="center" vertical="center" wrapText="1"/>
    </xf>
    <xf numFmtId="49" fontId="1" fillId="7" borderId="25" xfId="0" applyNumberFormat="1" applyFont="1" applyFill="1" applyBorder="1" applyAlignment="1">
      <alignment horizontal="center" vertical="center" wrapText="1"/>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cellXfs>
  <cellStyles count="1">
    <cellStyle name="Normal" xfId="0" builtinId="0"/>
  </cellStyles>
  <dxfs count="8">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auto="1"/>
        <name val="Calibri"/>
        <scheme val="minor"/>
      </font>
      <fill>
        <patternFill patternType="solid">
          <fgColor indexed="64"/>
          <bgColor rgb="FFFFFF00"/>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1:D136" totalsRowShown="0" headerRowDxfId="7" headerRowBorderDxfId="6" tableBorderDxfId="5" totalsRowBorderDxfId="4">
  <autoFilter ref="A1:D136"/>
  <tableColumns count="4">
    <tableColumn id="1" name="code" dataDxfId="3"/>
    <tableColumn id="2" name="school" dataDxfId="2"/>
    <tableColumn id="3" name="dstr" dataDxfId="1"/>
    <tableColumn id="4" name="LEVE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M26"/>
  <sheetViews>
    <sheetView showGridLines="0" tabSelected="1" showRuler="0" zoomScale="80" zoomScaleNormal="80" workbookViewId="0">
      <selection activeCell="H21" sqref="H21"/>
    </sheetView>
  </sheetViews>
  <sheetFormatPr defaultRowHeight="15" x14ac:dyDescent="0.25"/>
  <cols>
    <col min="5" max="5" width="13" customWidth="1"/>
    <col min="6" max="6" width="13.85546875" customWidth="1"/>
    <col min="13" max="13" width="15.7109375" customWidth="1"/>
  </cols>
  <sheetData>
    <row r="1" spans="1:13" s="43" customFormat="1" x14ac:dyDescent="0.25"/>
    <row r="2" spans="1:13" s="43" customFormat="1" ht="21" x14ac:dyDescent="0.35">
      <c r="B2" s="48" t="s">
        <v>175</v>
      </c>
      <c r="C2" s="48"/>
      <c r="D2" s="48"/>
      <c r="E2" s="48"/>
      <c r="F2" s="48"/>
      <c r="G2" s="48"/>
      <c r="H2" s="48"/>
      <c r="I2" s="48"/>
      <c r="J2" s="48"/>
      <c r="K2" s="48"/>
      <c r="L2" s="48"/>
      <c r="M2" s="48"/>
    </row>
    <row r="3" spans="1:13" s="43" customFormat="1" ht="15.75" x14ac:dyDescent="0.25">
      <c r="B3" s="54" t="s">
        <v>6</v>
      </c>
      <c r="C3" s="54"/>
      <c r="D3" s="54"/>
      <c r="E3" s="54"/>
    </row>
    <row r="4" spans="1:13" s="43" customFormat="1" ht="39" customHeight="1" x14ac:dyDescent="0.25">
      <c r="A4" s="44" t="s">
        <v>0</v>
      </c>
      <c r="B4" s="49" t="s">
        <v>199</v>
      </c>
      <c r="C4" s="49"/>
      <c r="D4" s="49"/>
      <c r="E4" s="49"/>
      <c r="F4" s="49"/>
      <c r="G4" s="49"/>
      <c r="H4" s="49"/>
      <c r="I4" s="49"/>
      <c r="J4" s="49"/>
      <c r="K4" s="49"/>
      <c r="L4" s="49"/>
      <c r="M4" s="49"/>
    </row>
    <row r="5" spans="1:13" s="43" customFormat="1" ht="6.75" customHeight="1" x14ac:dyDescent="0.25">
      <c r="A5" s="44"/>
      <c r="B5" s="45"/>
      <c r="C5" s="45"/>
      <c r="D5" s="45"/>
      <c r="E5" s="45"/>
      <c r="F5" s="45"/>
      <c r="G5" s="45"/>
      <c r="H5" s="45"/>
      <c r="I5" s="45"/>
      <c r="J5" s="45"/>
      <c r="K5" s="45"/>
      <c r="L5" s="45"/>
      <c r="M5" s="45"/>
    </row>
    <row r="6" spans="1:13" s="43" customFormat="1" ht="51.75" customHeight="1" x14ac:dyDescent="0.25">
      <c r="A6" s="44" t="s">
        <v>2</v>
      </c>
      <c r="B6" s="49" t="s">
        <v>194</v>
      </c>
      <c r="C6" s="49"/>
      <c r="D6" s="49"/>
      <c r="E6" s="49"/>
      <c r="F6" s="49"/>
      <c r="G6" s="49"/>
      <c r="H6" s="49"/>
      <c r="I6" s="49"/>
      <c r="J6" s="49"/>
      <c r="K6" s="49"/>
      <c r="L6" s="49"/>
      <c r="M6" s="49"/>
    </row>
    <row r="7" spans="1:13" s="43" customFormat="1" ht="6.75" customHeight="1" x14ac:dyDescent="0.25">
      <c r="A7" s="44"/>
      <c r="B7" s="45"/>
      <c r="C7" s="45"/>
      <c r="D7" s="45"/>
      <c r="E7" s="45"/>
      <c r="F7" s="45"/>
      <c r="G7" s="45"/>
      <c r="H7" s="45"/>
      <c r="I7" s="45"/>
      <c r="J7" s="45"/>
      <c r="K7" s="45"/>
      <c r="L7" s="45"/>
      <c r="M7" s="45"/>
    </row>
    <row r="8" spans="1:13" s="43" customFormat="1" ht="34.5" customHeight="1" x14ac:dyDescent="0.25">
      <c r="A8" s="44" t="s">
        <v>1</v>
      </c>
      <c r="B8" s="49" t="s">
        <v>203</v>
      </c>
      <c r="C8" s="49"/>
      <c r="D8" s="49"/>
      <c r="E8" s="49"/>
      <c r="F8" s="49"/>
      <c r="G8" s="49"/>
      <c r="H8" s="49"/>
      <c r="I8" s="49"/>
      <c r="J8" s="49"/>
      <c r="K8" s="49"/>
      <c r="L8" s="49"/>
      <c r="M8" s="49"/>
    </row>
    <row r="9" spans="1:13" s="43" customFormat="1" ht="7.5" customHeight="1" x14ac:dyDescent="0.25">
      <c r="A9" s="44"/>
      <c r="B9" s="45"/>
      <c r="C9" s="45"/>
      <c r="D9" s="45"/>
      <c r="E9" s="45"/>
      <c r="F9" s="45"/>
      <c r="G9" s="45"/>
      <c r="H9" s="45"/>
      <c r="I9" s="45"/>
      <c r="J9" s="45"/>
      <c r="K9" s="45"/>
      <c r="L9" s="45"/>
      <c r="M9" s="45"/>
    </row>
    <row r="10" spans="1:13" s="43" customFormat="1" ht="19.5" customHeight="1" x14ac:dyDescent="0.25">
      <c r="A10" s="44" t="s">
        <v>3</v>
      </c>
      <c r="B10" s="49" t="s">
        <v>204</v>
      </c>
      <c r="C10" s="49"/>
      <c r="D10" s="49"/>
      <c r="E10" s="49"/>
      <c r="F10" s="49"/>
      <c r="G10" s="49"/>
      <c r="H10" s="49"/>
      <c r="I10" s="49"/>
      <c r="J10" s="49"/>
      <c r="K10" s="49"/>
      <c r="L10" s="49"/>
      <c r="M10" s="49"/>
    </row>
    <row r="11" spans="1:13" s="43" customFormat="1" ht="9.9499999999999993" customHeight="1" x14ac:dyDescent="0.25">
      <c r="A11" s="46"/>
      <c r="B11" s="47"/>
      <c r="C11" s="47"/>
      <c r="D11" s="47"/>
      <c r="E11" s="47"/>
      <c r="F11" s="47"/>
      <c r="G11" s="47"/>
      <c r="H11" s="47"/>
      <c r="I11" s="47"/>
      <c r="J11" s="47"/>
      <c r="K11" s="47"/>
      <c r="L11" s="47"/>
      <c r="M11" s="47"/>
    </row>
    <row r="12" spans="1:13" s="43" customFormat="1" ht="15.75" customHeight="1" x14ac:dyDescent="0.25">
      <c r="A12" s="44" t="s">
        <v>3</v>
      </c>
      <c r="B12" s="55" t="s">
        <v>205</v>
      </c>
      <c r="C12" s="55"/>
      <c r="D12" s="55"/>
      <c r="E12" s="55"/>
      <c r="F12" s="55"/>
      <c r="G12" s="55"/>
      <c r="H12" s="55"/>
      <c r="I12" s="55"/>
      <c r="J12" s="55"/>
      <c r="K12" s="55"/>
      <c r="L12" s="55"/>
      <c r="M12" s="55"/>
    </row>
    <row r="13" spans="1:13" s="43" customFormat="1" ht="9.9499999999999993" customHeight="1" x14ac:dyDescent="0.25">
      <c r="A13" s="46"/>
      <c r="B13" s="47"/>
      <c r="C13" s="47"/>
      <c r="D13" s="47"/>
      <c r="E13" s="47"/>
      <c r="F13" s="47"/>
      <c r="G13" s="47"/>
      <c r="H13" s="47"/>
      <c r="I13" s="47"/>
      <c r="J13" s="47"/>
      <c r="K13" s="47"/>
      <c r="L13" s="47"/>
      <c r="M13" s="47"/>
    </row>
    <row r="14" spans="1:13" s="43" customFormat="1" ht="33" customHeight="1" x14ac:dyDescent="0.25">
      <c r="A14" s="44" t="s">
        <v>4</v>
      </c>
      <c r="B14" s="55" t="s">
        <v>206</v>
      </c>
      <c r="C14" s="55"/>
      <c r="D14" s="55"/>
      <c r="E14" s="55"/>
      <c r="F14" s="55"/>
      <c r="G14" s="55"/>
      <c r="H14" s="55"/>
      <c r="I14" s="55"/>
      <c r="J14" s="55"/>
      <c r="K14" s="55"/>
      <c r="L14" s="55"/>
      <c r="M14" s="55"/>
    </row>
    <row r="15" spans="1:13" s="43" customFormat="1" ht="7.5" customHeight="1" x14ac:dyDescent="0.25">
      <c r="A15" s="44"/>
      <c r="B15" s="45"/>
      <c r="C15" s="45"/>
      <c r="D15" s="45"/>
      <c r="E15" s="45"/>
      <c r="F15" s="45"/>
      <c r="G15" s="45"/>
      <c r="H15" s="45"/>
      <c r="I15" s="45"/>
      <c r="J15" s="45"/>
      <c r="K15" s="45"/>
      <c r="L15" s="45"/>
      <c r="M15" s="45"/>
    </row>
    <row r="16" spans="1:13" s="43" customFormat="1" ht="22.5" customHeight="1" x14ac:dyDescent="0.25">
      <c r="A16" s="44" t="s">
        <v>195</v>
      </c>
      <c r="B16" s="49" t="s">
        <v>207</v>
      </c>
      <c r="C16" s="49"/>
      <c r="D16" s="49"/>
      <c r="E16" s="49"/>
      <c r="F16" s="49"/>
      <c r="G16" s="49"/>
      <c r="H16" s="49"/>
      <c r="I16" s="49"/>
      <c r="J16" s="49"/>
      <c r="K16" s="49"/>
      <c r="L16" s="49"/>
      <c r="M16" s="49"/>
    </row>
    <row r="17" spans="1:13" s="43" customFormat="1" ht="6.75" customHeight="1" x14ac:dyDescent="0.25"/>
    <row r="18" spans="1:13" s="43" customFormat="1" ht="18.75" customHeight="1" x14ac:dyDescent="0.25">
      <c r="A18" s="44" t="s">
        <v>196</v>
      </c>
      <c r="B18" s="49" t="s">
        <v>208</v>
      </c>
      <c r="C18" s="49"/>
      <c r="D18" s="49"/>
      <c r="E18" s="49"/>
      <c r="F18" s="49"/>
      <c r="G18" s="49"/>
      <c r="H18" s="49"/>
      <c r="I18" s="49"/>
      <c r="J18" s="49"/>
      <c r="K18" s="49"/>
      <c r="L18" s="49"/>
      <c r="M18" s="49"/>
    </row>
    <row r="19" spans="1:13" s="43" customFormat="1" ht="9.9499999999999993" customHeight="1" thickBot="1" x14ac:dyDescent="0.3"/>
    <row r="20" spans="1:13" s="43" customFormat="1" ht="24.95" customHeight="1" thickBot="1" x14ac:dyDescent="0.3">
      <c r="B20" s="50" t="s">
        <v>5</v>
      </c>
      <c r="C20" s="51"/>
      <c r="D20" s="51"/>
      <c r="E20" s="51"/>
      <c r="F20" s="63"/>
      <c r="G20" s="64"/>
      <c r="H20" s="64"/>
      <c r="I20" s="64"/>
      <c r="J20" s="64"/>
      <c r="K20" s="64"/>
      <c r="L20" s="64"/>
      <c r="M20" s="65"/>
    </row>
    <row r="21" spans="1:13" ht="24.95" customHeight="1" thickBot="1" x14ac:dyDescent="0.3">
      <c r="B21" s="52" t="s">
        <v>174</v>
      </c>
      <c r="C21" s="53"/>
      <c r="D21" s="53"/>
      <c r="E21" s="53"/>
      <c r="F21" s="19"/>
      <c r="G21" s="18"/>
      <c r="H21" s="5"/>
      <c r="I21" s="5"/>
      <c r="J21" s="5"/>
      <c r="K21" s="5"/>
      <c r="L21" s="5"/>
      <c r="M21" s="5"/>
    </row>
    <row r="25" spans="1:13" x14ac:dyDescent="0.25">
      <c r="F25" s="6"/>
      <c r="G25" s="6"/>
    </row>
    <row r="26" spans="1:13" x14ac:dyDescent="0.25">
      <c r="F26" s="6"/>
      <c r="G26" s="6"/>
    </row>
  </sheetData>
  <sheetProtection password="DBB2" sheet="1" objects="1" scenarios="1"/>
  <mergeCells count="13">
    <mergeCell ref="B2:M2"/>
    <mergeCell ref="B10:M10"/>
    <mergeCell ref="B20:E20"/>
    <mergeCell ref="B21:E21"/>
    <mergeCell ref="B3:E3"/>
    <mergeCell ref="B12:M12"/>
    <mergeCell ref="B14:M14"/>
    <mergeCell ref="B8:M8"/>
    <mergeCell ref="B16:M16"/>
    <mergeCell ref="B18:M18"/>
    <mergeCell ref="F20:M20"/>
    <mergeCell ref="B4:M4"/>
    <mergeCell ref="B6:M6"/>
  </mergeCells>
  <dataValidations count="1">
    <dataValidation type="whole" allowBlank="1" showInputMessage="1" showErrorMessage="1" errorTitle="ΚΩΔΙΚΟΣ" error="ΔΩΣΕ ΤΟΝ ΚΩΔΙΚΟ ΤΟΥ ΣΧΟΛΕΙΟΥ" sqref="F21:G21">
      <formula1>2000</formula1>
      <formula2>7000</formula2>
    </dataValidation>
  </dataValidations>
  <pageMargins left="0.70866141732283472" right="0.70866141732283472" top="0.74803149606299213" bottom="0.74803149606299213" header="0.31496062992125984" footer="0.31496062992125984"/>
  <pageSetup paperSize="9" scale="66" orientation="portrait" r:id="rId1"/>
  <headerFooter>
    <oddHeader>&amp;CΣΤΟΙΧΕΙΑ ΣΧΟΛΕΙΟΥ ΚΑΙ ΟΔΗΓΙΕΣ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20"/>
  <sheetViews>
    <sheetView showGridLines="0" zoomScale="70" zoomScaleNormal="70" workbookViewId="0">
      <selection activeCell="G8" sqref="G8"/>
    </sheetView>
  </sheetViews>
  <sheetFormatPr defaultRowHeight="15" x14ac:dyDescent="0.25"/>
  <cols>
    <col min="2" max="2" width="38" style="38" customWidth="1"/>
    <col min="3" max="18" width="11.7109375" customWidth="1"/>
    <col min="19" max="20" width="11.7109375" style="3" customWidth="1"/>
    <col min="21" max="22" width="11.7109375" customWidth="1"/>
    <col min="23" max="23" width="10.5703125" customWidth="1"/>
  </cols>
  <sheetData>
    <row r="1" spans="1:23" ht="21" x14ac:dyDescent="0.35">
      <c r="B1" s="60" t="s">
        <v>193</v>
      </c>
      <c r="C1" s="60"/>
      <c r="D1" s="60"/>
      <c r="E1" s="60"/>
      <c r="F1" s="60"/>
      <c r="G1" s="60"/>
      <c r="H1" s="60"/>
      <c r="I1" s="60"/>
      <c r="J1" s="60"/>
      <c r="K1" s="60"/>
      <c r="L1" s="60"/>
      <c r="M1" s="60"/>
      <c r="N1" s="60"/>
      <c r="O1" s="60"/>
      <c r="P1" s="60"/>
      <c r="Q1" s="60"/>
      <c r="R1" s="60"/>
      <c r="S1" s="60"/>
      <c r="T1" s="60"/>
      <c r="U1" s="60"/>
      <c r="V1" s="60"/>
    </row>
    <row r="2" spans="1:23" x14ac:dyDescent="0.25">
      <c r="B2" s="38">
        <f>ΣΤΟΙΧΕΙΑ_ΣΧΟΛΕΙΟΥ_ΟΔΗΓΙΕΣ!F20</f>
        <v>0</v>
      </c>
    </row>
    <row r="3" spans="1:23" ht="16.5" thickBot="1" x14ac:dyDescent="0.3">
      <c r="B3" s="39">
        <f>ΣΤΟΙΧΕΙΑ_ΣΧΟΛΕΙΟΥ_ΟΔΗΓΙΕΣ!F21</f>
        <v>0</v>
      </c>
      <c r="C3" s="27"/>
      <c r="D3" s="27"/>
      <c r="E3" s="27"/>
      <c r="F3" s="2"/>
      <c r="G3" s="27"/>
      <c r="H3" s="27"/>
      <c r="I3" s="27"/>
      <c r="J3" s="2"/>
      <c r="K3" s="27"/>
      <c r="L3" s="27"/>
      <c r="M3" s="27"/>
      <c r="N3" s="2"/>
      <c r="O3" s="27"/>
      <c r="P3" s="27"/>
      <c r="Q3" s="27"/>
      <c r="R3" s="27"/>
      <c r="S3" s="2"/>
      <c r="T3" s="2"/>
    </row>
    <row r="4" spans="1:23" ht="19.5" customHeight="1" thickBot="1" x14ac:dyDescent="0.3">
      <c r="B4" s="58"/>
      <c r="C4" s="61" t="s">
        <v>176</v>
      </c>
      <c r="D4" s="62"/>
      <c r="E4" s="56" t="s">
        <v>177</v>
      </c>
      <c r="F4" s="57"/>
      <c r="G4" s="56" t="s">
        <v>178</v>
      </c>
      <c r="H4" s="57"/>
      <c r="I4" s="56" t="s">
        <v>179</v>
      </c>
      <c r="J4" s="57"/>
      <c r="K4" s="56" t="s">
        <v>180</v>
      </c>
      <c r="L4" s="57"/>
      <c r="M4" s="56" t="s">
        <v>181</v>
      </c>
      <c r="N4" s="57"/>
      <c r="O4" s="56" t="s">
        <v>182</v>
      </c>
      <c r="P4" s="57"/>
      <c r="Q4" s="56" t="s">
        <v>184</v>
      </c>
      <c r="R4" s="57"/>
      <c r="S4" s="56" t="s">
        <v>183</v>
      </c>
      <c r="T4" s="57"/>
      <c r="U4" s="56" t="s">
        <v>185</v>
      </c>
      <c r="V4" s="57"/>
    </row>
    <row r="5" spans="1:23" ht="55.5" customHeight="1" thickBot="1" x14ac:dyDescent="0.3">
      <c r="B5" s="59"/>
      <c r="C5" s="29" t="s">
        <v>200</v>
      </c>
      <c r="D5" s="30" t="s">
        <v>201</v>
      </c>
      <c r="E5" s="29" t="s">
        <v>200</v>
      </c>
      <c r="F5" s="30" t="s">
        <v>201</v>
      </c>
      <c r="G5" s="29" t="s">
        <v>200</v>
      </c>
      <c r="H5" s="30" t="s">
        <v>201</v>
      </c>
      <c r="I5" s="29" t="s">
        <v>200</v>
      </c>
      <c r="J5" s="30" t="s">
        <v>201</v>
      </c>
      <c r="K5" s="29" t="s">
        <v>200</v>
      </c>
      <c r="L5" s="30" t="s">
        <v>201</v>
      </c>
      <c r="M5" s="29" t="s">
        <v>200</v>
      </c>
      <c r="N5" s="30" t="s">
        <v>201</v>
      </c>
      <c r="O5" s="29" t="s">
        <v>200</v>
      </c>
      <c r="P5" s="30" t="s">
        <v>201</v>
      </c>
      <c r="Q5" s="29" t="s">
        <v>200</v>
      </c>
      <c r="R5" s="30" t="s">
        <v>201</v>
      </c>
      <c r="S5" s="29" t="s">
        <v>200</v>
      </c>
      <c r="T5" s="30" t="s">
        <v>201</v>
      </c>
      <c r="U5" s="29" t="s">
        <v>200</v>
      </c>
      <c r="V5" s="30" t="s">
        <v>201</v>
      </c>
      <c r="W5" s="37" t="s">
        <v>192</v>
      </c>
    </row>
    <row r="6" spans="1:23" ht="27.75" customHeight="1" thickBot="1" x14ac:dyDescent="0.3">
      <c r="A6" s="41" t="s">
        <v>0</v>
      </c>
      <c r="B6" s="40" t="s">
        <v>188</v>
      </c>
      <c r="C6" s="20"/>
      <c r="D6" s="21"/>
      <c r="E6" s="20"/>
      <c r="F6" s="21"/>
      <c r="G6" s="20"/>
      <c r="H6" s="21"/>
      <c r="I6" s="20"/>
      <c r="J6" s="21"/>
      <c r="K6" s="20"/>
      <c r="L6" s="21"/>
      <c r="M6" s="20"/>
      <c r="N6" s="21"/>
      <c r="O6" s="20"/>
      <c r="P6" s="21"/>
      <c r="Q6" s="20"/>
      <c r="R6" s="21"/>
      <c r="S6" s="20"/>
      <c r="T6" s="21"/>
      <c r="U6" s="20"/>
      <c r="V6" s="24"/>
      <c r="W6" s="34">
        <f>SUM(C6:V6)</f>
        <v>0</v>
      </c>
    </row>
    <row r="7" spans="1:23" ht="27" customHeight="1" thickBot="1" x14ac:dyDescent="0.3">
      <c r="A7" s="41" t="s">
        <v>2</v>
      </c>
      <c r="B7" s="40" t="s">
        <v>189</v>
      </c>
      <c r="C7" s="22"/>
      <c r="D7" s="23"/>
      <c r="E7" s="22"/>
      <c r="F7" s="23"/>
      <c r="G7" s="22"/>
      <c r="H7" s="23"/>
      <c r="I7" s="22"/>
      <c r="J7" s="23"/>
      <c r="K7" s="22"/>
      <c r="L7" s="23"/>
      <c r="M7" s="22"/>
      <c r="N7" s="23"/>
      <c r="O7" s="22"/>
      <c r="P7" s="23"/>
      <c r="Q7" s="22"/>
      <c r="R7" s="23"/>
      <c r="S7" s="22"/>
      <c r="T7" s="23"/>
      <c r="U7" s="22"/>
      <c r="V7" s="25"/>
      <c r="W7" s="35">
        <f t="shared" ref="W7:W13" si="0">SUM(C7:V7)</f>
        <v>0</v>
      </c>
    </row>
    <row r="8" spans="1:23" ht="27.75" customHeight="1" thickBot="1" x14ac:dyDescent="0.3">
      <c r="A8" s="41" t="s">
        <v>1</v>
      </c>
      <c r="B8" s="40" t="s">
        <v>190</v>
      </c>
      <c r="C8" s="22"/>
      <c r="D8" s="23"/>
      <c r="E8" s="22"/>
      <c r="F8" s="23"/>
      <c r="G8" s="22"/>
      <c r="H8" s="23"/>
      <c r="I8" s="22"/>
      <c r="J8" s="23"/>
      <c r="K8" s="22"/>
      <c r="L8" s="23"/>
      <c r="M8" s="22"/>
      <c r="N8" s="23"/>
      <c r="O8" s="22"/>
      <c r="P8" s="23"/>
      <c r="Q8" s="22"/>
      <c r="R8" s="23"/>
      <c r="S8" s="22"/>
      <c r="T8" s="23"/>
      <c r="U8" s="22"/>
      <c r="V8" s="25"/>
      <c r="W8" s="35">
        <f t="shared" si="0"/>
        <v>0</v>
      </c>
    </row>
    <row r="9" spans="1:23" ht="24.75" customHeight="1" thickBot="1" x14ac:dyDescent="0.3">
      <c r="A9" s="41" t="s">
        <v>3</v>
      </c>
      <c r="B9" s="40" t="s">
        <v>191</v>
      </c>
      <c r="C9" s="22"/>
      <c r="D9" s="23"/>
      <c r="E9" s="22"/>
      <c r="F9" s="23"/>
      <c r="G9" s="22"/>
      <c r="H9" s="23"/>
      <c r="I9" s="22"/>
      <c r="J9" s="23"/>
      <c r="K9" s="22"/>
      <c r="L9" s="23"/>
      <c r="M9" s="22"/>
      <c r="N9" s="23"/>
      <c r="O9" s="22"/>
      <c r="P9" s="23"/>
      <c r="Q9" s="22"/>
      <c r="R9" s="23"/>
      <c r="S9" s="22"/>
      <c r="T9" s="23"/>
      <c r="U9" s="22"/>
      <c r="V9" s="25"/>
      <c r="W9" s="35">
        <f t="shared" si="0"/>
        <v>0</v>
      </c>
    </row>
    <row r="10" spans="1:23" ht="29.25" customHeight="1" thickBot="1" x14ac:dyDescent="0.3">
      <c r="A10" s="41" t="s">
        <v>4</v>
      </c>
      <c r="B10" s="40" t="s">
        <v>186</v>
      </c>
      <c r="C10" s="22"/>
      <c r="D10" s="23"/>
      <c r="E10" s="22"/>
      <c r="F10" s="23"/>
      <c r="G10" s="22"/>
      <c r="H10" s="23"/>
      <c r="I10" s="22"/>
      <c r="J10" s="23"/>
      <c r="K10" s="22"/>
      <c r="L10" s="23"/>
      <c r="M10" s="22"/>
      <c r="N10" s="23"/>
      <c r="O10" s="22"/>
      <c r="P10" s="23"/>
      <c r="Q10" s="22"/>
      <c r="R10" s="23"/>
      <c r="S10" s="22"/>
      <c r="T10" s="23"/>
      <c r="U10" s="22"/>
      <c r="V10" s="25"/>
      <c r="W10" s="35">
        <f t="shared" si="0"/>
        <v>0</v>
      </c>
    </row>
    <row r="11" spans="1:23" ht="34.5" customHeight="1" thickBot="1" x14ac:dyDescent="0.3">
      <c r="A11" s="41" t="s">
        <v>195</v>
      </c>
      <c r="B11" s="40" t="s">
        <v>202</v>
      </c>
      <c r="C11" s="22"/>
      <c r="D11" s="23"/>
      <c r="E11" s="22"/>
      <c r="F11" s="23"/>
      <c r="G11" s="22"/>
      <c r="H11" s="23"/>
      <c r="I11" s="22"/>
      <c r="J11" s="23"/>
      <c r="K11" s="22"/>
      <c r="L11" s="23"/>
      <c r="M11" s="22"/>
      <c r="N11" s="23"/>
      <c r="O11" s="22"/>
      <c r="P11" s="23"/>
      <c r="Q11" s="22"/>
      <c r="R11" s="23"/>
      <c r="S11" s="22"/>
      <c r="T11" s="23"/>
      <c r="U11" s="22"/>
      <c r="V11" s="25"/>
      <c r="W11" s="35">
        <f t="shared" si="0"/>
        <v>0</v>
      </c>
    </row>
    <row r="12" spans="1:23" ht="33" customHeight="1" thickBot="1" x14ac:dyDescent="0.3">
      <c r="A12" s="41" t="s">
        <v>196</v>
      </c>
      <c r="B12" s="40" t="s">
        <v>198</v>
      </c>
      <c r="C12" s="22"/>
      <c r="D12" s="23"/>
      <c r="E12" s="22"/>
      <c r="F12" s="23"/>
      <c r="G12" s="22"/>
      <c r="H12" s="23"/>
      <c r="I12" s="22"/>
      <c r="J12" s="23"/>
      <c r="K12" s="22"/>
      <c r="L12" s="23"/>
      <c r="M12" s="22"/>
      <c r="N12" s="23"/>
      <c r="O12" s="22"/>
      <c r="P12" s="23"/>
      <c r="Q12" s="22"/>
      <c r="R12" s="23"/>
      <c r="S12" s="22"/>
      <c r="T12" s="23"/>
      <c r="U12" s="22"/>
      <c r="V12" s="25"/>
      <c r="W12" s="35">
        <f t="shared" si="0"/>
        <v>0</v>
      </c>
    </row>
    <row r="13" spans="1:23" ht="32.25" customHeight="1" thickBot="1" x14ac:dyDescent="0.3">
      <c r="A13" s="41" t="s">
        <v>197</v>
      </c>
      <c r="B13" s="40" t="s">
        <v>187</v>
      </c>
      <c r="C13" s="31"/>
      <c r="D13" s="32"/>
      <c r="E13" s="31"/>
      <c r="F13" s="32"/>
      <c r="G13" s="31"/>
      <c r="H13" s="32"/>
      <c r="I13" s="31"/>
      <c r="J13" s="32"/>
      <c r="K13" s="31"/>
      <c r="L13" s="32"/>
      <c r="M13" s="31"/>
      <c r="N13" s="32"/>
      <c r="O13" s="31"/>
      <c r="P13" s="32"/>
      <c r="Q13" s="31"/>
      <c r="R13" s="32"/>
      <c r="S13" s="31"/>
      <c r="T13" s="32"/>
      <c r="U13" s="31"/>
      <c r="V13" s="33"/>
      <c r="W13" s="36">
        <f t="shared" si="0"/>
        <v>0</v>
      </c>
    </row>
    <row r="14" spans="1:23" ht="32.25" customHeight="1" x14ac:dyDescent="0.25">
      <c r="B14" s="4"/>
      <c r="S14" s="1"/>
      <c r="T14" s="1"/>
    </row>
    <row r="15" spans="1:23" x14ac:dyDescent="0.25">
      <c r="S15" s="1"/>
      <c r="T15" s="1"/>
    </row>
    <row r="16" spans="1:23" ht="15.75" x14ac:dyDescent="0.25">
      <c r="B16" s="7"/>
    </row>
    <row r="17" spans="2:20" ht="30" customHeight="1" x14ac:dyDescent="0.25">
      <c r="B17" s="7"/>
      <c r="S17" s="4"/>
      <c r="T17" s="4"/>
    </row>
    <row r="18" spans="2:20" ht="30" customHeight="1" x14ac:dyDescent="0.25">
      <c r="B18" s="26"/>
      <c r="C18" s="28"/>
      <c r="D18" s="28"/>
      <c r="E18" s="28"/>
      <c r="F18" s="28"/>
      <c r="G18" s="28"/>
      <c r="H18" s="28"/>
      <c r="I18" s="28"/>
      <c r="J18" s="28"/>
      <c r="K18" s="28"/>
      <c r="L18" s="28"/>
      <c r="M18" s="28"/>
      <c r="N18" s="28"/>
      <c r="O18" s="28"/>
      <c r="P18" s="26"/>
      <c r="Q18" s="26"/>
      <c r="R18" s="26"/>
      <c r="S18" s="4"/>
      <c r="T18" s="4"/>
    </row>
    <row r="19" spans="2:20" ht="15.75" x14ac:dyDescent="0.25">
      <c r="B19" s="26"/>
      <c r="C19" s="28"/>
      <c r="D19" s="28"/>
      <c r="E19" s="28"/>
      <c r="F19" s="28"/>
      <c r="G19" s="28"/>
      <c r="H19" s="28"/>
      <c r="I19" s="28"/>
      <c r="J19" s="28"/>
      <c r="K19" s="28"/>
      <c r="L19" s="28"/>
      <c r="M19" s="28"/>
      <c r="N19" s="28"/>
      <c r="O19" s="28"/>
      <c r="P19" s="26"/>
      <c r="Q19" s="26"/>
      <c r="R19" s="26"/>
    </row>
    <row r="20" spans="2:20" ht="15.75" x14ac:dyDescent="0.25">
      <c r="B20" s="26"/>
      <c r="C20" s="28"/>
      <c r="D20" s="28"/>
      <c r="E20" s="28"/>
      <c r="F20" s="28"/>
      <c r="G20" s="28"/>
      <c r="H20" s="28"/>
      <c r="I20" s="28"/>
      <c r="J20" s="28"/>
      <c r="K20" s="28"/>
      <c r="L20" s="28"/>
      <c r="M20" s="28"/>
      <c r="N20" s="28"/>
      <c r="O20" s="28"/>
      <c r="P20" s="26"/>
      <c r="Q20" s="26"/>
      <c r="R20" s="26"/>
    </row>
  </sheetData>
  <sheetProtection password="DBB2" sheet="1" objects="1" scenarios="1"/>
  <mergeCells count="12">
    <mergeCell ref="S4:T4"/>
    <mergeCell ref="U4:V4"/>
    <mergeCell ref="B4:B5"/>
    <mergeCell ref="B1:V1"/>
    <mergeCell ref="I4:J4"/>
    <mergeCell ref="K4:L4"/>
    <mergeCell ref="M4:N4"/>
    <mergeCell ref="O4:P4"/>
    <mergeCell ref="Q4:R4"/>
    <mergeCell ref="C4:D4"/>
    <mergeCell ref="E4:F4"/>
    <mergeCell ref="G4:H4"/>
  </mergeCells>
  <dataValidations count="1">
    <dataValidation type="whole" allowBlank="1" showInputMessage="1" showErrorMessage="1" sqref="C6:V13">
      <formula1>0</formula1>
      <formula2>200</formula2>
    </dataValidation>
  </dataValidations>
  <printOptions horizontalCentered="1"/>
  <pageMargins left="0.11811023622047245" right="0.11811023622047245"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3"/>
  <sheetViews>
    <sheetView workbookViewId="0">
      <selection activeCell="H19" sqref="H19"/>
    </sheetView>
  </sheetViews>
  <sheetFormatPr defaultRowHeight="15" x14ac:dyDescent="0.25"/>
  <cols>
    <col min="1" max="1" width="9.140625" customWidth="1"/>
    <col min="2" max="2" width="46.5703125" bestFit="1" customWidth="1"/>
    <col min="3" max="3" width="14.28515625" bestFit="1" customWidth="1"/>
    <col min="4" max="4" width="19.28515625" bestFit="1" customWidth="1"/>
  </cols>
  <sheetData>
    <row r="1" spans="1:4" x14ac:dyDescent="0.25">
      <c r="A1" s="8" t="s">
        <v>7</v>
      </c>
      <c r="B1" s="9" t="s">
        <v>8</v>
      </c>
      <c r="C1" s="9" t="s">
        <v>9</v>
      </c>
      <c r="D1" s="10" t="s">
        <v>10</v>
      </c>
    </row>
    <row r="2" spans="1:4" x14ac:dyDescent="0.25">
      <c r="A2" s="11">
        <v>2001</v>
      </c>
      <c r="B2" s="12" t="s">
        <v>11</v>
      </c>
      <c r="C2" s="12" t="s">
        <v>12</v>
      </c>
      <c r="D2" s="13" t="s">
        <v>13</v>
      </c>
    </row>
    <row r="3" spans="1:4" x14ac:dyDescent="0.25">
      <c r="A3" s="11">
        <v>2002</v>
      </c>
      <c r="B3" s="12" t="s">
        <v>14</v>
      </c>
      <c r="C3" s="12" t="s">
        <v>12</v>
      </c>
      <c r="D3" s="13" t="s">
        <v>13</v>
      </c>
    </row>
    <row r="4" spans="1:4" x14ac:dyDescent="0.25">
      <c r="A4" s="11">
        <v>2003</v>
      </c>
      <c r="B4" s="12" t="s">
        <v>15</v>
      </c>
      <c r="C4" s="12" t="s">
        <v>12</v>
      </c>
      <c r="D4" s="13" t="s">
        <v>13</v>
      </c>
    </row>
    <row r="5" spans="1:4" x14ac:dyDescent="0.25">
      <c r="A5" s="11">
        <v>2004</v>
      </c>
      <c r="B5" s="12" t="s">
        <v>16</v>
      </c>
      <c r="C5" s="12" t="s">
        <v>12</v>
      </c>
      <c r="D5" s="13" t="s">
        <v>13</v>
      </c>
    </row>
    <row r="6" spans="1:4" x14ac:dyDescent="0.25">
      <c r="A6" s="11">
        <v>2005</v>
      </c>
      <c r="B6" s="12" t="s">
        <v>17</v>
      </c>
      <c r="C6" s="12" t="s">
        <v>12</v>
      </c>
      <c r="D6" s="13" t="s">
        <v>13</v>
      </c>
    </row>
    <row r="7" spans="1:4" x14ac:dyDescent="0.25">
      <c r="A7" s="11">
        <v>2006</v>
      </c>
      <c r="B7" s="12" t="s">
        <v>18</v>
      </c>
      <c r="C7" s="12" t="s">
        <v>12</v>
      </c>
      <c r="D7" s="13" t="s">
        <v>13</v>
      </c>
    </row>
    <row r="8" spans="1:4" x14ac:dyDescent="0.25">
      <c r="A8" s="11">
        <v>2007</v>
      </c>
      <c r="B8" s="12" t="s">
        <v>19</v>
      </c>
      <c r="C8" s="12" t="s">
        <v>12</v>
      </c>
      <c r="D8" s="13" t="s">
        <v>13</v>
      </c>
    </row>
    <row r="9" spans="1:4" x14ac:dyDescent="0.25">
      <c r="A9" s="11">
        <v>2008</v>
      </c>
      <c r="B9" s="12" t="s">
        <v>20</v>
      </c>
      <c r="C9" s="12" t="s">
        <v>12</v>
      </c>
      <c r="D9" s="13" t="s">
        <v>13</v>
      </c>
    </row>
    <row r="10" spans="1:4" x14ac:dyDescent="0.25">
      <c r="A10" s="11">
        <v>2009</v>
      </c>
      <c r="B10" s="12" t="s">
        <v>21</v>
      </c>
      <c r="C10" s="12" t="s">
        <v>12</v>
      </c>
      <c r="D10" s="13" t="s">
        <v>13</v>
      </c>
    </row>
    <row r="11" spans="1:4" x14ac:dyDescent="0.25">
      <c r="A11" s="11">
        <v>2010</v>
      </c>
      <c r="B11" s="12" t="s">
        <v>22</v>
      </c>
      <c r="C11" s="12" t="s">
        <v>12</v>
      </c>
      <c r="D11" s="13" t="s">
        <v>13</v>
      </c>
    </row>
    <row r="12" spans="1:4" x14ac:dyDescent="0.25">
      <c r="A12" s="11">
        <v>2011</v>
      </c>
      <c r="B12" s="12" t="s">
        <v>23</v>
      </c>
      <c r="C12" s="12" t="s">
        <v>12</v>
      </c>
      <c r="D12" s="13" t="s">
        <v>13</v>
      </c>
    </row>
    <row r="13" spans="1:4" x14ac:dyDescent="0.25">
      <c r="A13" s="11">
        <v>2012</v>
      </c>
      <c r="B13" s="12" t="s">
        <v>24</v>
      </c>
      <c r="C13" s="12" t="s">
        <v>12</v>
      </c>
      <c r="D13" s="13" t="s">
        <v>13</v>
      </c>
    </row>
    <row r="14" spans="1:4" x14ac:dyDescent="0.25">
      <c r="A14" s="11">
        <v>2013</v>
      </c>
      <c r="B14" s="12" t="s">
        <v>25</v>
      </c>
      <c r="C14" s="12" t="s">
        <v>12</v>
      </c>
      <c r="D14" s="13" t="s">
        <v>13</v>
      </c>
    </row>
    <row r="15" spans="1:4" x14ac:dyDescent="0.25">
      <c r="A15" s="11">
        <v>2014</v>
      </c>
      <c r="B15" s="12" t="s">
        <v>26</v>
      </c>
      <c r="C15" s="12" t="s">
        <v>12</v>
      </c>
      <c r="D15" s="13" t="s">
        <v>13</v>
      </c>
    </row>
    <row r="16" spans="1:4" x14ac:dyDescent="0.25">
      <c r="A16" s="11">
        <v>2101</v>
      </c>
      <c r="B16" s="12" t="s">
        <v>27</v>
      </c>
      <c r="C16" s="12" t="s">
        <v>12</v>
      </c>
      <c r="D16" s="13" t="s">
        <v>28</v>
      </c>
    </row>
    <row r="17" spans="1:4" x14ac:dyDescent="0.25">
      <c r="A17" s="11">
        <v>2102</v>
      </c>
      <c r="B17" s="12" t="s">
        <v>29</v>
      </c>
      <c r="C17" s="12" t="s">
        <v>12</v>
      </c>
      <c r="D17" s="13" t="s">
        <v>28</v>
      </c>
    </row>
    <row r="18" spans="1:4" x14ac:dyDescent="0.25">
      <c r="A18" s="11">
        <v>2103</v>
      </c>
      <c r="B18" s="12" t="s">
        <v>30</v>
      </c>
      <c r="C18" s="12" t="s">
        <v>12</v>
      </c>
      <c r="D18" s="13" t="s">
        <v>28</v>
      </c>
    </row>
    <row r="19" spans="1:4" x14ac:dyDescent="0.25">
      <c r="A19" s="11">
        <v>2104</v>
      </c>
      <c r="B19" s="12" t="s">
        <v>31</v>
      </c>
      <c r="C19" s="12" t="s">
        <v>12</v>
      </c>
      <c r="D19" s="13" t="s">
        <v>28</v>
      </c>
    </row>
    <row r="20" spans="1:4" x14ac:dyDescent="0.25">
      <c r="A20" s="11">
        <v>2105</v>
      </c>
      <c r="B20" s="12" t="s">
        <v>32</v>
      </c>
      <c r="C20" s="12" t="s">
        <v>12</v>
      </c>
      <c r="D20" s="13" t="s">
        <v>28</v>
      </c>
    </row>
    <row r="21" spans="1:4" x14ac:dyDescent="0.25">
      <c r="A21" s="11">
        <v>2106</v>
      </c>
      <c r="B21" s="12" t="s">
        <v>33</v>
      </c>
      <c r="C21" s="12" t="s">
        <v>12</v>
      </c>
      <c r="D21" s="13" t="s">
        <v>28</v>
      </c>
    </row>
    <row r="22" spans="1:4" x14ac:dyDescent="0.25">
      <c r="A22" s="11">
        <v>2107</v>
      </c>
      <c r="B22" s="12" t="s">
        <v>34</v>
      </c>
      <c r="C22" s="12" t="s">
        <v>12</v>
      </c>
      <c r="D22" s="13" t="s">
        <v>28</v>
      </c>
    </row>
    <row r="23" spans="1:4" x14ac:dyDescent="0.25">
      <c r="A23" s="11">
        <v>2108</v>
      </c>
      <c r="B23" s="12" t="s">
        <v>35</v>
      </c>
      <c r="C23" s="12" t="s">
        <v>12</v>
      </c>
      <c r="D23" s="13" t="s">
        <v>28</v>
      </c>
    </row>
    <row r="24" spans="1:4" x14ac:dyDescent="0.25">
      <c r="A24" s="11">
        <v>2109</v>
      </c>
      <c r="B24" s="12" t="s">
        <v>36</v>
      </c>
      <c r="C24" s="12" t="s">
        <v>12</v>
      </c>
      <c r="D24" s="13" t="s">
        <v>28</v>
      </c>
    </row>
    <row r="25" spans="1:4" x14ac:dyDescent="0.25">
      <c r="A25" s="11">
        <v>2110</v>
      </c>
      <c r="B25" s="12" t="s">
        <v>37</v>
      </c>
      <c r="C25" s="12" t="s">
        <v>12</v>
      </c>
      <c r="D25" s="13" t="s">
        <v>28</v>
      </c>
    </row>
    <row r="26" spans="1:4" x14ac:dyDescent="0.25">
      <c r="A26" s="11">
        <v>2111</v>
      </c>
      <c r="B26" s="12" t="s">
        <v>38</v>
      </c>
      <c r="C26" s="12" t="s">
        <v>12</v>
      </c>
      <c r="D26" s="13" t="s">
        <v>28</v>
      </c>
    </row>
    <row r="27" spans="1:4" x14ac:dyDescent="0.25">
      <c r="A27" s="11">
        <v>2112</v>
      </c>
      <c r="B27" s="12" t="s">
        <v>39</v>
      </c>
      <c r="C27" s="12" t="s">
        <v>12</v>
      </c>
      <c r="D27" s="13" t="s">
        <v>28</v>
      </c>
    </row>
    <row r="28" spans="1:4" x14ac:dyDescent="0.25">
      <c r="A28" s="11">
        <v>2113</v>
      </c>
      <c r="B28" s="12" t="s">
        <v>40</v>
      </c>
      <c r="C28" s="12" t="s">
        <v>12</v>
      </c>
      <c r="D28" s="13" t="s">
        <v>28</v>
      </c>
    </row>
    <row r="29" spans="1:4" x14ac:dyDescent="0.25">
      <c r="A29" s="11">
        <v>2114</v>
      </c>
      <c r="B29" s="12" t="s">
        <v>41</v>
      </c>
      <c r="C29" s="12" t="s">
        <v>12</v>
      </c>
      <c r="D29" s="13" t="s">
        <v>28</v>
      </c>
    </row>
    <row r="30" spans="1:4" x14ac:dyDescent="0.25">
      <c r="A30" s="11">
        <v>2115</v>
      </c>
      <c r="B30" s="12" t="s">
        <v>42</v>
      </c>
      <c r="C30" s="12" t="s">
        <v>12</v>
      </c>
      <c r="D30" s="13" t="s">
        <v>28</v>
      </c>
    </row>
    <row r="31" spans="1:4" x14ac:dyDescent="0.25">
      <c r="A31" s="11">
        <v>2116</v>
      </c>
      <c r="B31" s="12" t="s">
        <v>43</v>
      </c>
      <c r="C31" s="12" t="s">
        <v>12</v>
      </c>
      <c r="D31" s="13" t="s">
        <v>28</v>
      </c>
    </row>
    <row r="32" spans="1:4" x14ac:dyDescent="0.25">
      <c r="A32" s="11">
        <v>2117</v>
      </c>
      <c r="B32" s="12" t="s">
        <v>44</v>
      </c>
      <c r="C32" s="12" t="s">
        <v>12</v>
      </c>
      <c r="D32" s="13" t="s">
        <v>28</v>
      </c>
    </row>
    <row r="33" spans="1:4" x14ac:dyDescent="0.25">
      <c r="A33" s="11">
        <v>2118</v>
      </c>
      <c r="B33" s="12" t="s">
        <v>45</v>
      </c>
      <c r="C33" s="12" t="s">
        <v>12</v>
      </c>
      <c r="D33" s="13" t="s">
        <v>28</v>
      </c>
    </row>
    <row r="34" spans="1:4" x14ac:dyDescent="0.25">
      <c r="A34" s="11">
        <v>2119</v>
      </c>
      <c r="B34" s="12" t="s">
        <v>46</v>
      </c>
      <c r="C34" s="12" t="s">
        <v>12</v>
      </c>
      <c r="D34" s="13" t="s">
        <v>28</v>
      </c>
    </row>
    <row r="35" spans="1:4" x14ac:dyDescent="0.25">
      <c r="A35" s="11">
        <v>2120</v>
      </c>
      <c r="B35" s="12" t="s">
        <v>47</v>
      </c>
      <c r="C35" s="12" t="s">
        <v>12</v>
      </c>
      <c r="D35" s="13" t="s">
        <v>28</v>
      </c>
    </row>
    <row r="36" spans="1:4" x14ac:dyDescent="0.25">
      <c r="A36" s="11">
        <v>2121</v>
      </c>
      <c r="B36" s="12" t="s">
        <v>48</v>
      </c>
      <c r="C36" s="12" t="s">
        <v>12</v>
      </c>
      <c r="D36" s="13" t="s">
        <v>28</v>
      </c>
    </row>
    <row r="37" spans="1:4" x14ac:dyDescent="0.25">
      <c r="A37" s="11">
        <v>2122</v>
      </c>
      <c r="B37" s="12" t="s">
        <v>49</v>
      </c>
      <c r="C37" s="12" t="s">
        <v>12</v>
      </c>
      <c r="D37" s="13" t="s">
        <v>28</v>
      </c>
    </row>
    <row r="38" spans="1:4" x14ac:dyDescent="0.25">
      <c r="A38" s="11">
        <v>2123</v>
      </c>
      <c r="B38" s="12" t="s">
        <v>50</v>
      </c>
      <c r="C38" s="12" t="s">
        <v>12</v>
      </c>
      <c r="D38" s="13" t="s">
        <v>28</v>
      </c>
    </row>
    <row r="39" spans="1:4" x14ac:dyDescent="0.25">
      <c r="A39" s="11">
        <v>2124</v>
      </c>
      <c r="B39" s="12" t="s">
        <v>51</v>
      </c>
      <c r="C39" s="12" t="s">
        <v>12</v>
      </c>
      <c r="D39" s="13" t="s">
        <v>28</v>
      </c>
    </row>
    <row r="40" spans="1:4" x14ac:dyDescent="0.25">
      <c r="A40" s="11">
        <v>2125</v>
      </c>
      <c r="B40" s="12" t="s">
        <v>52</v>
      </c>
      <c r="C40" s="12" t="s">
        <v>12</v>
      </c>
      <c r="D40" s="13" t="s">
        <v>28</v>
      </c>
    </row>
    <row r="41" spans="1:4" x14ac:dyDescent="0.25">
      <c r="A41" s="11">
        <v>2201</v>
      </c>
      <c r="B41" s="12" t="s">
        <v>53</v>
      </c>
      <c r="C41" s="12" t="s">
        <v>12</v>
      </c>
      <c r="D41" s="13" t="s">
        <v>54</v>
      </c>
    </row>
    <row r="42" spans="1:4" x14ac:dyDescent="0.25">
      <c r="A42" s="11">
        <v>2202</v>
      </c>
      <c r="B42" s="12" t="s">
        <v>55</v>
      </c>
      <c r="C42" s="12" t="s">
        <v>12</v>
      </c>
      <c r="D42" s="13" t="s">
        <v>54</v>
      </c>
    </row>
    <row r="43" spans="1:4" x14ac:dyDescent="0.25">
      <c r="A43" s="11">
        <v>2203</v>
      </c>
      <c r="B43" s="12" t="s">
        <v>56</v>
      </c>
      <c r="C43" s="12" t="s">
        <v>12</v>
      </c>
      <c r="D43" s="13" t="s">
        <v>54</v>
      </c>
    </row>
    <row r="44" spans="1:4" x14ac:dyDescent="0.25">
      <c r="A44" s="11">
        <v>2204</v>
      </c>
      <c r="B44" s="12" t="s">
        <v>57</v>
      </c>
      <c r="C44" s="12" t="s">
        <v>12</v>
      </c>
      <c r="D44" s="13" t="s">
        <v>54</v>
      </c>
    </row>
    <row r="45" spans="1:4" x14ac:dyDescent="0.25">
      <c r="A45" s="11">
        <v>2301</v>
      </c>
      <c r="B45" s="12" t="s">
        <v>58</v>
      </c>
      <c r="C45" s="12" t="s">
        <v>12</v>
      </c>
      <c r="D45" s="13" t="s">
        <v>59</v>
      </c>
    </row>
    <row r="46" spans="1:4" x14ac:dyDescent="0.25">
      <c r="A46" s="11">
        <v>2401</v>
      </c>
      <c r="B46" s="12" t="s">
        <v>60</v>
      </c>
      <c r="C46" s="12" t="s">
        <v>12</v>
      </c>
      <c r="D46" s="13" t="s">
        <v>61</v>
      </c>
    </row>
    <row r="47" spans="1:4" x14ac:dyDescent="0.25">
      <c r="A47" s="11">
        <v>2402</v>
      </c>
      <c r="B47" s="12" t="s">
        <v>62</v>
      </c>
      <c r="C47" s="12" t="s">
        <v>12</v>
      </c>
      <c r="D47" s="13" t="s">
        <v>61</v>
      </c>
    </row>
    <row r="48" spans="1:4" x14ac:dyDescent="0.25">
      <c r="A48" s="11">
        <v>2403</v>
      </c>
      <c r="B48" s="12" t="s">
        <v>63</v>
      </c>
      <c r="C48" s="12" t="s">
        <v>12</v>
      </c>
      <c r="D48" s="13" t="s">
        <v>61</v>
      </c>
    </row>
    <row r="49" spans="1:4" x14ac:dyDescent="0.25">
      <c r="A49" s="11">
        <v>2501</v>
      </c>
      <c r="B49" s="12" t="s">
        <v>64</v>
      </c>
      <c r="C49" s="12" t="s">
        <v>12</v>
      </c>
      <c r="D49" s="13" t="s">
        <v>65</v>
      </c>
    </row>
    <row r="50" spans="1:4" x14ac:dyDescent="0.25">
      <c r="A50" s="11">
        <v>5001</v>
      </c>
      <c r="B50" s="12" t="s">
        <v>66</v>
      </c>
      <c r="C50" s="12" t="s">
        <v>67</v>
      </c>
      <c r="D50" s="13" t="s">
        <v>13</v>
      </c>
    </row>
    <row r="51" spans="1:4" x14ac:dyDescent="0.25">
      <c r="A51" s="11">
        <v>5002</v>
      </c>
      <c r="B51" s="12" t="s">
        <v>68</v>
      </c>
      <c r="C51" s="12" t="s">
        <v>67</v>
      </c>
      <c r="D51" s="13" t="s">
        <v>13</v>
      </c>
    </row>
    <row r="52" spans="1:4" x14ac:dyDescent="0.25">
      <c r="A52" s="11">
        <v>5003</v>
      </c>
      <c r="B52" s="12" t="s">
        <v>69</v>
      </c>
      <c r="C52" s="12" t="s">
        <v>67</v>
      </c>
      <c r="D52" s="13" t="s">
        <v>13</v>
      </c>
    </row>
    <row r="53" spans="1:4" x14ac:dyDescent="0.25">
      <c r="A53" s="11">
        <v>5004</v>
      </c>
      <c r="B53" s="12" t="s">
        <v>70</v>
      </c>
      <c r="C53" s="12" t="s">
        <v>67</v>
      </c>
      <c r="D53" s="13" t="s">
        <v>13</v>
      </c>
    </row>
    <row r="54" spans="1:4" x14ac:dyDescent="0.25">
      <c r="A54" s="11">
        <v>5005</v>
      </c>
      <c r="B54" s="12" t="s">
        <v>71</v>
      </c>
      <c r="C54" s="12" t="s">
        <v>67</v>
      </c>
      <c r="D54" s="13" t="s">
        <v>13</v>
      </c>
    </row>
    <row r="55" spans="1:4" x14ac:dyDescent="0.25">
      <c r="A55" s="11">
        <v>5006</v>
      </c>
      <c r="B55" s="12" t="s">
        <v>72</v>
      </c>
      <c r="C55" s="12" t="s">
        <v>67</v>
      </c>
      <c r="D55" s="13" t="s">
        <v>13</v>
      </c>
    </row>
    <row r="56" spans="1:4" x14ac:dyDescent="0.25">
      <c r="A56" s="11">
        <v>5007</v>
      </c>
      <c r="B56" s="12" t="s">
        <v>73</v>
      </c>
      <c r="C56" s="12" t="s">
        <v>67</v>
      </c>
      <c r="D56" s="13" t="s">
        <v>13</v>
      </c>
    </row>
    <row r="57" spans="1:4" x14ac:dyDescent="0.25">
      <c r="A57" s="11">
        <v>5008</v>
      </c>
      <c r="B57" s="12" t="s">
        <v>74</v>
      </c>
      <c r="C57" s="12" t="s">
        <v>67</v>
      </c>
      <c r="D57" s="13" t="s">
        <v>13</v>
      </c>
    </row>
    <row r="58" spans="1:4" x14ac:dyDescent="0.25">
      <c r="A58" s="11">
        <v>5009</v>
      </c>
      <c r="B58" s="12" t="s">
        <v>75</v>
      </c>
      <c r="C58" s="12" t="s">
        <v>67</v>
      </c>
      <c r="D58" s="13" t="s">
        <v>13</v>
      </c>
    </row>
    <row r="59" spans="1:4" x14ac:dyDescent="0.25">
      <c r="A59" s="11">
        <v>5010</v>
      </c>
      <c r="B59" s="12" t="s">
        <v>76</v>
      </c>
      <c r="C59" s="12" t="s">
        <v>67</v>
      </c>
      <c r="D59" s="13" t="s">
        <v>13</v>
      </c>
    </row>
    <row r="60" spans="1:4" x14ac:dyDescent="0.25">
      <c r="A60" s="11">
        <v>5011</v>
      </c>
      <c r="B60" s="12" t="s">
        <v>77</v>
      </c>
      <c r="C60" s="12" t="s">
        <v>67</v>
      </c>
      <c r="D60" s="13" t="s">
        <v>13</v>
      </c>
    </row>
    <row r="61" spans="1:4" x14ac:dyDescent="0.25">
      <c r="A61" s="11">
        <v>5051</v>
      </c>
      <c r="B61" s="12" t="s">
        <v>78</v>
      </c>
      <c r="C61" s="12" t="s">
        <v>67</v>
      </c>
      <c r="D61" s="13" t="s">
        <v>79</v>
      </c>
    </row>
    <row r="62" spans="1:4" x14ac:dyDescent="0.25">
      <c r="A62" s="11">
        <v>5052</v>
      </c>
      <c r="B62" s="12" t="s">
        <v>80</v>
      </c>
      <c r="C62" s="12" t="s">
        <v>67</v>
      </c>
      <c r="D62" s="13" t="s">
        <v>79</v>
      </c>
    </row>
    <row r="63" spans="1:4" x14ac:dyDescent="0.25">
      <c r="A63" s="11">
        <v>5053</v>
      </c>
      <c r="B63" s="12" t="s">
        <v>81</v>
      </c>
      <c r="C63" s="12" t="s">
        <v>67</v>
      </c>
      <c r="D63" s="13" t="s">
        <v>79</v>
      </c>
    </row>
    <row r="64" spans="1:4" x14ac:dyDescent="0.25">
      <c r="A64" s="11">
        <v>5101</v>
      </c>
      <c r="B64" s="12" t="s">
        <v>82</v>
      </c>
      <c r="C64" s="12" t="s">
        <v>67</v>
      </c>
      <c r="D64" s="13" t="s">
        <v>28</v>
      </c>
    </row>
    <row r="65" spans="1:4" x14ac:dyDescent="0.25">
      <c r="A65" s="11">
        <v>5102</v>
      </c>
      <c r="B65" s="12" t="s">
        <v>83</v>
      </c>
      <c r="C65" s="12" t="s">
        <v>67</v>
      </c>
      <c r="D65" s="13" t="s">
        <v>28</v>
      </c>
    </row>
    <row r="66" spans="1:4" x14ac:dyDescent="0.25">
      <c r="A66" s="11">
        <v>5103</v>
      </c>
      <c r="B66" s="12" t="s">
        <v>84</v>
      </c>
      <c r="C66" s="12" t="s">
        <v>67</v>
      </c>
      <c r="D66" s="13" t="s">
        <v>28</v>
      </c>
    </row>
    <row r="67" spans="1:4" x14ac:dyDescent="0.25">
      <c r="A67" s="11">
        <v>5104</v>
      </c>
      <c r="B67" s="12" t="s">
        <v>85</v>
      </c>
      <c r="C67" s="12" t="s">
        <v>67</v>
      </c>
      <c r="D67" s="13" t="s">
        <v>28</v>
      </c>
    </row>
    <row r="68" spans="1:4" x14ac:dyDescent="0.25">
      <c r="A68" s="11">
        <v>5105</v>
      </c>
      <c r="B68" s="12" t="s">
        <v>86</v>
      </c>
      <c r="C68" s="12" t="s">
        <v>67</v>
      </c>
      <c r="D68" s="13" t="s">
        <v>28</v>
      </c>
    </row>
    <row r="69" spans="1:4" x14ac:dyDescent="0.25">
      <c r="A69" s="11">
        <v>5106</v>
      </c>
      <c r="B69" s="12" t="s">
        <v>87</v>
      </c>
      <c r="C69" s="12" t="s">
        <v>67</v>
      </c>
      <c r="D69" s="13" t="s">
        <v>28</v>
      </c>
    </row>
    <row r="70" spans="1:4" x14ac:dyDescent="0.25">
      <c r="A70" s="11">
        <v>5107</v>
      </c>
      <c r="B70" s="12" t="s">
        <v>88</v>
      </c>
      <c r="C70" s="12" t="s">
        <v>67</v>
      </c>
      <c r="D70" s="13" t="s">
        <v>28</v>
      </c>
    </row>
    <row r="71" spans="1:4" x14ac:dyDescent="0.25">
      <c r="A71" s="11">
        <v>5108</v>
      </c>
      <c r="B71" s="12" t="s">
        <v>89</v>
      </c>
      <c r="C71" s="12" t="s">
        <v>67</v>
      </c>
      <c r="D71" s="13" t="s">
        <v>28</v>
      </c>
    </row>
    <row r="72" spans="1:4" x14ac:dyDescent="0.25">
      <c r="A72" s="11">
        <v>5109</v>
      </c>
      <c r="B72" s="12" t="s">
        <v>90</v>
      </c>
      <c r="C72" s="12" t="s">
        <v>67</v>
      </c>
      <c r="D72" s="13" t="s">
        <v>28</v>
      </c>
    </row>
    <row r="73" spans="1:4" x14ac:dyDescent="0.25">
      <c r="A73" s="11">
        <v>5110</v>
      </c>
      <c r="B73" s="12" t="s">
        <v>91</v>
      </c>
      <c r="C73" s="12" t="s">
        <v>67</v>
      </c>
      <c r="D73" s="13" t="s">
        <v>28</v>
      </c>
    </row>
    <row r="74" spans="1:4" x14ac:dyDescent="0.25">
      <c r="A74" s="11">
        <v>5111</v>
      </c>
      <c r="B74" s="12" t="s">
        <v>92</v>
      </c>
      <c r="C74" s="12" t="s">
        <v>67</v>
      </c>
      <c r="D74" s="13" t="s">
        <v>28</v>
      </c>
    </row>
    <row r="75" spans="1:4" x14ac:dyDescent="0.25">
      <c r="A75" s="11">
        <v>5112</v>
      </c>
      <c r="B75" s="12" t="s">
        <v>93</v>
      </c>
      <c r="C75" s="12" t="s">
        <v>67</v>
      </c>
      <c r="D75" s="13" t="s">
        <v>28</v>
      </c>
    </row>
    <row r="76" spans="1:4" x14ac:dyDescent="0.25">
      <c r="A76" s="11">
        <v>5113</v>
      </c>
      <c r="B76" s="12" t="s">
        <v>94</v>
      </c>
      <c r="C76" s="12" t="s">
        <v>67</v>
      </c>
      <c r="D76" s="13" t="s">
        <v>28</v>
      </c>
    </row>
    <row r="77" spans="1:4" x14ac:dyDescent="0.25">
      <c r="A77" s="11">
        <v>5114</v>
      </c>
      <c r="B77" s="12" t="s">
        <v>95</v>
      </c>
      <c r="C77" s="12" t="s">
        <v>67</v>
      </c>
      <c r="D77" s="13" t="s">
        <v>28</v>
      </c>
    </row>
    <row r="78" spans="1:4" x14ac:dyDescent="0.25">
      <c r="A78" s="11">
        <v>5115</v>
      </c>
      <c r="B78" s="12" t="s">
        <v>96</v>
      </c>
      <c r="C78" s="12" t="s">
        <v>67</v>
      </c>
      <c r="D78" s="13" t="s">
        <v>28</v>
      </c>
    </row>
    <row r="79" spans="1:4" x14ac:dyDescent="0.25">
      <c r="A79" s="11">
        <v>5116</v>
      </c>
      <c r="B79" s="12" t="s">
        <v>97</v>
      </c>
      <c r="C79" s="12" t="s">
        <v>67</v>
      </c>
      <c r="D79" s="13" t="s">
        <v>28</v>
      </c>
    </row>
    <row r="80" spans="1:4" x14ac:dyDescent="0.25">
      <c r="A80" s="11">
        <v>5117</v>
      </c>
      <c r="B80" s="12" t="s">
        <v>98</v>
      </c>
      <c r="C80" s="12" t="s">
        <v>67</v>
      </c>
      <c r="D80" s="13" t="s">
        <v>28</v>
      </c>
    </row>
    <row r="81" spans="1:4" x14ac:dyDescent="0.25">
      <c r="A81" s="11">
        <v>5118</v>
      </c>
      <c r="B81" s="12" t="s">
        <v>99</v>
      </c>
      <c r="C81" s="12" t="s">
        <v>67</v>
      </c>
      <c r="D81" s="13" t="s">
        <v>28</v>
      </c>
    </row>
    <row r="82" spans="1:4" x14ac:dyDescent="0.25">
      <c r="A82" s="11">
        <v>5201</v>
      </c>
      <c r="B82" s="12" t="s">
        <v>100</v>
      </c>
      <c r="C82" s="12" t="s">
        <v>67</v>
      </c>
      <c r="D82" s="13" t="s">
        <v>54</v>
      </c>
    </row>
    <row r="83" spans="1:4" x14ac:dyDescent="0.25">
      <c r="A83" s="11">
        <v>5202</v>
      </c>
      <c r="B83" s="12" t="s">
        <v>101</v>
      </c>
      <c r="C83" s="12" t="s">
        <v>67</v>
      </c>
      <c r="D83" s="13" t="s">
        <v>54</v>
      </c>
    </row>
    <row r="84" spans="1:4" x14ac:dyDescent="0.25">
      <c r="A84" s="11">
        <v>5301</v>
      </c>
      <c r="B84" s="12" t="s">
        <v>102</v>
      </c>
      <c r="C84" s="12" t="s">
        <v>67</v>
      </c>
      <c r="D84" s="13" t="s">
        <v>59</v>
      </c>
    </row>
    <row r="85" spans="1:4" x14ac:dyDescent="0.25">
      <c r="A85" s="11">
        <v>5401</v>
      </c>
      <c r="B85" s="12" t="s">
        <v>60</v>
      </c>
      <c r="C85" s="12" t="s">
        <v>67</v>
      </c>
      <c r="D85" s="13" t="s">
        <v>61</v>
      </c>
    </row>
    <row r="86" spans="1:4" x14ac:dyDescent="0.25">
      <c r="A86" s="11">
        <v>5402</v>
      </c>
      <c r="B86" s="12" t="s">
        <v>62</v>
      </c>
      <c r="C86" s="12" t="s">
        <v>67</v>
      </c>
      <c r="D86" s="13" t="s">
        <v>61</v>
      </c>
    </row>
    <row r="87" spans="1:4" x14ac:dyDescent="0.25">
      <c r="A87" s="11">
        <v>5403</v>
      </c>
      <c r="B87" s="12" t="s">
        <v>103</v>
      </c>
      <c r="C87" s="12" t="s">
        <v>67</v>
      </c>
      <c r="D87" s="13" t="s">
        <v>61</v>
      </c>
    </row>
    <row r="88" spans="1:4" x14ac:dyDescent="0.25">
      <c r="A88" s="11">
        <v>5501</v>
      </c>
      <c r="B88" s="12" t="s">
        <v>104</v>
      </c>
      <c r="C88" s="12" t="s">
        <v>67</v>
      </c>
      <c r="D88" s="13" t="s">
        <v>65</v>
      </c>
    </row>
    <row r="89" spans="1:4" x14ac:dyDescent="0.25">
      <c r="A89" s="11">
        <v>4001</v>
      </c>
      <c r="B89" s="12" t="s">
        <v>105</v>
      </c>
      <c r="C89" s="12" t="s">
        <v>106</v>
      </c>
      <c r="D89" s="13" t="s">
        <v>13</v>
      </c>
    </row>
    <row r="90" spans="1:4" x14ac:dyDescent="0.25">
      <c r="A90" s="11">
        <v>4002</v>
      </c>
      <c r="B90" s="12" t="s">
        <v>107</v>
      </c>
      <c r="C90" s="12" t="s">
        <v>106</v>
      </c>
      <c r="D90" s="13" t="s">
        <v>13</v>
      </c>
    </row>
    <row r="91" spans="1:4" x14ac:dyDescent="0.25">
      <c r="A91" s="11">
        <v>4003</v>
      </c>
      <c r="B91" s="12" t="s">
        <v>108</v>
      </c>
      <c r="C91" s="12" t="s">
        <v>106</v>
      </c>
      <c r="D91" s="13" t="s">
        <v>13</v>
      </c>
    </row>
    <row r="92" spans="1:4" x14ac:dyDescent="0.25">
      <c r="A92" s="11">
        <v>4004</v>
      </c>
      <c r="B92" s="12" t="s">
        <v>109</v>
      </c>
      <c r="C92" s="12" t="s">
        <v>106</v>
      </c>
      <c r="D92" s="13" t="s">
        <v>13</v>
      </c>
    </row>
    <row r="93" spans="1:4" x14ac:dyDescent="0.25">
      <c r="A93" s="11">
        <v>4005</v>
      </c>
      <c r="B93" s="12" t="s">
        <v>110</v>
      </c>
      <c r="C93" s="12" t="s">
        <v>106</v>
      </c>
      <c r="D93" s="13" t="s">
        <v>13</v>
      </c>
    </row>
    <row r="94" spans="1:4" x14ac:dyDescent="0.25">
      <c r="A94" s="11">
        <v>4006</v>
      </c>
      <c r="B94" s="12" t="s">
        <v>111</v>
      </c>
      <c r="C94" s="12" t="s">
        <v>106</v>
      </c>
      <c r="D94" s="13" t="s">
        <v>13</v>
      </c>
    </row>
    <row r="95" spans="1:4" x14ac:dyDescent="0.25">
      <c r="A95" s="11">
        <v>4051</v>
      </c>
      <c r="B95" s="12" t="s">
        <v>112</v>
      </c>
      <c r="C95" s="12" t="s">
        <v>106</v>
      </c>
      <c r="D95" s="13" t="s">
        <v>79</v>
      </c>
    </row>
    <row r="96" spans="1:4" x14ac:dyDescent="0.25">
      <c r="A96" s="11">
        <v>4101</v>
      </c>
      <c r="B96" s="12" t="s">
        <v>113</v>
      </c>
      <c r="C96" s="12" t="s">
        <v>106</v>
      </c>
      <c r="D96" s="13" t="s">
        <v>28</v>
      </c>
    </row>
    <row r="97" spans="1:4" x14ac:dyDescent="0.25">
      <c r="A97" s="11">
        <v>4102</v>
      </c>
      <c r="B97" s="12" t="s">
        <v>114</v>
      </c>
      <c r="C97" s="12" t="s">
        <v>106</v>
      </c>
      <c r="D97" s="13" t="s">
        <v>28</v>
      </c>
    </row>
    <row r="98" spans="1:4" x14ac:dyDescent="0.25">
      <c r="A98" s="11">
        <v>4103</v>
      </c>
      <c r="B98" s="12" t="s">
        <v>29</v>
      </c>
      <c r="C98" s="12" t="s">
        <v>106</v>
      </c>
      <c r="D98" s="13" t="s">
        <v>28</v>
      </c>
    </row>
    <row r="99" spans="1:4" x14ac:dyDescent="0.25">
      <c r="A99" s="11">
        <v>4104</v>
      </c>
      <c r="B99" s="12" t="s">
        <v>115</v>
      </c>
      <c r="C99" s="12" t="s">
        <v>106</v>
      </c>
      <c r="D99" s="13" t="s">
        <v>28</v>
      </c>
    </row>
    <row r="100" spans="1:4" x14ac:dyDescent="0.25">
      <c r="A100" s="11">
        <v>4105</v>
      </c>
      <c r="B100" s="12" t="s">
        <v>116</v>
      </c>
      <c r="C100" s="12" t="s">
        <v>106</v>
      </c>
      <c r="D100" s="13" t="s">
        <v>28</v>
      </c>
    </row>
    <row r="101" spans="1:4" x14ac:dyDescent="0.25">
      <c r="A101" s="11">
        <v>4106</v>
      </c>
      <c r="B101" s="12" t="s">
        <v>117</v>
      </c>
      <c r="C101" s="12" t="s">
        <v>106</v>
      </c>
      <c r="D101" s="13" t="s">
        <v>28</v>
      </c>
    </row>
    <row r="102" spans="1:4" x14ac:dyDescent="0.25">
      <c r="A102" s="11">
        <v>4107</v>
      </c>
      <c r="B102" s="12" t="s">
        <v>118</v>
      </c>
      <c r="C102" s="12" t="s">
        <v>106</v>
      </c>
      <c r="D102" s="13" t="s">
        <v>28</v>
      </c>
    </row>
    <row r="103" spans="1:4" x14ac:dyDescent="0.25">
      <c r="A103" s="11">
        <v>4108</v>
      </c>
      <c r="B103" s="12" t="s">
        <v>119</v>
      </c>
      <c r="C103" s="12" t="s">
        <v>106</v>
      </c>
      <c r="D103" s="13" t="s">
        <v>28</v>
      </c>
    </row>
    <row r="104" spans="1:4" x14ac:dyDescent="0.25">
      <c r="A104" s="11">
        <v>4109</v>
      </c>
      <c r="B104" s="12" t="s">
        <v>120</v>
      </c>
      <c r="C104" s="12" t="s">
        <v>106</v>
      </c>
      <c r="D104" s="13" t="s">
        <v>28</v>
      </c>
    </row>
    <row r="105" spans="1:4" x14ac:dyDescent="0.25">
      <c r="A105" s="11">
        <v>4110</v>
      </c>
      <c r="B105" s="12" t="s">
        <v>121</v>
      </c>
      <c r="C105" s="12" t="s">
        <v>106</v>
      </c>
      <c r="D105" s="13" t="s">
        <v>28</v>
      </c>
    </row>
    <row r="106" spans="1:4" x14ac:dyDescent="0.25">
      <c r="A106" s="11">
        <v>4111</v>
      </c>
      <c r="B106" s="12" t="s">
        <v>122</v>
      </c>
      <c r="C106" s="12" t="s">
        <v>106</v>
      </c>
      <c r="D106" s="13" t="s">
        <v>28</v>
      </c>
    </row>
    <row r="107" spans="1:4" x14ac:dyDescent="0.25">
      <c r="A107" s="11">
        <v>4301</v>
      </c>
      <c r="B107" s="12" t="s">
        <v>123</v>
      </c>
      <c r="C107" s="12" t="s">
        <v>106</v>
      </c>
      <c r="D107" s="13" t="s">
        <v>59</v>
      </c>
    </row>
    <row r="108" spans="1:4" x14ac:dyDescent="0.25">
      <c r="A108" s="11">
        <v>4401</v>
      </c>
      <c r="B108" s="12" t="s">
        <v>124</v>
      </c>
      <c r="C108" s="12" t="s">
        <v>106</v>
      </c>
      <c r="D108" s="13" t="s">
        <v>61</v>
      </c>
    </row>
    <row r="109" spans="1:4" x14ac:dyDescent="0.25">
      <c r="A109" s="11">
        <v>4402</v>
      </c>
      <c r="B109" s="12" t="s">
        <v>125</v>
      </c>
      <c r="C109" s="12" t="s">
        <v>106</v>
      </c>
      <c r="D109" s="13" t="s">
        <v>61</v>
      </c>
    </row>
    <row r="110" spans="1:4" x14ac:dyDescent="0.25">
      <c r="A110" s="11">
        <v>3001</v>
      </c>
      <c r="B110" s="12" t="s">
        <v>126</v>
      </c>
      <c r="C110" s="12" t="s">
        <v>127</v>
      </c>
      <c r="D110" s="13" t="s">
        <v>13</v>
      </c>
    </row>
    <row r="111" spans="1:4" x14ac:dyDescent="0.25">
      <c r="A111" s="11">
        <v>3002</v>
      </c>
      <c r="B111" s="12" t="s">
        <v>128</v>
      </c>
      <c r="C111" s="12" t="s">
        <v>127</v>
      </c>
      <c r="D111" s="13" t="s">
        <v>13</v>
      </c>
    </row>
    <row r="112" spans="1:4" x14ac:dyDescent="0.25">
      <c r="A112" s="11">
        <v>3101</v>
      </c>
      <c r="B112" s="12" t="s">
        <v>129</v>
      </c>
      <c r="C112" s="12" t="s">
        <v>127</v>
      </c>
      <c r="D112" s="13" t="s">
        <v>28</v>
      </c>
    </row>
    <row r="113" spans="1:4" x14ac:dyDescent="0.25">
      <c r="A113" s="11">
        <v>3102</v>
      </c>
      <c r="B113" s="12" t="s">
        <v>130</v>
      </c>
      <c r="C113" s="12" t="s">
        <v>127</v>
      </c>
      <c r="D113" s="13" t="s">
        <v>28</v>
      </c>
    </row>
    <row r="114" spans="1:4" x14ac:dyDescent="0.25">
      <c r="A114" s="11">
        <v>3103</v>
      </c>
      <c r="B114" s="12" t="s">
        <v>131</v>
      </c>
      <c r="C114" s="12" t="s">
        <v>127</v>
      </c>
      <c r="D114" s="13" t="s">
        <v>28</v>
      </c>
    </row>
    <row r="115" spans="1:4" x14ac:dyDescent="0.25">
      <c r="A115" s="11">
        <v>3104</v>
      </c>
      <c r="B115" s="12" t="s">
        <v>132</v>
      </c>
      <c r="C115" s="12" t="s">
        <v>127</v>
      </c>
      <c r="D115" s="13" t="s">
        <v>79</v>
      </c>
    </row>
    <row r="116" spans="1:4" x14ac:dyDescent="0.25">
      <c r="A116" s="11">
        <v>3301</v>
      </c>
      <c r="B116" s="12" t="s">
        <v>133</v>
      </c>
      <c r="C116" s="12" t="s">
        <v>127</v>
      </c>
      <c r="D116" s="13" t="s">
        <v>59</v>
      </c>
    </row>
    <row r="117" spans="1:4" x14ac:dyDescent="0.25">
      <c r="A117" s="11">
        <v>3401</v>
      </c>
      <c r="B117" s="12" t="s">
        <v>134</v>
      </c>
      <c r="C117" s="12" t="s">
        <v>127</v>
      </c>
      <c r="D117" s="13" t="s">
        <v>61</v>
      </c>
    </row>
    <row r="118" spans="1:4" x14ac:dyDescent="0.25">
      <c r="A118" s="11">
        <v>3402</v>
      </c>
      <c r="B118" s="12" t="s">
        <v>135</v>
      </c>
      <c r="C118" s="12" t="s">
        <v>127</v>
      </c>
      <c r="D118" s="13" t="s">
        <v>61</v>
      </c>
    </row>
    <row r="119" spans="1:4" x14ac:dyDescent="0.25">
      <c r="A119" s="11">
        <v>6001</v>
      </c>
      <c r="B119" s="12" t="s">
        <v>136</v>
      </c>
      <c r="C119" s="12" t="s">
        <v>137</v>
      </c>
      <c r="D119" s="13" t="s">
        <v>13</v>
      </c>
    </row>
    <row r="120" spans="1:4" x14ac:dyDescent="0.25">
      <c r="A120" s="11">
        <v>6002</v>
      </c>
      <c r="B120" s="12" t="s">
        <v>138</v>
      </c>
      <c r="C120" s="12" t="s">
        <v>137</v>
      </c>
      <c r="D120" s="13" t="s">
        <v>13</v>
      </c>
    </row>
    <row r="121" spans="1:4" x14ac:dyDescent="0.25">
      <c r="A121" s="11">
        <v>6003</v>
      </c>
      <c r="B121" s="12" t="s">
        <v>139</v>
      </c>
      <c r="C121" s="12" t="s">
        <v>137</v>
      </c>
      <c r="D121" s="13" t="s">
        <v>13</v>
      </c>
    </row>
    <row r="122" spans="1:4" x14ac:dyDescent="0.25">
      <c r="A122" s="11">
        <v>6004</v>
      </c>
      <c r="B122" s="12" t="s">
        <v>140</v>
      </c>
      <c r="C122" s="12" t="s">
        <v>137</v>
      </c>
      <c r="D122" s="13" t="s">
        <v>13</v>
      </c>
    </row>
    <row r="123" spans="1:4" x14ac:dyDescent="0.25">
      <c r="A123" s="11">
        <v>6005</v>
      </c>
      <c r="B123" s="12" t="s">
        <v>141</v>
      </c>
      <c r="C123" s="12" t="s">
        <v>137</v>
      </c>
      <c r="D123" s="13" t="s">
        <v>13</v>
      </c>
    </row>
    <row r="124" spans="1:4" x14ac:dyDescent="0.25">
      <c r="A124" s="11">
        <v>6006</v>
      </c>
      <c r="B124" s="12" t="s">
        <v>142</v>
      </c>
      <c r="C124" s="12" t="s">
        <v>137</v>
      </c>
      <c r="D124" s="13" t="s">
        <v>13</v>
      </c>
    </row>
    <row r="125" spans="1:4" x14ac:dyDescent="0.25">
      <c r="A125" s="11">
        <v>6051</v>
      </c>
      <c r="B125" s="12" t="s">
        <v>143</v>
      </c>
      <c r="C125" s="12" t="s">
        <v>137</v>
      </c>
      <c r="D125" s="13" t="s">
        <v>79</v>
      </c>
    </row>
    <row r="126" spans="1:4" x14ac:dyDescent="0.25">
      <c r="A126" s="11">
        <v>6052</v>
      </c>
      <c r="B126" s="12" t="s">
        <v>144</v>
      </c>
      <c r="C126" s="12" t="s">
        <v>137</v>
      </c>
      <c r="D126" s="13" t="s">
        <v>79</v>
      </c>
    </row>
    <row r="127" spans="1:4" x14ac:dyDescent="0.25">
      <c r="A127" s="11">
        <v>6101</v>
      </c>
      <c r="B127" s="12" t="s">
        <v>145</v>
      </c>
      <c r="C127" s="12" t="s">
        <v>137</v>
      </c>
      <c r="D127" s="13" t="s">
        <v>28</v>
      </c>
    </row>
    <row r="128" spans="1:4" x14ac:dyDescent="0.25">
      <c r="A128" s="11">
        <v>6102</v>
      </c>
      <c r="B128" s="12" t="s">
        <v>146</v>
      </c>
      <c r="C128" s="12" t="s">
        <v>137</v>
      </c>
      <c r="D128" s="13" t="s">
        <v>28</v>
      </c>
    </row>
    <row r="129" spans="1:4" x14ac:dyDescent="0.25">
      <c r="A129" s="11">
        <v>6103</v>
      </c>
      <c r="B129" s="12" t="s">
        <v>147</v>
      </c>
      <c r="C129" s="12" t="s">
        <v>137</v>
      </c>
      <c r="D129" s="13" t="s">
        <v>28</v>
      </c>
    </row>
    <row r="130" spans="1:4" x14ac:dyDescent="0.25">
      <c r="A130" s="11">
        <v>6104</v>
      </c>
      <c r="B130" s="12" t="s">
        <v>148</v>
      </c>
      <c r="C130" s="12" t="s">
        <v>137</v>
      </c>
      <c r="D130" s="13" t="s">
        <v>28</v>
      </c>
    </row>
    <row r="131" spans="1:4" x14ac:dyDescent="0.25">
      <c r="A131" s="11">
        <v>6105</v>
      </c>
      <c r="B131" s="12" t="s">
        <v>149</v>
      </c>
      <c r="C131" s="12" t="s">
        <v>137</v>
      </c>
      <c r="D131" s="13" t="s">
        <v>28</v>
      </c>
    </row>
    <row r="132" spans="1:4" x14ac:dyDescent="0.25">
      <c r="A132" s="11">
        <v>6106</v>
      </c>
      <c r="B132" s="12" t="s">
        <v>150</v>
      </c>
      <c r="C132" s="12" t="s">
        <v>137</v>
      </c>
      <c r="D132" s="13" t="s">
        <v>28</v>
      </c>
    </row>
    <row r="133" spans="1:4" x14ac:dyDescent="0.25">
      <c r="A133" s="11">
        <v>6107</v>
      </c>
      <c r="B133" s="12" t="s">
        <v>151</v>
      </c>
      <c r="C133" s="12" t="s">
        <v>137</v>
      </c>
      <c r="D133" s="13" t="s">
        <v>28</v>
      </c>
    </row>
    <row r="134" spans="1:4" x14ac:dyDescent="0.25">
      <c r="A134" s="11">
        <v>6108</v>
      </c>
      <c r="B134" s="12" t="s">
        <v>152</v>
      </c>
      <c r="C134" s="12" t="s">
        <v>137</v>
      </c>
      <c r="D134" s="13" t="s">
        <v>28</v>
      </c>
    </row>
    <row r="135" spans="1:4" x14ac:dyDescent="0.25">
      <c r="A135" s="11">
        <v>6301</v>
      </c>
      <c r="B135" s="12" t="s">
        <v>153</v>
      </c>
      <c r="C135" s="12" t="s">
        <v>137</v>
      </c>
      <c r="D135" s="13" t="s">
        <v>59</v>
      </c>
    </row>
    <row r="136" spans="1:4" x14ac:dyDescent="0.25">
      <c r="A136" s="14">
        <v>6401</v>
      </c>
      <c r="B136" s="15" t="s">
        <v>154</v>
      </c>
      <c r="C136" s="15" t="s">
        <v>137</v>
      </c>
      <c r="D136" s="16" t="s">
        <v>61</v>
      </c>
    </row>
    <row r="140" spans="1:4" x14ac:dyDescent="0.25">
      <c r="B140" s="12" t="s">
        <v>155</v>
      </c>
      <c r="C140" s="12"/>
    </row>
    <row r="141" spans="1:4" x14ac:dyDescent="0.25">
      <c r="B141" s="12" t="s">
        <v>12</v>
      </c>
      <c r="C141" s="12">
        <v>2000</v>
      </c>
    </row>
    <row r="142" spans="1:4" x14ac:dyDescent="0.25">
      <c r="B142" s="12" t="s">
        <v>127</v>
      </c>
      <c r="C142" s="12">
        <v>3000</v>
      </c>
    </row>
    <row r="143" spans="1:4" x14ac:dyDescent="0.25">
      <c r="B143" s="12" t="s">
        <v>106</v>
      </c>
      <c r="C143" s="12">
        <v>4000</v>
      </c>
    </row>
    <row r="144" spans="1:4" x14ac:dyDescent="0.25">
      <c r="B144" s="12" t="s">
        <v>67</v>
      </c>
      <c r="C144" s="12">
        <v>5000</v>
      </c>
    </row>
    <row r="145" spans="2:3" x14ac:dyDescent="0.25">
      <c r="B145" s="12" t="s">
        <v>137</v>
      </c>
      <c r="C145" s="12">
        <v>6000</v>
      </c>
    </row>
    <row r="147" spans="2:3" x14ac:dyDescent="0.25">
      <c r="B147" s="12" t="s">
        <v>156</v>
      </c>
      <c r="C147" s="12" t="s">
        <v>157</v>
      </c>
    </row>
    <row r="148" spans="2:3" x14ac:dyDescent="0.25">
      <c r="B148" s="12" t="s">
        <v>158</v>
      </c>
      <c r="C148" s="12" t="s">
        <v>159</v>
      </c>
    </row>
    <row r="149" spans="2:3" x14ac:dyDescent="0.25">
      <c r="B149" s="12" t="s">
        <v>160</v>
      </c>
      <c r="C149" s="12" t="s">
        <v>161</v>
      </c>
    </row>
    <row r="150" spans="2:3" x14ac:dyDescent="0.25">
      <c r="B150" s="12" t="s">
        <v>162</v>
      </c>
      <c r="C150" s="12" t="s">
        <v>163</v>
      </c>
    </row>
    <row r="151" spans="2:3" x14ac:dyDescent="0.25">
      <c r="B151" s="12" t="s">
        <v>164</v>
      </c>
      <c r="C151" s="12" t="s">
        <v>165</v>
      </c>
    </row>
    <row r="152" spans="2:3" x14ac:dyDescent="0.25">
      <c r="B152" s="12" t="s">
        <v>166</v>
      </c>
      <c r="C152" s="12" t="s">
        <v>167</v>
      </c>
    </row>
    <row r="153" spans="2:3" x14ac:dyDescent="0.25">
      <c r="B153" s="12" t="s">
        <v>168</v>
      </c>
      <c r="C153" s="12" t="s">
        <v>169</v>
      </c>
    </row>
  </sheetData>
  <sheetProtection password="DBB2"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4"/>
  <sheetViews>
    <sheetView workbookViewId="0">
      <selection activeCell="Q19" sqref="Q19"/>
    </sheetView>
  </sheetViews>
  <sheetFormatPr defaultRowHeight="15" x14ac:dyDescent="0.25"/>
  <cols>
    <col min="4" max="378" width="4.7109375" customWidth="1"/>
  </cols>
  <sheetData>
    <row r="1" spans="1:171" x14ac:dyDescent="0.25">
      <c r="A1" t="s">
        <v>173</v>
      </c>
      <c r="D1">
        <v>6</v>
      </c>
      <c r="E1">
        <f>IF(E3=3,D1+1,D1)</f>
        <v>6</v>
      </c>
      <c r="F1">
        <f t="shared" ref="F1:BQ1" si="0">IF(F3=3,E1+1,E1)</f>
        <v>6</v>
      </c>
      <c r="G1">
        <f t="shared" si="0"/>
        <v>6</v>
      </c>
      <c r="H1">
        <f t="shared" si="0"/>
        <v>6</v>
      </c>
      <c r="I1">
        <f t="shared" si="0"/>
        <v>6</v>
      </c>
      <c r="J1">
        <f t="shared" si="0"/>
        <v>6</v>
      </c>
      <c r="K1">
        <f t="shared" si="0"/>
        <v>6</v>
      </c>
      <c r="L1">
        <f t="shared" si="0"/>
        <v>6</v>
      </c>
      <c r="M1">
        <f t="shared" si="0"/>
        <v>6</v>
      </c>
      <c r="N1">
        <f t="shared" si="0"/>
        <v>6</v>
      </c>
      <c r="O1">
        <f t="shared" si="0"/>
        <v>6</v>
      </c>
      <c r="P1">
        <f t="shared" si="0"/>
        <v>6</v>
      </c>
      <c r="Q1">
        <f t="shared" si="0"/>
        <v>6</v>
      </c>
      <c r="R1">
        <f t="shared" si="0"/>
        <v>6</v>
      </c>
      <c r="S1">
        <f t="shared" si="0"/>
        <v>6</v>
      </c>
      <c r="T1">
        <f t="shared" si="0"/>
        <v>6</v>
      </c>
      <c r="U1">
        <f t="shared" si="0"/>
        <v>6</v>
      </c>
      <c r="V1">
        <f t="shared" si="0"/>
        <v>6</v>
      </c>
      <c r="W1">
        <f t="shared" si="0"/>
        <v>6</v>
      </c>
      <c r="X1">
        <f t="shared" si="0"/>
        <v>6</v>
      </c>
      <c r="Y1">
        <f t="shared" si="0"/>
        <v>7</v>
      </c>
      <c r="Z1">
        <f t="shared" si="0"/>
        <v>7</v>
      </c>
      <c r="AA1">
        <f t="shared" si="0"/>
        <v>7</v>
      </c>
      <c r="AB1">
        <f t="shared" si="0"/>
        <v>7</v>
      </c>
      <c r="AC1">
        <f t="shared" si="0"/>
        <v>7</v>
      </c>
      <c r="AD1">
        <f t="shared" si="0"/>
        <v>7</v>
      </c>
      <c r="AE1">
        <f t="shared" si="0"/>
        <v>7</v>
      </c>
      <c r="AF1">
        <f t="shared" si="0"/>
        <v>7</v>
      </c>
      <c r="AG1">
        <f t="shared" si="0"/>
        <v>7</v>
      </c>
      <c r="AH1">
        <f t="shared" si="0"/>
        <v>7</v>
      </c>
      <c r="AI1">
        <f t="shared" si="0"/>
        <v>7</v>
      </c>
      <c r="AJ1">
        <f t="shared" si="0"/>
        <v>7</v>
      </c>
      <c r="AK1">
        <f t="shared" si="0"/>
        <v>7</v>
      </c>
      <c r="AL1">
        <f t="shared" si="0"/>
        <v>7</v>
      </c>
      <c r="AM1">
        <f t="shared" si="0"/>
        <v>7</v>
      </c>
      <c r="AN1">
        <f t="shared" si="0"/>
        <v>7</v>
      </c>
      <c r="AO1">
        <f t="shared" si="0"/>
        <v>7</v>
      </c>
      <c r="AP1">
        <f t="shared" si="0"/>
        <v>7</v>
      </c>
      <c r="AQ1">
        <f t="shared" si="0"/>
        <v>7</v>
      </c>
      <c r="AR1">
        <f t="shared" si="0"/>
        <v>7</v>
      </c>
      <c r="AS1">
        <f t="shared" si="0"/>
        <v>7</v>
      </c>
      <c r="AT1">
        <f t="shared" si="0"/>
        <v>8</v>
      </c>
      <c r="AU1">
        <f t="shared" si="0"/>
        <v>8</v>
      </c>
      <c r="AV1">
        <f t="shared" si="0"/>
        <v>8</v>
      </c>
      <c r="AW1">
        <f t="shared" si="0"/>
        <v>8</v>
      </c>
      <c r="AX1">
        <f t="shared" si="0"/>
        <v>8</v>
      </c>
      <c r="AY1">
        <f t="shared" si="0"/>
        <v>8</v>
      </c>
      <c r="AZ1">
        <f t="shared" si="0"/>
        <v>8</v>
      </c>
      <c r="BA1">
        <f t="shared" si="0"/>
        <v>8</v>
      </c>
      <c r="BB1">
        <f t="shared" si="0"/>
        <v>8</v>
      </c>
      <c r="BC1">
        <f t="shared" si="0"/>
        <v>8</v>
      </c>
      <c r="BD1">
        <f t="shared" si="0"/>
        <v>8</v>
      </c>
      <c r="BE1">
        <f t="shared" si="0"/>
        <v>8</v>
      </c>
      <c r="BF1">
        <f t="shared" si="0"/>
        <v>8</v>
      </c>
      <c r="BG1">
        <f t="shared" si="0"/>
        <v>8</v>
      </c>
      <c r="BH1">
        <f t="shared" si="0"/>
        <v>8</v>
      </c>
      <c r="BI1">
        <f t="shared" si="0"/>
        <v>8</v>
      </c>
      <c r="BJ1">
        <f t="shared" si="0"/>
        <v>8</v>
      </c>
      <c r="BK1">
        <f t="shared" si="0"/>
        <v>8</v>
      </c>
      <c r="BL1">
        <f t="shared" si="0"/>
        <v>8</v>
      </c>
      <c r="BM1">
        <f t="shared" si="0"/>
        <v>8</v>
      </c>
      <c r="BN1">
        <f t="shared" si="0"/>
        <v>8</v>
      </c>
      <c r="BO1">
        <f t="shared" si="0"/>
        <v>9</v>
      </c>
      <c r="BP1">
        <f t="shared" si="0"/>
        <v>9</v>
      </c>
      <c r="BQ1">
        <f t="shared" si="0"/>
        <v>9</v>
      </c>
      <c r="BR1">
        <f t="shared" ref="BR1:EC1" si="1">IF(BR3=3,BQ1+1,BQ1)</f>
        <v>9</v>
      </c>
      <c r="BS1">
        <f t="shared" si="1"/>
        <v>9</v>
      </c>
      <c r="BT1">
        <f t="shared" si="1"/>
        <v>9</v>
      </c>
      <c r="BU1">
        <f t="shared" si="1"/>
        <v>9</v>
      </c>
      <c r="BV1">
        <f t="shared" si="1"/>
        <v>9</v>
      </c>
      <c r="BW1">
        <f t="shared" si="1"/>
        <v>9</v>
      </c>
      <c r="BX1">
        <f t="shared" si="1"/>
        <v>9</v>
      </c>
      <c r="BY1">
        <f t="shared" si="1"/>
        <v>9</v>
      </c>
      <c r="BZ1">
        <f t="shared" si="1"/>
        <v>9</v>
      </c>
      <c r="CA1">
        <f t="shared" si="1"/>
        <v>9</v>
      </c>
      <c r="CB1">
        <f t="shared" si="1"/>
        <v>9</v>
      </c>
      <c r="CC1">
        <f t="shared" si="1"/>
        <v>9</v>
      </c>
      <c r="CD1">
        <f t="shared" si="1"/>
        <v>9</v>
      </c>
      <c r="CE1">
        <f t="shared" si="1"/>
        <v>9</v>
      </c>
      <c r="CF1">
        <f t="shared" si="1"/>
        <v>9</v>
      </c>
      <c r="CG1">
        <f t="shared" si="1"/>
        <v>9</v>
      </c>
      <c r="CH1">
        <f t="shared" si="1"/>
        <v>9</v>
      </c>
      <c r="CI1">
        <f t="shared" si="1"/>
        <v>9</v>
      </c>
      <c r="CJ1">
        <f t="shared" si="1"/>
        <v>10</v>
      </c>
      <c r="CK1">
        <f t="shared" si="1"/>
        <v>10</v>
      </c>
      <c r="CL1">
        <f t="shared" si="1"/>
        <v>10</v>
      </c>
      <c r="CM1">
        <f t="shared" si="1"/>
        <v>10</v>
      </c>
      <c r="CN1">
        <f t="shared" si="1"/>
        <v>10</v>
      </c>
      <c r="CO1">
        <f t="shared" si="1"/>
        <v>10</v>
      </c>
      <c r="CP1">
        <f t="shared" si="1"/>
        <v>10</v>
      </c>
      <c r="CQ1">
        <f t="shared" si="1"/>
        <v>10</v>
      </c>
      <c r="CR1">
        <f t="shared" si="1"/>
        <v>10</v>
      </c>
      <c r="CS1">
        <f t="shared" si="1"/>
        <v>10</v>
      </c>
      <c r="CT1">
        <f t="shared" si="1"/>
        <v>10</v>
      </c>
      <c r="CU1">
        <f t="shared" si="1"/>
        <v>10</v>
      </c>
      <c r="CV1">
        <f t="shared" si="1"/>
        <v>10</v>
      </c>
      <c r="CW1">
        <f t="shared" si="1"/>
        <v>10</v>
      </c>
      <c r="CX1">
        <f t="shared" si="1"/>
        <v>10</v>
      </c>
      <c r="CY1">
        <f t="shared" si="1"/>
        <v>10</v>
      </c>
      <c r="CZ1">
        <f t="shared" si="1"/>
        <v>10</v>
      </c>
      <c r="DA1">
        <f t="shared" si="1"/>
        <v>10</v>
      </c>
      <c r="DB1">
        <f t="shared" si="1"/>
        <v>10</v>
      </c>
      <c r="DC1">
        <f t="shared" si="1"/>
        <v>10</v>
      </c>
      <c r="DD1">
        <f t="shared" si="1"/>
        <v>10</v>
      </c>
      <c r="DE1">
        <f t="shared" si="1"/>
        <v>11</v>
      </c>
      <c r="DF1">
        <f t="shared" si="1"/>
        <v>11</v>
      </c>
      <c r="DG1">
        <f t="shared" si="1"/>
        <v>11</v>
      </c>
      <c r="DH1">
        <f t="shared" si="1"/>
        <v>11</v>
      </c>
      <c r="DI1">
        <f t="shared" si="1"/>
        <v>11</v>
      </c>
      <c r="DJ1">
        <f t="shared" si="1"/>
        <v>11</v>
      </c>
      <c r="DK1">
        <f t="shared" si="1"/>
        <v>11</v>
      </c>
      <c r="DL1">
        <f t="shared" si="1"/>
        <v>11</v>
      </c>
      <c r="DM1">
        <f t="shared" si="1"/>
        <v>11</v>
      </c>
      <c r="DN1">
        <f t="shared" si="1"/>
        <v>11</v>
      </c>
      <c r="DO1">
        <f t="shared" si="1"/>
        <v>11</v>
      </c>
      <c r="DP1">
        <f t="shared" si="1"/>
        <v>11</v>
      </c>
      <c r="DQ1">
        <f t="shared" si="1"/>
        <v>11</v>
      </c>
      <c r="DR1">
        <f t="shared" si="1"/>
        <v>11</v>
      </c>
      <c r="DS1">
        <f t="shared" si="1"/>
        <v>11</v>
      </c>
      <c r="DT1">
        <f t="shared" si="1"/>
        <v>11</v>
      </c>
      <c r="DU1">
        <f t="shared" si="1"/>
        <v>11</v>
      </c>
      <c r="DV1">
        <f t="shared" si="1"/>
        <v>11</v>
      </c>
      <c r="DW1">
        <f t="shared" si="1"/>
        <v>11</v>
      </c>
      <c r="DX1">
        <f t="shared" si="1"/>
        <v>11</v>
      </c>
      <c r="DY1">
        <f t="shared" si="1"/>
        <v>11</v>
      </c>
      <c r="DZ1">
        <f t="shared" si="1"/>
        <v>12</v>
      </c>
      <c r="EA1">
        <f t="shared" si="1"/>
        <v>12</v>
      </c>
      <c r="EB1">
        <f t="shared" si="1"/>
        <v>12</v>
      </c>
      <c r="EC1">
        <f t="shared" si="1"/>
        <v>12</v>
      </c>
      <c r="ED1">
        <f t="shared" ref="ED1:FO1" si="2">IF(ED3=3,EC1+1,EC1)</f>
        <v>12</v>
      </c>
      <c r="EE1">
        <f t="shared" si="2"/>
        <v>12</v>
      </c>
      <c r="EF1">
        <f t="shared" si="2"/>
        <v>12</v>
      </c>
      <c r="EG1">
        <f t="shared" si="2"/>
        <v>12</v>
      </c>
      <c r="EH1">
        <f t="shared" si="2"/>
        <v>12</v>
      </c>
      <c r="EI1">
        <f t="shared" si="2"/>
        <v>12</v>
      </c>
      <c r="EJ1">
        <f t="shared" si="2"/>
        <v>12</v>
      </c>
      <c r="EK1">
        <f t="shared" si="2"/>
        <v>12</v>
      </c>
      <c r="EL1">
        <f t="shared" si="2"/>
        <v>12</v>
      </c>
      <c r="EM1">
        <f t="shared" si="2"/>
        <v>12</v>
      </c>
      <c r="EN1">
        <f t="shared" si="2"/>
        <v>12</v>
      </c>
      <c r="EO1">
        <f t="shared" si="2"/>
        <v>12</v>
      </c>
      <c r="EP1">
        <f t="shared" si="2"/>
        <v>12</v>
      </c>
      <c r="EQ1">
        <f t="shared" si="2"/>
        <v>12</v>
      </c>
      <c r="ER1">
        <f t="shared" si="2"/>
        <v>12</v>
      </c>
      <c r="ES1">
        <f t="shared" si="2"/>
        <v>12</v>
      </c>
      <c r="ET1">
        <f t="shared" si="2"/>
        <v>12</v>
      </c>
      <c r="EU1">
        <f t="shared" si="2"/>
        <v>13</v>
      </c>
      <c r="EV1">
        <f t="shared" si="2"/>
        <v>13</v>
      </c>
      <c r="EW1">
        <f t="shared" si="2"/>
        <v>13</v>
      </c>
      <c r="EX1">
        <f t="shared" si="2"/>
        <v>13</v>
      </c>
      <c r="EY1">
        <f t="shared" si="2"/>
        <v>13</v>
      </c>
      <c r="EZ1">
        <f t="shared" si="2"/>
        <v>13</v>
      </c>
      <c r="FA1">
        <f t="shared" si="2"/>
        <v>13</v>
      </c>
      <c r="FB1">
        <f t="shared" si="2"/>
        <v>13</v>
      </c>
      <c r="FC1">
        <f t="shared" si="2"/>
        <v>13</v>
      </c>
      <c r="FD1">
        <f t="shared" si="2"/>
        <v>13</v>
      </c>
      <c r="FE1">
        <f t="shared" si="2"/>
        <v>13</v>
      </c>
      <c r="FF1">
        <f t="shared" si="2"/>
        <v>13</v>
      </c>
      <c r="FG1">
        <f t="shared" si="2"/>
        <v>13</v>
      </c>
      <c r="FH1">
        <f t="shared" si="2"/>
        <v>13</v>
      </c>
      <c r="FI1">
        <f t="shared" si="2"/>
        <v>13</v>
      </c>
      <c r="FJ1">
        <f t="shared" si="2"/>
        <v>13</v>
      </c>
      <c r="FK1">
        <f t="shared" si="2"/>
        <v>13</v>
      </c>
      <c r="FL1">
        <f t="shared" si="2"/>
        <v>13</v>
      </c>
      <c r="FM1">
        <f t="shared" si="2"/>
        <v>13</v>
      </c>
      <c r="FN1">
        <f t="shared" si="2"/>
        <v>13</v>
      </c>
      <c r="FO1">
        <f t="shared" si="2"/>
        <v>13</v>
      </c>
    </row>
    <row r="2" spans="1:171" x14ac:dyDescent="0.25">
      <c r="A2" t="s">
        <v>172</v>
      </c>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row>
    <row r="3" spans="1:171" x14ac:dyDescent="0.25">
      <c r="A3" t="s">
        <v>170</v>
      </c>
      <c r="D3">
        <v>3</v>
      </c>
      <c r="E3">
        <v>4</v>
      </c>
      <c r="F3">
        <v>5</v>
      </c>
      <c r="G3">
        <v>6</v>
      </c>
      <c r="H3">
        <v>7</v>
      </c>
      <c r="I3">
        <v>8</v>
      </c>
      <c r="J3">
        <v>9</v>
      </c>
      <c r="K3">
        <v>10</v>
      </c>
      <c r="L3">
        <v>11</v>
      </c>
      <c r="M3">
        <v>12</v>
      </c>
      <c r="N3">
        <v>13</v>
      </c>
      <c r="O3">
        <v>14</v>
      </c>
      <c r="P3">
        <v>15</v>
      </c>
      <c r="Q3">
        <v>16</v>
      </c>
      <c r="R3">
        <v>17</v>
      </c>
      <c r="S3">
        <v>18</v>
      </c>
      <c r="T3">
        <v>19</v>
      </c>
      <c r="U3">
        <v>20</v>
      </c>
      <c r="V3">
        <v>21</v>
      </c>
      <c r="W3">
        <v>22</v>
      </c>
      <c r="X3">
        <v>23</v>
      </c>
      <c r="Y3">
        <v>3</v>
      </c>
      <c r="Z3">
        <v>4</v>
      </c>
      <c r="AA3">
        <v>5</v>
      </c>
      <c r="AB3">
        <v>6</v>
      </c>
      <c r="AC3">
        <v>7</v>
      </c>
      <c r="AD3">
        <v>8</v>
      </c>
      <c r="AE3">
        <v>9</v>
      </c>
      <c r="AF3">
        <v>10</v>
      </c>
      <c r="AG3">
        <v>11</v>
      </c>
      <c r="AH3">
        <v>12</v>
      </c>
      <c r="AI3">
        <v>13</v>
      </c>
      <c r="AJ3">
        <v>14</v>
      </c>
      <c r="AK3">
        <v>15</v>
      </c>
      <c r="AL3">
        <v>16</v>
      </c>
      <c r="AM3">
        <v>17</v>
      </c>
      <c r="AN3">
        <v>18</v>
      </c>
      <c r="AO3">
        <v>19</v>
      </c>
      <c r="AP3">
        <v>20</v>
      </c>
      <c r="AQ3">
        <v>21</v>
      </c>
      <c r="AR3">
        <v>22</v>
      </c>
      <c r="AS3">
        <v>23</v>
      </c>
      <c r="AT3">
        <v>3</v>
      </c>
      <c r="AU3">
        <v>4</v>
      </c>
      <c r="AV3">
        <v>5</v>
      </c>
      <c r="AW3">
        <v>6</v>
      </c>
      <c r="AX3">
        <v>7</v>
      </c>
      <c r="AY3">
        <v>8</v>
      </c>
      <c r="AZ3">
        <v>9</v>
      </c>
      <c r="BA3">
        <v>10</v>
      </c>
      <c r="BB3">
        <v>11</v>
      </c>
      <c r="BC3">
        <v>12</v>
      </c>
      <c r="BD3">
        <v>13</v>
      </c>
      <c r="BE3">
        <v>14</v>
      </c>
      <c r="BF3">
        <v>15</v>
      </c>
      <c r="BG3">
        <v>16</v>
      </c>
      <c r="BH3">
        <v>17</v>
      </c>
      <c r="BI3">
        <v>18</v>
      </c>
      <c r="BJ3">
        <v>19</v>
      </c>
      <c r="BK3">
        <v>20</v>
      </c>
      <c r="BL3">
        <v>21</v>
      </c>
      <c r="BM3">
        <v>22</v>
      </c>
      <c r="BN3">
        <v>23</v>
      </c>
      <c r="BO3">
        <v>3</v>
      </c>
      <c r="BP3">
        <v>4</v>
      </c>
      <c r="BQ3">
        <v>5</v>
      </c>
      <c r="BR3">
        <v>6</v>
      </c>
      <c r="BS3">
        <v>7</v>
      </c>
      <c r="BT3">
        <v>8</v>
      </c>
      <c r="BU3">
        <v>9</v>
      </c>
      <c r="BV3">
        <v>10</v>
      </c>
      <c r="BW3">
        <v>11</v>
      </c>
      <c r="BX3">
        <v>12</v>
      </c>
      <c r="BY3">
        <v>13</v>
      </c>
      <c r="BZ3">
        <v>14</v>
      </c>
      <c r="CA3">
        <v>15</v>
      </c>
      <c r="CB3">
        <v>16</v>
      </c>
      <c r="CC3">
        <v>17</v>
      </c>
      <c r="CD3">
        <v>18</v>
      </c>
      <c r="CE3">
        <v>19</v>
      </c>
      <c r="CF3">
        <v>20</v>
      </c>
      <c r="CG3">
        <v>21</v>
      </c>
      <c r="CH3">
        <v>22</v>
      </c>
      <c r="CI3">
        <v>23</v>
      </c>
      <c r="CJ3">
        <v>3</v>
      </c>
      <c r="CK3">
        <v>4</v>
      </c>
      <c r="CL3">
        <v>5</v>
      </c>
      <c r="CM3">
        <v>6</v>
      </c>
      <c r="CN3">
        <v>7</v>
      </c>
      <c r="CO3">
        <v>8</v>
      </c>
      <c r="CP3">
        <v>9</v>
      </c>
      <c r="CQ3">
        <v>10</v>
      </c>
      <c r="CR3">
        <v>11</v>
      </c>
      <c r="CS3">
        <v>12</v>
      </c>
      <c r="CT3">
        <v>13</v>
      </c>
      <c r="CU3">
        <v>14</v>
      </c>
      <c r="CV3">
        <v>15</v>
      </c>
      <c r="CW3">
        <v>16</v>
      </c>
      <c r="CX3">
        <v>17</v>
      </c>
      <c r="CY3">
        <v>18</v>
      </c>
      <c r="CZ3">
        <v>19</v>
      </c>
      <c r="DA3">
        <v>20</v>
      </c>
      <c r="DB3">
        <v>21</v>
      </c>
      <c r="DC3">
        <v>22</v>
      </c>
      <c r="DD3">
        <v>23</v>
      </c>
      <c r="DE3">
        <v>3</v>
      </c>
      <c r="DF3">
        <v>4</v>
      </c>
      <c r="DG3">
        <v>5</v>
      </c>
      <c r="DH3">
        <v>6</v>
      </c>
      <c r="DI3">
        <v>7</v>
      </c>
      <c r="DJ3">
        <v>8</v>
      </c>
      <c r="DK3">
        <v>9</v>
      </c>
      <c r="DL3">
        <v>10</v>
      </c>
      <c r="DM3">
        <v>11</v>
      </c>
      <c r="DN3">
        <v>12</v>
      </c>
      <c r="DO3">
        <v>13</v>
      </c>
      <c r="DP3">
        <v>14</v>
      </c>
      <c r="DQ3">
        <v>15</v>
      </c>
      <c r="DR3">
        <v>16</v>
      </c>
      <c r="DS3">
        <v>17</v>
      </c>
      <c r="DT3">
        <v>18</v>
      </c>
      <c r="DU3">
        <v>19</v>
      </c>
      <c r="DV3">
        <v>20</v>
      </c>
      <c r="DW3">
        <v>21</v>
      </c>
      <c r="DX3">
        <v>22</v>
      </c>
      <c r="DY3">
        <v>23</v>
      </c>
      <c r="DZ3">
        <v>3</v>
      </c>
      <c r="EA3">
        <v>4</v>
      </c>
      <c r="EB3">
        <v>5</v>
      </c>
      <c r="EC3">
        <v>6</v>
      </c>
      <c r="ED3">
        <v>7</v>
      </c>
      <c r="EE3">
        <v>8</v>
      </c>
      <c r="EF3">
        <v>9</v>
      </c>
      <c r="EG3">
        <v>10</v>
      </c>
      <c r="EH3">
        <v>11</v>
      </c>
      <c r="EI3">
        <v>12</v>
      </c>
      <c r="EJ3">
        <v>13</v>
      </c>
      <c r="EK3">
        <v>14</v>
      </c>
      <c r="EL3">
        <v>15</v>
      </c>
      <c r="EM3">
        <v>16</v>
      </c>
      <c r="EN3">
        <v>17</v>
      </c>
      <c r="EO3">
        <v>18</v>
      </c>
      <c r="EP3">
        <v>19</v>
      </c>
      <c r="EQ3">
        <v>20</v>
      </c>
      <c r="ER3">
        <v>21</v>
      </c>
      <c r="ES3">
        <v>22</v>
      </c>
      <c r="ET3">
        <v>23</v>
      </c>
      <c r="EU3">
        <v>3</v>
      </c>
      <c r="EV3">
        <v>4</v>
      </c>
      <c r="EW3">
        <v>5</v>
      </c>
      <c r="EX3">
        <v>6</v>
      </c>
      <c r="EY3">
        <v>7</v>
      </c>
      <c r="EZ3">
        <v>8</v>
      </c>
      <c r="FA3">
        <v>9</v>
      </c>
      <c r="FB3">
        <v>10</v>
      </c>
      <c r="FC3">
        <v>11</v>
      </c>
      <c r="FD3">
        <v>12</v>
      </c>
      <c r="FE3">
        <v>13</v>
      </c>
      <c r="FF3">
        <v>14</v>
      </c>
      <c r="FG3">
        <v>15</v>
      </c>
      <c r="FH3">
        <v>16</v>
      </c>
      <c r="FI3">
        <v>17</v>
      </c>
      <c r="FJ3">
        <v>18</v>
      </c>
      <c r="FK3">
        <v>19</v>
      </c>
      <c r="FL3">
        <v>20</v>
      </c>
      <c r="FM3">
        <v>21</v>
      </c>
      <c r="FN3">
        <v>22</v>
      </c>
      <c r="FO3">
        <v>23</v>
      </c>
    </row>
    <row r="4" spans="1:171" x14ac:dyDescent="0.25">
      <c r="A4" t="s">
        <v>171</v>
      </c>
      <c r="B4">
        <f>ΣΤΟΙΧΕΙΑ_ΣΧΟΛΕΙΟΥ_ΟΔΗΓΙΕΣ!F20</f>
        <v>0</v>
      </c>
      <c r="C4" s="17">
        <f>ΣΤΟΙΧΕΙΑ_ΣΧΟΛΕΙΟΥ_ΟΔΗΓΙΕΣ!F21</f>
        <v>0</v>
      </c>
      <c r="D4">
        <f ca="1">INDIRECT("'ΑΔΕΙΕΣ ΕΚΠΑΙΔΕΥΤΙΚΩΝ'! "&amp;ADDRESS(D1,D3),TRUE)</f>
        <v>0</v>
      </c>
      <c r="E4">
        <f t="shared" ref="E4:BP4" ca="1" si="3">INDIRECT("'ΑΔΕΙΕΣ ΕΚΠΑΙΔΕΥΤΙΚΩΝ'! "&amp;ADDRESS(E1,E3),TRUE)</f>
        <v>0</v>
      </c>
      <c r="F4">
        <f t="shared" ca="1" si="3"/>
        <v>0</v>
      </c>
      <c r="G4">
        <f t="shared" ca="1" si="3"/>
        <v>0</v>
      </c>
      <c r="H4">
        <f t="shared" ca="1" si="3"/>
        <v>0</v>
      </c>
      <c r="I4">
        <f t="shared" ca="1" si="3"/>
        <v>0</v>
      </c>
      <c r="J4">
        <f t="shared" ca="1" si="3"/>
        <v>0</v>
      </c>
      <c r="K4">
        <f t="shared" ca="1" si="3"/>
        <v>0</v>
      </c>
      <c r="L4">
        <f t="shared" ca="1" si="3"/>
        <v>0</v>
      </c>
      <c r="M4">
        <f t="shared" ca="1" si="3"/>
        <v>0</v>
      </c>
      <c r="N4">
        <f t="shared" ca="1" si="3"/>
        <v>0</v>
      </c>
      <c r="O4">
        <f t="shared" ca="1" si="3"/>
        <v>0</v>
      </c>
      <c r="P4">
        <f t="shared" ca="1" si="3"/>
        <v>0</v>
      </c>
      <c r="Q4">
        <f t="shared" ca="1" si="3"/>
        <v>0</v>
      </c>
      <c r="R4">
        <f t="shared" ca="1" si="3"/>
        <v>0</v>
      </c>
      <c r="S4">
        <f t="shared" ca="1" si="3"/>
        <v>0</v>
      </c>
      <c r="T4">
        <f t="shared" ca="1" si="3"/>
        <v>0</v>
      </c>
      <c r="U4">
        <f t="shared" ca="1" si="3"/>
        <v>0</v>
      </c>
      <c r="V4">
        <f t="shared" ca="1" si="3"/>
        <v>0</v>
      </c>
      <c r="W4">
        <f t="shared" ca="1" si="3"/>
        <v>0</v>
      </c>
      <c r="X4">
        <f t="shared" ca="1" si="3"/>
        <v>0</v>
      </c>
      <c r="Y4">
        <f t="shared" ca="1" si="3"/>
        <v>0</v>
      </c>
      <c r="Z4">
        <f t="shared" ca="1" si="3"/>
        <v>0</v>
      </c>
      <c r="AA4">
        <f t="shared" ca="1" si="3"/>
        <v>0</v>
      </c>
      <c r="AB4">
        <f t="shared" ca="1" si="3"/>
        <v>0</v>
      </c>
      <c r="AC4">
        <f t="shared" ca="1" si="3"/>
        <v>0</v>
      </c>
      <c r="AD4">
        <f t="shared" ca="1" si="3"/>
        <v>0</v>
      </c>
      <c r="AE4">
        <f t="shared" ca="1" si="3"/>
        <v>0</v>
      </c>
      <c r="AF4">
        <f t="shared" ca="1" si="3"/>
        <v>0</v>
      </c>
      <c r="AG4">
        <f t="shared" ca="1" si="3"/>
        <v>0</v>
      </c>
      <c r="AH4">
        <f t="shared" ca="1" si="3"/>
        <v>0</v>
      </c>
      <c r="AI4">
        <f t="shared" ca="1" si="3"/>
        <v>0</v>
      </c>
      <c r="AJ4">
        <f t="shared" ca="1" si="3"/>
        <v>0</v>
      </c>
      <c r="AK4">
        <f t="shared" ca="1" si="3"/>
        <v>0</v>
      </c>
      <c r="AL4">
        <f t="shared" ca="1" si="3"/>
        <v>0</v>
      </c>
      <c r="AM4">
        <f t="shared" ca="1" si="3"/>
        <v>0</v>
      </c>
      <c r="AN4">
        <f t="shared" ca="1" si="3"/>
        <v>0</v>
      </c>
      <c r="AO4">
        <f t="shared" ca="1" si="3"/>
        <v>0</v>
      </c>
      <c r="AP4">
        <f t="shared" ca="1" si="3"/>
        <v>0</v>
      </c>
      <c r="AQ4">
        <f t="shared" ca="1" si="3"/>
        <v>0</v>
      </c>
      <c r="AR4">
        <f t="shared" ca="1" si="3"/>
        <v>0</v>
      </c>
      <c r="AS4">
        <f t="shared" ca="1" si="3"/>
        <v>0</v>
      </c>
      <c r="AT4">
        <f t="shared" ca="1" si="3"/>
        <v>0</v>
      </c>
      <c r="AU4">
        <f t="shared" ca="1" si="3"/>
        <v>0</v>
      </c>
      <c r="AV4">
        <f t="shared" ca="1" si="3"/>
        <v>0</v>
      </c>
      <c r="AW4">
        <f t="shared" ca="1" si="3"/>
        <v>0</v>
      </c>
      <c r="AX4">
        <f t="shared" ca="1" si="3"/>
        <v>0</v>
      </c>
      <c r="AY4">
        <f t="shared" ca="1" si="3"/>
        <v>0</v>
      </c>
      <c r="AZ4">
        <f t="shared" ca="1" si="3"/>
        <v>0</v>
      </c>
      <c r="BA4">
        <f t="shared" ca="1" si="3"/>
        <v>0</v>
      </c>
      <c r="BB4">
        <f t="shared" ca="1" si="3"/>
        <v>0</v>
      </c>
      <c r="BC4">
        <f t="shared" ca="1" si="3"/>
        <v>0</v>
      </c>
      <c r="BD4">
        <f t="shared" ca="1" si="3"/>
        <v>0</v>
      </c>
      <c r="BE4">
        <f t="shared" ca="1" si="3"/>
        <v>0</v>
      </c>
      <c r="BF4">
        <f t="shared" ca="1" si="3"/>
        <v>0</v>
      </c>
      <c r="BG4">
        <f t="shared" ca="1" si="3"/>
        <v>0</v>
      </c>
      <c r="BH4">
        <f t="shared" ca="1" si="3"/>
        <v>0</v>
      </c>
      <c r="BI4">
        <f t="shared" ca="1" si="3"/>
        <v>0</v>
      </c>
      <c r="BJ4">
        <f t="shared" ca="1" si="3"/>
        <v>0</v>
      </c>
      <c r="BK4">
        <f t="shared" ca="1" si="3"/>
        <v>0</v>
      </c>
      <c r="BL4">
        <f t="shared" ca="1" si="3"/>
        <v>0</v>
      </c>
      <c r="BM4">
        <f t="shared" ca="1" si="3"/>
        <v>0</v>
      </c>
      <c r="BN4">
        <f t="shared" ca="1" si="3"/>
        <v>0</v>
      </c>
      <c r="BO4">
        <f t="shared" ca="1" si="3"/>
        <v>0</v>
      </c>
      <c r="BP4">
        <f t="shared" ca="1" si="3"/>
        <v>0</v>
      </c>
      <c r="BQ4">
        <f t="shared" ref="BQ4:EB4" ca="1" si="4">INDIRECT("'ΑΔΕΙΕΣ ΕΚΠΑΙΔΕΥΤΙΚΩΝ'! "&amp;ADDRESS(BQ1,BQ3),TRUE)</f>
        <v>0</v>
      </c>
      <c r="BR4">
        <f t="shared" ca="1" si="4"/>
        <v>0</v>
      </c>
      <c r="BS4">
        <f t="shared" ca="1" si="4"/>
        <v>0</v>
      </c>
      <c r="BT4">
        <f t="shared" ca="1" si="4"/>
        <v>0</v>
      </c>
      <c r="BU4">
        <f t="shared" ca="1" si="4"/>
        <v>0</v>
      </c>
      <c r="BV4">
        <f t="shared" ca="1" si="4"/>
        <v>0</v>
      </c>
      <c r="BW4">
        <f t="shared" ca="1" si="4"/>
        <v>0</v>
      </c>
      <c r="BX4">
        <f t="shared" ca="1" si="4"/>
        <v>0</v>
      </c>
      <c r="BY4">
        <f t="shared" ca="1" si="4"/>
        <v>0</v>
      </c>
      <c r="BZ4">
        <f t="shared" ca="1" si="4"/>
        <v>0</v>
      </c>
      <c r="CA4">
        <f t="shared" ca="1" si="4"/>
        <v>0</v>
      </c>
      <c r="CB4">
        <f t="shared" ca="1" si="4"/>
        <v>0</v>
      </c>
      <c r="CC4">
        <f t="shared" ca="1" si="4"/>
        <v>0</v>
      </c>
      <c r="CD4">
        <f t="shared" ca="1" si="4"/>
        <v>0</v>
      </c>
      <c r="CE4">
        <f t="shared" ca="1" si="4"/>
        <v>0</v>
      </c>
      <c r="CF4">
        <f t="shared" ca="1" si="4"/>
        <v>0</v>
      </c>
      <c r="CG4">
        <f t="shared" ca="1" si="4"/>
        <v>0</v>
      </c>
      <c r="CH4">
        <f t="shared" ca="1" si="4"/>
        <v>0</v>
      </c>
      <c r="CI4">
        <f t="shared" ca="1" si="4"/>
        <v>0</v>
      </c>
      <c r="CJ4">
        <f t="shared" ca="1" si="4"/>
        <v>0</v>
      </c>
      <c r="CK4">
        <f t="shared" ca="1" si="4"/>
        <v>0</v>
      </c>
      <c r="CL4">
        <f t="shared" ca="1" si="4"/>
        <v>0</v>
      </c>
      <c r="CM4">
        <f t="shared" ca="1" si="4"/>
        <v>0</v>
      </c>
      <c r="CN4">
        <f t="shared" ca="1" si="4"/>
        <v>0</v>
      </c>
      <c r="CO4">
        <f t="shared" ca="1" si="4"/>
        <v>0</v>
      </c>
      <c r="CP4">
        <f t="shared" ca="1" si="4"/>
        <v>0</v>
      </c>
      <c r="CQ4">
        <f t="shared" ca="1" si="4"/>
        <v>0</v>
      </c>
      <c r="CR4">
        <f t="shared" ca="1" si="4"/>
        <v>0</v>
      </c>
      <c r="CS4">
        <f t="shared" ca="1" si="4"/>
        <v>0</v>
      </c>
      <c r="CT4">
        <f t="shared" ca="1" si="4"/>
        <v>0</v>
      </c>
      <c r="CU4">
        <f t="shared" ca="1" si="4"/>
        <v>0</v>
      </c>
      <c r="CV4">
        <f t="shared" ca="1" si="4"/>
        <v>0</v>
      </c>
      <c r="CW4">
        <f t="shared" ca="1" si="4"/>
        <v>0</v>
      </c>
      <c r="CX4">
        <f t="shared" ca="1" si="4"/>
        <v>0</v>
      </c>
      <c r="CY4">
        <f t="shared" ca="1" si="4"/>
        <v>0</v>
      </c>
      <c r="CZ4">
        <f t="shared" ca="1" si="4"/>
        <v>0</v>
      </c>
      <c r="DA4">
        <f t="shared" ca="1" si="4"/>
        <v>0</v>
      </c>
      <c r="DB4">
        <f t="shared" ca="1" si="4"/>
        <v>0</v>
      </c>
      <c r="DC4">
        <f t="shared" ca="1" si="4"/>
        <v>0</v>
      </c>
      <c r="DD4">
        <f t="shared" ca="1" si="4"/>
        <v>0</v>
      </c>
      <c r="DE4">
        <f t="shared" ca="1" si="4"/>
        <v>0</v>
      </c>
      <c r="DF4">
        <f t="shared" ca="1" si="4"/>
        <v>0</v>
      </c>
      <c r="DG4">
        <f t="shared" ca="1" si="4"/>
        <v>0</v>
      </c>
      <c r="DH4">
        <f t="shared" ca="1" si="4"/>
        <v>0</v>
      </c>
      <c r="DI4">
        <f t="shared" ca="1" si="4"/>
        <v>0</v>
      </c>
      <c r="DJ4">
        <f t="shared" ca="1" si="4"/>
        <v>0</v>
      </c>
      <c r="DK4">
        <f t="shared" ca="1" si="4"/>
        <v>0</v>
      </c>
      <c r="DL4">
        <f t="shared" ca="1" si="4"/>
        <v>0</v>
      </c>
      <c r="DM4">
        <f t="shared" ca="1" si="4"/>
        <v>0</v>
      </c>
      <c r="DN4">
        <f t="shared" ca="1" si="4"/>
        <v>0</v>
      </c>
      <c r="DO4">
        <f t="shared" ca="1" si="4"/>
        <v>0</v>
      </c>
      <c r="DP4">
        <f t="shared" ca="1" si="4"/>
        <v>0</v>
      </c>
      <c r="DQ4">
        <f t="shared" ca="1" si="4"/>
        <v>0</v>
      </c>
      <c r="DR4">
        <f t="shared" ca="1" si="4"/>
        <v>0</v>
      </c>
      <c r="DS4">
        <f t="shared" ca="1" si="4"/>
        <v>0</v>
      </c>
      <c r="DT4">
        <f t="shared" ca="1" si="4"/>
        <v>0</v>
      </c>
      <c r="DU4">
        <f t="shared" ca="1" si="4"/>
        <v>0</v>
      </c>
      <c r="DV4">
        <f t="shared" ca="1" si="4"/>
        <v>0</v>
      </c>
      <c r="DW4">
        <f t="shared" ca="1" si="4"/>
        <v>0</v>
      </c>
      <c r="DX4">
        <f t="shared" ca="1" si="4"/>
        <v>0</v>
      </c>
      <c r="DY4">
        <f t="shared" ca="1" si="4"/>
        <v>0</v>
      </c>
      <c r="DZ4">
        <f t="shared" ca="1" si="4"/>
        <v>0</v>
      </c>
      <c r="EA4">
        <f t="shared" ca="1" si="4"/>
        <v>0</v>
      </c>
      <c r="EB4">
        <f t="shared" ca="1" si="4"/>
        <v>0</v>
      </c>
      <c r="EC4">
        <f t="shared" ref="EC4:FO4" ca="1" si="5">INDIRECT("'ΑΔΕΙΕΣ ΕΚΠΑΙΔΕΥΤΙΚΩΝ'! "&amp;ADDRESS(EC1,EC3),TRUE)</f>
        <v>0</v>
      </c>
      <c r="ED4">
        <f t="shared" ca="1" si="5"/>
        <v>0</v>
      </c>
      <c r="EE4">
        <f t="shared" ca="1" si="5"/>
        <v>0</v>
      </c>
      <c r="EF4">
        <f t="shared" ca="1" si="5"/>
        <v>0</v>
      </c>
      <c r="EG4">
        <f t="shared" ca="1" si="5"/>
        <v>0</v>
      </c>
      <c r="EH4">
        <f t="shared" ca="1" si="5"/>
        <v>0</v>
      </c>
      <c r="EI4">
        <f t="shared" ca="1" si="5"/>
        <v>0</v>
      </c>
      <c r="EJ4">
        <f t="shared" ca="1" si="5"/>
        <v>0</v>
      </c>
      <c r="EK4">
        <f t="shared" ca="1" si="5"/>
        <v>0</v>
      </c>
      <c r="EL4">
        <f t="shared" ca="1" si="5"/>
        <v>0</v>
      </c>
      <c r="EM4">
        <f t="shared" ca="1" si="5"/>
        <v>0</v>
      </c>
      <c r="EN4">
        <f t="shared" ca="1" si="5"/>
        <v>0</v>
      </c>
      <c r="EO4">
        <f t="shared" ca="1" si="5"/>
        <v>0</v>
      </c>
      <c r="EP4">
        <f t="shared" ca="1" si="5"/>
        <v>0</v>
      </c>
      <c r="EQ4">
        <f t="shared" ca="1" si="5"/>
        <v>0</v>
      </c>
      <c r="ER4">
        <f t="shared" ca="1" si="5"/>
        <v>0</v>
      </c>
      <c r="ES4">
        <f t="shared" ca="1" si="5"/>
        <v>0</v>
      </c>
      <c r="ET4">
        <f t="shared" ca="1" si="5"/>
        <v>0</v>
      </c>
      <c r="EU4">
        <f t="shared" ca="1" si="5"/>
        <v>0</v>
      </c>
      <c r="EV4">
        <f t="shared" ca="1" si="5"/>
        <v>0</v>
      </c>
      <c r="EW4">
        <f t="shared" ca="1" si="5"/>
        <v>0</v>
      </c>
      <c r="EX4">
        <f t="shared" ca="1" si="5"/>
        <v>0</v>
      </c>
      <c r="EY4">
        <f t="shared" ca="1" si="5"/>
        <v>0</v>
      </c>
      <c r="EZ4">
        <f t="shared" ca="1" si="5"/>
        <v>0</v>
      </c>
      <c r="FA4">
        <f t="shared" ca="1" si="5"/>
        <v>0</v>
      </c>
      <c r="FB4">
        <f t="shared" ca="1" si="5"/>
        <v>0</v>
      </c>
      <c r="FC4">
        <f t="shared" ca="1" si="5"/>
        <v>0</v>
      </c>
      <c r="FD4">
        <f t="shared" ca="1" si="5"/>
        <v>0</v>
      </c>
      <c r="FE4">
        <f t="shared" ca="1" si="5"/>
        <v>0</v>
      </c>
      <c r="FF4">
        <f t="shared" ca="1" si="5"/>
        <v>0</v>
      </c>
      <c r="FG4">
        <f t="shared" ca="1" si="5"/>
        <v>0</v>
      </c>
      <c r="FH4">
        <f t="shared" ca="1" si="5"/>
        <v>0</v>
      </c>
      <c r="FI4">
        <f t="shared" ca="1" si="5"/>
        <v>0</v>
      </c>
      <c r="FJ4">
        <f t="shared" ca="1" si="5"/>
        <v>0</v>
      </c>
      <c r="FK4">
        <f t="shared" ca="1" si="5"/>
        <v>0</v>
      </c>
      <c r="FL4">
        <f t="shared" ca="1" si="5"/>
        <v>0</v>
      </c>
      <c r="FM4">
        <f t="shared" ca="1" si="5"/>
        <v>0</v>
      </c>
      <c r="FN4">
        <f t="shared" ca="1" si="5"/>
        <v>0</v>
      </c>
      <c r="FO4">
        <f t="shared" ca="1" si="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ΣΤΟΙΧΕΙΑ_ΣΧΟΛΕΙΟΥ_ΟΔΗΓΙΕΣ</vt:lpstr>
      <vt:lpstr>ΑΔΕΙΕΣ ΕΚΠΑΙΔΕΥΤΙΚΩΝ</vt:lpstr>
      <vt:lpstr>Sch_Codes</vt:lpstr>
      <vt:lpstr>DATA</vt:lpstr>
      <vt:lpstr>'ΑΔΕΙΕΣ ΕΚΠΑΙΔΕΥΤΙΚΩΝ'!Print_Area</vt:lpstr>
      <vt:lpstr>ΣΤΟΙΧΕΙΑ_ΣΧΟΛΕΙΟΥ_ΟΔΗΓΙΕΣ!Print_Area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Yiannis</dc:creator>
  <cp:lastModifiedBy>Yiannis Ioannou</cp:lastModifiedBy>
  <cp:lastPrinted>2017-05-18T12:40:59Z</cp:lastPrinted>
  <dcterms:created xsi:type="dcterms:W3CDTF">2015-06-17T07:44:34Z</dcterms:created>
  <dcterms:modified xsi:type="dcterms:W3CDTF">2017-05-22T06:59:51Z</dcterms:modified>
</cp:coreProperties>
</file>