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User\Desktop\εγκυ για internet\"/>
    </mc:Choice>
  </mc:AlternateContent>
  <workbookProtection workbookAlgorithmName="SHA-512" workbookHashValue="+d58zn42o9IscSm0b6KCmaVbsJwB172NCJ+P2FD9qry53i2QS9ITuN6SEQ8HFIqucEWKhRFlSRzYJH94PyuzXg==" workbookSaltValue="jBCgrc0VNBpaOQQs3GfycA==" workbookSpinCount="100000" lockStructure="1"/>
  <bookViews>
    <workbookView xWindow="0" yWindow="0" windowWidth="19200" windowHeight="11460" tabRatio="703"/>
  </bookViews>
  <sheets>
    <sheet name="ΠΡΟΛΟΓΟΣ" sheetId="3" r:id="rId1"/>
    <sheet name="ΣΤΟΙΧΕΙΑ_1" sheetId="2" r:id="rId2"/>
    <sheet name="ΣΤΟΙΧΕΙΑ_2" sheetId="7" r:id="rId3"/>
    <sheet name="Sch_Codes" sheetId="5" r:id="rId4"/>
    <sheet name="DATA_1" sheetId="6" state="hidden" r:id="rId5"/>
    <sheet name="DATA_2" sheetId="8" state="hidden" r:id="rId6"/>
    <sheet name="Sheet1" sheetId="9" state="hidden" r:id="rId7"/>
    <sheet name="Sheet2" sheetId="10" state="hidden" r:id="rId8"/>
  </sheets>
  <definedNames>
    <definedName name="_xlnm.Print_Area" localSheetId="0">ΠΡΟΛΟΓΟΣ!$A$1:$G$29</definedName>
    <definedName name="_xlnm.Print_Area" localSheetId="1">ΣΤΟΙΧΕΙΑ_1!$A$2:$S$751</definedName>
    <definedName name="_xlnm.Print_Area" localSheetId="2">ΣΤΟΙΧΕΙΑ_2!$A$1:$U$269</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NX1" i="6" l="1"/>
  <c r="GNY1" i="6" s="1"/>
  <c r="GNZ1" i="6" s="1"/>
  <c r="GOA1" i="6" s="1"/>
  <c r="GOB1" i="6" s="1"/>
  <c r="GOC1" i="6" s="1"/>
  <c r="GOD1" i="6" s="1"/>
  <c r="GOE1" i="6" s="1"/>
  <c r="GOF1" i="6" s="1"/>
  <c r="GOG1" i="6" s="1"/>
  <c r="GOH1" i="6" s="1"/>
  <c r="GOI1" i="6" s="1"/>
  <c r="GOJ1" i="6" s="1"/>
  <c r="GOK1" i="6" s="1"/>
  <c r="GOL1" i="6" s="1"/>
  <c r="GOM1" i="6" s="1"/>
  <c r="GON1" i="6" s="1"/>
  <c r="GOO1" i="6" s="1"/>
  <c r="GOP1" i="6" s="1"/>
  <c r="GOQ1" i="6" s="1"/>
  <c r="GOR1" i="6" s="1"/>
  <c r="GOS1" i="6" s="1"/>
  <c r="GOT1" i="6" s="1"/>
  <c r="GOU1" i="6" s="1"/>
  <c r="GOV1" i="6" s="1"/>
  <c r="GOW1" i="6" s="1"/>
  <c r="GOX1" i="6" s="1"/>
  <c r="GOY1" i="6" s="1"/>
  <c r="GOZ1" i="6" s="1"/>
  <c r="GPA1" i="6" s="1"/>
  <c r="GPB1" i="6" s="1"/>
  <c r="GPC1" i="6" s="1"/>
  <c r="GPD1" i="6" s="1"/>
  <c r="GPE1" i="6" s="1"/>
  <c r="GPF1" i="6" s="1"/>
  <c r="GPG1" i="6" s="1"/>
  <c r="GPH1" i="6" s="1"/>
  <c r="GPI1" i="6" s="1"/>
  <c r="GPJ1" i="6" s="1"/>
  <c r="GPK1" i="6" s="1"/>
  <c r="GPL1" i="6" s="1"/>
  <c r="GPM1" i="6" s="1"/>
  <c r="GPN1" i="6" s="1"/>
  <c r="GPO1" i="6" s="1"/>
  <c r="GPP1" i="6" s="1"/>
  <c r="GPQ1" i="6" s="1"/>
  <c r="GPR1" i="6" s="1"/>
  <c r="GPS1" i="6" s="1"/>
  <c r="GPT1" i="6" s="1"/>
  <c r="GPU1" i="6" s="1"/>
  <c r="GPV1" i="6" s="1"/>
  <c r="GPW1" i="6" s="1"/>
  <c r="GPX1" i="6" s="1"/>
  <c r="GPY1" i="6" s="1"/>
  <c r="GPZ1" i="6" s="1"/>
  <c r="GQA1" i="6" s="1"/>
  <c r="GQB1" i="6" s="1"/>
  <c r="GQC1" i="6" s="1"/>
  <c r="GQD1" i="6" s="1"/>
  <c r="GQE1" i="6" s="1"/>
  <c r="GQF1" i="6" s="1"/>
  <c r="GQG1" i="6" s="1"/>
  <c r="GQH1" i="6" s="1"/>
  <c r="GQI1" i="6" s="1"/>
  <c r="GQJ1" i="6" s="1"/>
  <c r="GQK1" i="6" s="1"/>
  <c r="GQL1" i="6" s="1"/>
  <c r="GQM1" i="6" s="1"/>
  <c r="GQN1" i="6" s="1"/>
  <c r="GQO1" i="6" s="1"/>
  <c r="GQP1" i="6" s="1"/>
  <c r="GQQ1" i="6" s="1"/>
  <c r="GQR1" i="6" s="1"/>
  <c r="GQS1" i="6" s="1"/>
  <c r="GQT1" i="6" s="1"/>
  <c r="GQU1" i="6" s="1"/>
  <c r="GQV1" i="6" s="1"/>
  <c r="GQW1" i="6" s="1"/>
  <c r="GQX1" i="6" s="1"/>
  <c r="GQY1" i="6" s="1"/>
  <c r="GQZ1" i="6" s="1"/>
  <c r="GRA1" i="6" s="1"/>
  <c r="GRB1" i="6" s="1"/>
  <c r="GRC1" i="6" s="1"/>
  <c r="GNF1" i="6"/>
  <c r="GNG1" i="6" s="1"/>
  <c r="GNH1" i="6" s="1"/>
  <c r="GNI1" i="6" s="1"/>
  <c r="GNJ1" i="6" s="1"/>
  <c r="GNK1" i="6" s="1"/>
  <c r="GNL1" i="6" s="1"/>
  <c r="GNM1" i="6" s="1"/>
  <c r="GNN1" i="6" s="1"/>
  <c r="GNO1" i="6" s="1"/>
  <c r="GNP1" i="6" s="1"/>
  <c r="GNQ1" i="6" s="1"/>
  <c r="GNR1" i="6" s="1"/>
  <c r="GNS1" i="6" s="1"/>
  <c r="GNT1" i="6" s="1"/>
  <c r="GNU1" i="6" s="1"/>
  <c r="GNV1" i="6" s="1"/>
  <c r="GNW1" i="6" s="1"/>
  <c r="GMQ1" i="6"/>
  <c r="GMR1" i="6" s="1"/>
  <c r="GMS1" i="6" s="1"/>
  <c r="GMT1" i="6" s="1"/>
  <c r="GMU1" i="6" s="1"/>
  <c r="GMV1" i="6" s="1"/>
  <c r="GMW1" i="6" s="1"/>
  <c r="GMX1" i="6" s="1"/>
  <c r="GMY1" i="6" s="1"/>
  <c r="GMZ1" i="6" s="1"/>
  <c r="GNA1" i="6" s="1"/>
  <c r="GNB1" i="6" s="1"/>
  <c r="GNC1" i="6" s="1"/>
  <c r="GND1" i="6" s="1"/>
  <c r="GNE1" i="6" s="1"/>
  <c r="GHQ1" i="6"/>
  <c r="GHR1" i="6"/>
  <c r="GHS1" i="6"/>
  <c r="GHT1" i="6"/>
  <c r="GHU1" i="6" s="1"/>
  <c r="GHV1" i="6" s="1"/>
  <c r="GHW1" i="6" s="1"/>
  <c r="GHX1" i="6" s="1"/>
  <c r="GHY1" i="6" s="1"/>
  <c r="GHZ1" i="6" s="1"/>
  <c r="GIA1" i="6" s="1"/>
  <c r="GIB1" i="6" s="1"/>
  <c r="GIC1" i="6" s="1"/>
  <c r="GID1" i="6" s="1"/>
  <c r="GIE1" i="6" s="1"/>
  <c r="GIF1" i="6" s="1"/>
  <c r="GIG1" i="6" s="1"/>
  <c r="GIH1" i="6" s="1"/>
  <c r="GII1" i="6" s="1"/>
  <c r="GIJ1" i="6" s="1"/>
  <c r="GIK1" i="6" s="1"/>
  <c r="GIL1" i="6" s="1"/>
  <c r="GIM1" i="6" s="1"/>
  <c r="GIN1" i="6" s="1"/>
  <c r="GIO1" i="6" s="1"/>
  <c r="GIP1" i="6" s="1"/>
  <c r="GIQ1" i="6" s="1"/>
  <c r="GIR1" i="6" s="1"/>
  <c r="GIS1" i="6" s="1"/>
  <c r="GIT1" i="6" s="1"/>
  <c r="GIU1" i="6" s="1"/>
  <c r="GIV1" i="6" s="1"/>
  <c r="GIW1" i="6" s="1"/>
  <c r="GIX1" i="6" s="1"/>
  <c r="GIY1" i="6" s="1"/>
  <c r="GIZ1" i="6" s="1"/>
  <c r="GJA1" i="6" s="1"/>
  <c r="GJB1" i="6" s="1"/>
  <c r="GJC1" i="6" s="1"/>
  <c r="GJD1" i="6" s="1"/>
  <c r="GJE1" i="6" s="1"/>
  <c r="GJF1" i="6" s="1"/>
  <c r="GJG1" i="6" s="1"/>
  <c r="GJH1" i="6" s="1"/>
  <c r="GJI1" i="6" s="1"/>
  <c r="GJJ1" i="6" s="1"/>
  <c r="GJK1" i="6" s="1"/>
  <c r="GJL1" i="6" s="1"/>
  <c r="GJM1" i="6" s="1"/>
  <c r="GJN1" i="6" s="1"/>
  <c r="GJO1" i="6" s="1"/>
  <c r="GJP1" i="6" s="1"/>
  <c r="GJQ1" i="6" s="1"/>
  <c r="GJR1" i="6" s="1"/>
  <c r="GJS1" i="6" s="1"/>
  <c r="GJT1" i="6" s="1"/>
  <c r="GJU1" i="6" s="1"/>
  <c r="GJV1" i="6" s="1"/>
  <c r="GJW1" i="6" s="1"/>
  <c r="GJX1" i="6" s="1"/>
  <c r="GJY1" i="6" s="1"/>
  <c r="GJZ1" i="6" s="1"/>
  <c r="GKA1" i="6" s="1"/>
  <c r="GKB1" i="6" s="1"/>
  <c r="GKC1" i="6" s="1"/>
  <c r="GKD1" i="6" s="1"/>
  <c r="GKE1" i="6" s="1"/>
  <c r="GKF1" i="6" s="1"/>
  <c r="GKG1" i="6" s="1"/>
  <c r="GKH1" i="6" s="1"/>
  <c r="GKI1" i="6" s="1"/>
  <c r="GKJ1" i="6" s="1"/>
  <c r="GKK1" i="6" s="1"/>
  <c r="GKL1" i="6" s="1"/>
  <c r="GKM1" i="6" s="1"/>
  <c r="GKN1" i="6" s="1"/>
  <c r="GKO1" i="6" s="1"/>
  <c r="GKP1" i="6" s="1"/>
  <c r="GKQ1" i="6" s="1"/>
  <c r="GKR1" i="6" s="1"/>
  <c r="GKS1" i="6" s="1"/>
  <c r="GKT1" i="6" s="1"/>
  <c r="GKU1" i="6" s="1"/>
  <c r="GKV1" i="6" s="1"/>
  <c r="GKW1" i="6" s="1"/>
  <c r="GKX1" i="6" s="1"/>
  <c r="GKY1" i="6" s="1"/>
  <c r="GKZ1" i="6" s="1"/>
  <c r="GLA1" i="6" s="1"/>
  <c r="GLB1" i="6" s="1"/>
  <c r="GLC1" i="6" s="1"/>
  <c r="GLD1" i="6" s="1"/>
  <c r="GLE1" i="6" s="1"/>
  <c r="GLF1" i="6" s="1"/>
  <c r="GLG1" i="6" s="1"/>
  <c r="GLH1" i="6" s="1"/>
  <c r="GLI1" i="6" s="1"/>
  <c r="GLJ1" i="6" s="1"/>
  <c r="GLK1" i="6" s="1"/>
  <c r="GLL1" i="6" s="1"/>
  <c r="GLM1" i="6" s="1"/>
  <c r="GLN1" i="6" s="1"/>
  <c r="GLO1" i="6" s="1"/>
  <c r="GLP1" i="6" s="1"/>
  <c r="GLQ1" i="6" s="1"/>
  <c r="GLR1" i="6" s="1"/>
  <c r="GLS1" i="6" s="1"/>
  <c r="GLT1" i="6" s="1"/>
  <c r="GLU1" i="6" s="1"/>
  <c r="GLV1" i="6" s="1"/>
  <c r="GLW1" i="6" s="1"/>
  <c r="GLX1" i="6" s="1"/>
  <c r="GLY1" i="6" s="1"/>
  <c r="GLZ1" i="6" s="1"/>
  <c r="GMA1" i="6" s="1"/>
  <c r="GMB1" i="6" s="1"/>
  <c r="GMC1" i="6" s="1"/>
  <c r="GMD1" i="6" s="1"/>
  <c r="GME1" i="6" s="1"/>
  <c r="GMF1" i="6" s="1"/>
  <c r="GMG1" i="6" s="1"/>
  <c r="GMH1" i="6" s="1"/>
  <c r="GMI1" i="6" s="1"/>
  <c r="GMJ1" i="6" s="1"/>
  <c r="GMK1" i="6" s="1"/>
  <c r="GML1" i="6" s="1"/>
  <c r="GMM1" i="6" s="1"/>
  <c r="GMN1" i="6" s="1"/>
  <c r="GMO1" i="6" s="1"/>
  <c r="GMP1" i="6" s="1"/>
  <c r="GAP1" i="6"/>
  <c r="GAQ1" i="6" s="1"/>
  <c r="GAR1" i="6" s="1"/>
  <c r="GAS1" i="6" s="1"/>
  <c r="GAT1" i="6" s="1"/>
  <c r="GAU1" i="6" s="1"/>
  <c r="GAV1" i="6" s="1"/>
  <c r="GAW1" i="6" s="1"/>
  <c r="GAX1" i="6" s="1"/>
  <c r="GAY1" i="6" s="1"/>
  <c r="GAZ1" i="6" s="1"/>
  <c r="GBA1" i="6" s="1"/>
  <c r="GBB1" i="6" s="1"/>
  <c r="GBC1" i="6" s="1"/>
  <c r="GBD1" i="6" s="1"/>
  <c r="GBE1" i="6" s="1"/>
  <c r="GBF1" i="6" s="1"/>
  <c r="GBG1" i="6" s="1"/>
  <c r="GBH1" i="6" s="1"/>
  <c r="GBI1" i="6" s="1"/>
  <c r="GBJ1" i="6" s="1"/>
  <c r="GBK1" i="6" s="1"/>
  <c r="GBL1" i="6" s="1"/>
  <c r="GBM1" i="6" s="1"/>
  <c r="GBN1" i="6" s="1"/>
  <c r="GBO1" i="6" s="1"/>
  <c r="GBP1" i="6" s="1"/>
  <c r="GBQ1" i="6" s="1"/>
  <c r="GBR1" i="6" s="1"/>
  <c r="GBS1" i="6" s="1"/>
  <c r="GBT1" i="6" s="1"/>
  <c r="GBU1" i="6" s="1"/>
  <c r="GBV1" i="6" s="1"/>
  <c r="GBW1" i="6" s="1"/>
  <c r="GBX1" i="6" s="1"/>
  <c r="GBY1" i="6" s="1"/>
  <c r="GBZ1" i="6" s="1"/>
  <c r="GCA1" i="6" s="1"/>
  <c r="GCB1" i="6" s="1"/>
  <c r="GCC1" i="6" s="1"/>
  <c r="GCD1" i="6" s="1"/>
  <c r="GCE1" i="6" s="1"/>
  <c r="GCF1" i="6" s="1"/>
  <c r="GCG1" i="6" s="1"/>
  <c r="GCH1" i="6" s="1"/>
  <c r="GCI1" i="6" s="1"/>
  <c r="GCJ1" i="6" s="1"/>
  <c r="GCK1" i="6" s="1"/>
  <c r="GCL1" i="6" s="1"/>
  <c r="GCM1" i="6" s="1"/>
  <c r="GCN1" i="6" s="1"/>
  <c r="GCO1" i="6" s="1"/>
  <c r="GCP1" i="6" s="1"/>
  <c r="GCQ1" i="6" s="1"/>
  <c r="GCR1" i="6" s="1"/>
  <c r="GCS1" i="6" s="1"/>
  <c r="GCT1" i="6" s="1"/>
  <c r="GCU1" i="6" s="1"/>
  <c r="GCV1" i="6" s="1"/>
  <c r="GCW1" i="6" s="1"/>
  <c r="GCX1" i="6" s="1"/>
  <c r="GCY1" i="6" s="1"/>
  <c r="GCZ1" i="6" s="1"/>
  <c r="GDA1" i="6" s="1"/>
  <c r="GDB1" i="6" s="1"/>
  <c r="GDC1" i="6" s="1"/>
  <c r="GDD1" i="6" s="1"/>
  <c r="GDE1" i="6" s="1"/>
  <c r="GDF1" i="6" s="1"/>
  <c r="GDG1" i="6" s="1"/>
  <c r="GDH1" i="6" s="1"/>
  <c r="GDI1" i="6" s="1"/>
  <c r="GDJ1" i="6" s="1"/>
  <c r="GDK1" i="6" s="1"/>
  <c r="GDL1" i="6" s="1"/>
  <c r="GDM1" i="6" s="1"/>
  <c r="GDN1" i="6" s="1"/>
  <c r="GDO1" i="6" s="1"/>
  <c r="GDP1" i="6" s="1"/>
  <c r="GDQ1" i="6" s="1"/>
  <c r="GDR1" i="6" s="1"/>
  <c r="GDS1" i="6" s="1"/>
  <c r="GDT1" i="6" s="1"/>
  <c r="GDU1" i="6" s="1"/>
  <c r="GDV1" i="6" s="1"/>
  <c r="GDW1" i="6" s="1"/>
  <c r="GDX1" i="6" s="1"/>
  <c r="GDY1" i="6" s="1"/>
  <c r="GDZ1" i="6" s="1"/>
  <c r="GEA1" i="6" s="1"/>
  <c r="GEB1" i="6" s="1"/>
  <c r="GEC1" i="6" s="1"/>
  <c r="GED1" i="6" s="1"/>
  <c r="GEE1" i="6" s="1"/>
  <c r="GEF1" i="6" s="1"/>
  <c r="GEG1" i="6" s="1"/>
  <c r="GEH1" i="6" s="1"/>
  <c r="GEI1" i="6" s="1"/>
  <c r="GEJ1" i="6" s="1"/>
  <c r="GEK1" i="6" s="1"/>
  <c r="GEL1" i="6" s="1"/>
  <c r="GEM1" i="6" s="1"/>
  <c r="GEN1" i="6" s="1"/>
  <c r="GEO1" i="6" s="1"/>
  <c r="GEP1" i="6" s="1"/>
  <c r="GEQ1" i="6" s="1"/>
  <c r="GER1" i="6" s="1"/>
  <c r="GES1" i="6" s="1"/>
  <c r="GET1" i="6" s="1"/>
  <c r="GEU1" i="6" s="1"/>
  <c r="GEV1" i="6" s="1"/>
  <c r="GEW1" i="6" s="1"/>
  <c r="GEX1" i="6" s="1"/>
  <c r="GEY1" i="6" s="1"/>
  <c r="GEZ1" i="6" s="1"/>
  <c r="GFA1" i="6" s="1"/>
  <c r="GFB1" i="6" s="1"/>
  <c r="GFC1" i="6" s="1"/>
  <c r="GFD1" i="6" s="1"/>
  <c r="GFE1" i="6" s="1"/>
  <c r="GFF1" i="6" s="1"/>
  <c r="GFG1" i="6" s="1"/>
  <c r="GFH1" i="6" s="1"/>
  <c r="GFI1" i="6" s="1"/>
  <c r="GFJ1" i="6" s="1"/>
  <c r="GFK1" i="6" s="1"/>
  <c r="GFL1" i="6" s="1"/>
  <c r="GFM1" i="6" s="1"/>
  <c r="GFN1" i="6" s="1"/>
  <c r="GFO1" i="6" s="1"/>
  <c r="GFP1" i="6" s="1"/>
  <c r="GFQ1" i="6" s="1"/>
  <c r="GFR1" i="6" s="1"/>
  <c r="GFS1" i="6" s="1"/>
  <c r="GFT1" i="6" s="1"/>
  <c r="GFU1" i="6" s="1"/>
  <c r="GFV1" i="6" s="1"/>
  <c r="GFW1" i="6" s="1"/>
  <c r="GFX1" i="6" s="1"/>
  <c r="GFY1" i="6" s="1"/>
  <c r="GFZ1" i="6" s="1"/>
  <c r="GGA1" i="6" s="1"/>
  <c r="GGB1" i="6" s="1"/>
  <c r="GGC1" i="6" s="1"/>
  <c r="GGD1" i="6" s="1"/>
  <c r="GGE1" i="6" s="1"/>
  <c r="GGF1" i="6" s="1"/>
  <c r="GGG1" i="6" s="1"/>
  <c r="GGH1" i="6" s="1"/>
  <c r="GGI1" i="6" s="1"/>
  <c r="GGJ1" i="6" s="1"/>
  <c r="GGK1" i="6" s="1"/>
  <c r="GGL1" i="6" s="1"/>
  <c r="GGM1" i="6" s="1"/>
  <c r="GGN1" i="6" s="1"/>
  <c r="GGO1" i="6" s="1"/>
  <c r="GGP1" i="6" s="1"/>
  <c r="GGQ1" i="6" s="1"/>
  <c r="GGR1" i="6" s="1"/>
  <c r="GGS1" i="6" s="1"/>
  <c r="GGT1" i="6" s="1"/>
  <c r="GGU1" i="6" s="1"/>
  <c r="GGV1" i="6" s="1"/>
  <c r="GGW1" i="6" s="1"/>
  <c r="GGX1" i="6" s="1"/>
  <c r="GGY1" i="6" s="1"/>
  <c r="GGZ1" i="6" s="1"/>
  <c r="GHA1" i="6" s="1"/>
  <c r="GHB1" i="6" s="1"/>
  <c r="GHC1" i="6" s="1"/>
  <c r="GHD1" i="6" s="1"/>
  <c r="GHE1" i="6" s="1"/>
  <c r="GHF1" i="6" s="1"/>
  <c r="GHG1" i="6" s="1"/>
  <c r="GHH1" i="6" s="1"/>
  <c r="GHI1" i="6" s="1"/>
  <c r="GHJ1" i="6" s="1"/>
  <c r="GHK1" i="6" s="1"/>
  <c r="GHL1" i="6" s="1"/>
  <c r="GHM1" i="6" s="1"/>
  <c r="GHN1" i="6" s="1"/>
  <c r="GHO1" i="6" s="1"/>
  <c r="GHP1" i="6" s="1"/>
  <c r="FQC1" i="6"/>
  <c r="FQD1" i="6" s="1"/>
  <c r="FQE1" i="6" s="1"/>
  <c r="FQF1" i="6" s="1"/>
  <c r="FQG1" i="6" s="1"/>
  <c r="FQH1" i="6" s="1"/>
  <c r="FQI1" i="6" s="1"/>
  <c r="FQJ1" i="6" s="1"/>
  <c r="FQK1" i="6" s="1"/>
  <c r="FQL1" i="6" s="1"/>
  <c r="FQM1" i="6" s="1"/>
  <c r="FQN1" i="6" s="1"/>
  <c r="FQO1" i="6" s="1"/>
  <c r="FQP1" i="6" s="1"/>
  <c r="FQQ1" i="6" s="1"/>
  <c r="FQR1" i="6" s="1"/>
  <c r="FQS1" i="6" s="1"/>
  <c r="FQT1" i="6" s="1"/>
  <c r="FQU1" i="6" s="1"/>
  <c r="FQV1" i="6" s="1"/>
  <c r="FQW1" i="6" s="1"/>
  <c r="FQX1" i="6" s="1"/>
  <c r="FQY1" i="6" s="1"/>
  <c r="FQZ1" i="6" s="1"/>
  <c r="FRA1" i="6" s="1"/>
  <c r="FRB1" i="6" s="1"/>
  <c r="FRC1" i="6" s="1"/>
  <c r="FRD1" i="6" s="1"/>
  <c r="FRE1" i="6" s="1"/>
  <c r="FRF1" i="6" s="1"/>
  <c r="FRG1" i="6" s="1"/>
  <c r="FRH1" i="6" s="1"/>
  <c r="FRI1" i="6" s="1"/>
  <c r="FRJ1" i="6" s="1"/>
  <c r="FRK1" i="6" s="1"/>
  <c r="FRL1" i="6" s="1"/>
  <c r="FRM1" i="6" s="1"/>
  <c r="FRN1" i="6" s="1"/>
  <c r="FRO1" i="6" s="1"/>
  <c r="FRP1" i="6" s="1"/>
  <c r="FRQ1" i="6" s="1"/>
  <c r="FRR1" i="6" s="1"/>
  <c r="FRS1" i="6" s="1"/>
  <c r="FRT1" i="6" s="1"/>
  <c r="FRU1" i="6" s="1"/>
  <c r="FRV1" i="6" s="1"/>
  <c r="FRW1" i="6" s="1"/>
  <c r="FRX1" i="6" s="1"/>
  <c r="FRY1" i="6" s="1"/>
  <c r="FRZ1" i="6" s="1"/>
  <c r="FSA1" i="6" s="1"/>
  <c r="FSB1" i="6" s="1"/>
  <c r="FSC1" i="6" s="1"/>
  <c r="FSD1" i="6" s="1"/>
  <c r="FSE1" i="6" s="1"/>
  <c r="FSF1" i="6" s="1"/>
  <c r="FSG1" i="6" s="1"/>
  <c r="FSH1" i="6" s="1"/>
  <c r="FSI1" i="6" s="1"/>
  <c r="FSJ1" i="6" s="1"/>
  <c r="FSK1" i="6" s="1"/>
  <c r="FSL1" i="6" s="1"/>
  <c r="FSM1" i="6" s="1"/>
  <c r="FSN1" i="6" s="1"/>
  <c r="FSO1" i="6" s="1"/>
  <c r="FSP1" i="6" s="1"/>
  <c r="FSQ1" i="6" s="1"/>
  <c r="FSR1" i="6" s="1"/>
  <c r="FSS1" i="6" s="1"/>
  <c r="FST1" i="6" s="1"/>
  <c r="FSU1" i="6" s="1"/>
  <c r="FSV1" i="6" s="1"/>
  <c r="FSW1" i="6" s="1"/>
  <c r="FSX1" i="6" s="1"/>
  <c r="FSY1" i="6" s="1"/>
  <c r="FSZ1" i="6" s="1"/>
  <c r="FTA1" i="6" s="1"/>
  <c r="FTB1" i="6" s="1"/>
  <c r="FTC1" i="6" s="1"/>
  <c r="FTD1" i="6" s="1"/>
  <c r="FTE1" i="6" s="1"/>
  <c r="FTF1" i="6" s="1"/>
  <c r="FTG1" i="6" s="1"/>
  <c r="FTH1" i="6" s="1"/>
  <c r="FTI1" i="6" s="1"/>
  <c r="FTJ1" i="6" s="1"/>
  <c r="FTK1" i="6" s="1"/>
  <c r="FTL1" i="6" s="1"/>
  <c r="FTM1" i="6" s="1"/>
  <c r="FTN1" i="6" s="1"/>
  <c r="FTO1" i="6" s="1"/>
  <c r="FTP1" i="6" s="1"/>
  <c r="FTQ1" i="6" s="1"/>
  <c r="FTR1" i="6" s="1"/>
  <c r="FTS1" i="6" s="1"/>
  <c r="FTT1" i="6" s="1"/>
  <c r="FTU1" i="6" s="1"/>
  <c r="FTV1" i="6" s="1"/>
  <c r="FTW1" i="6" s="1"/>
  <c r="FTX1" i="6" s="1"/>
  <c r="FTY1" i="6" s="1"/>
  <c r="FTZ1" i="6" s="1"/>
  <c r="FUA1" i="6" s="1"/>
  <c r="FUB1" i="6" s="1"/>
  <c r="FUC1" i="6" s="1"/>
  <c r="FUD1" i="6" s="1"/>
  <c r="FUE1" i="6" s="1"/>
  <c r="FUF1" i="6" s="1"/>
  <c r="FUG1" i="6" s="1"/>
  <c r="FUH1" i="6" s="1"/>
  <c r="FUI1" i="6" s="1"/>
  <c r="FUJ1" i="6" s="1"/>
  <c r="FUK1" i="6" s="1"/>
  <c r="FUL1" i="6" s="1"/>
  <c r="FUM1" i="6" s="1"/>
  <c r="FUN1" i="6" s="1"/>
  <c r="FUO1" i="6" s="1"/>
  <c r="FUP1" i="6" s="1"/>
  <c r="FUQ1" i="6" s="1"/>
  <c r="FUR1" i="6" s="1"/>
  <c r="FUS1" i="6" s="1"/>
  <c r="FUT1" i="6" s="1"/>
  <c r="FUU1" i="6" s="1"/>
  <c r="FUV1" i="6" s="1"/>
  <c r="FUW1" i="6" s="1"/>
  <c r="FUX1" i="6" s="1"/>
  <c r="FUY1" i="6" s="1"/>
  <c r="FUZ1" i="6" s="1"/>
  <c r="FVA1" i="6" s="1"/>
  <c r="FVB1" i="6" s="1"/>
  <c r="FVC1" i="6" s="1"/>
  <c r="FVD1" i="6" s="1"/>
  <c r="FVE1" i="6" s="1"/>
  <c r="FVF1" i="6" s="1"/>
  <c r="FVG1" i="6" s="1"/>
  <c r="FVH1" i="6" s="1"/>
  <c r="FVI1" i="6" s="1"/>
  <c r="FVJ1" i="6" s="1"/>
  <c r="FVK1" i="6" s="1"/>
  <c r="FVL1" i="6" s="1"/>
  <c r="FVM1" i="6" s="1"/>
  <c r="FVN1" i="6" s="1"/>
  <c r="FVO1" i="6" s="1"/>
  <c r="FVP1" i="6" s="1"/>
  <c r="FVQ1" i="6" s="1"/>
  <c r="FVR1" i="6" s="1"/>
  <c r="FVS1" i="6" s="1"/>
  <c r="FVT1" i="6" s="1"/>
  <c r="FVU1" i="6" s="1"/>
  <c r="FVV1" i="6" s="1"/>
  <c r="FVW1" i="6" s="1"/>
  <c r="FVX1" i="6" s="1"/>
  <c r="FVY1" i="6" s="1"/>
  <c r="FVZ1" i="6" s="1"/>
  <c r="FWA1" i="6" s="1"/>
  <c r="FWB1" i="6" s="1"/>
  <c r="FWC1" i="6" s="1"/>
  <c r="FWD1" i="6" s="1"/>
  <c r="FWE1" i="6" s="1"/>
  <c r="FWF1" i="6" s="1"/>
  <c r="FWG1" i="6" s="1"/>
  <c r="FWH1" i="6" s="1"/>
  <c r="FWI1" i="6" s="1"/>
  <c r="FWJ1" i="6" s="1"/>
  <c r="FWK1" i="6" s="1"/>
  <c r="FWL1" i="6" s="1"/>
  <c r="FWM1" i="6" s="1"/>
  <c r="FWN1" i="6" s="1"/>
  <c r="FWO1" i="6" s="1"/>
  <c r="FWP1" i="6" s="1"/>
  <c r="FWQ1" i="6" s="1"/>
  <c r="FWR1" i="6" s="1"/>
  <c r="FWS1" i="6" s="1"/>
  <c r="FWT1" i="6" s="1"/>
  <c r="FWU1" i="6" s="1"/>
  <c r="FWV1" i="6" s="1"/>
  <c r="FWW1" i="6" s="1"/>
  <c r="FWX1" i="6" s="1"/>
  <c r="FWY1" i="6" s="1"/>
  <c r="FWZ1" i="6" s="1"/>
  <c r="FXA1" i="6" s="1"/>
  <c r="FXB1" i="6" s="1"/>
  <c r="FXC1" i="6" s="1"/>
  <c r="FXD1" i="6" s="1"/>
  <c r="FXE1" i="6" s="1"/>
  <c r="FXF1" i="6" s="1"/>
  <c r="FXG1" i="6" s="1"/>
  <c r="FXH1" i="6" s="1"/>
  <c r="FXI1" i="6" s="1"/>
  <c r="FXJ1" i="6" s="1"/>
  <c r="FXK1" i="6" s="1"/>
  <c r="FXL1" i="6" s="1"/>
  <c r="FXM1" i="6" s="1"/>
  <c r="FXN1" i="6" s="1"/>
  <c r="FXO1" i="6" s="1"/>
  <c r="FXP1" i="6" s="1"/>
  <c r="FXQ1" i="6" s="1"/>
  <c r="FXR1" i="6" s="1"/>
  <c r="FXS1" i="6" s="1"/>
  <c r="FXT1" i="6" s="1"/>
  <c r="FXU1" i="6" s="1"/>
  <c r="FXV1" i="6" s="1"/>
  <c r="FXW1" i="6" s="1"/>
  <c r="FXX1" i="6" s="1"/>
  <c r="FXY1" i="6" s="1"/>
  <c r="FXZ1" i="6" s="1"/>
  <c r="FYA1" i="6" s="1"/>
  <c r="FYB1" i="6" s="1"/>
  <c r="FYC1" i="6" s="1"/>
  <c r="FYD1" i="6" s="1"/>
  <c r="FYE1" i="6" s="1"/>
  <c r="FYF1" i="6" s="1"/>
  <c r="FYG1" i="6" s="1"/>
  <c r="FYH1" i="6" s="1"/>
  <c r="FYI1" i="6" s="1"/>
  <c r="FYJ1" i="6" s="1"/>
  <c r="FYK1" i="6" s="1"/>
  <c r="FYL1" i="6" s="1"/>
  <c r="FYM1" i="6" s="1"/>
  <c r="FYN1" i="6" s="1"/>
  <c r="FYO1" i="6" s="1"/>
  <c r="FYP1" i="6" s="1"/>
  <c r="FYQ1" i="6" s="1"/>
  <c r="FYR1" i="6" s="1"/>
  <c r="FYS1" i="6" s="1"/>
  <c r="FYT1" i="6" s="1"/>
  <c r="FYU1" i="6" s="1"/>
  <c r="FYV1" i="6" s="1"/>
  <c r="FYW1" i="6" s="1"/>
  <c r="FYX1" i="6" s="1"/>
  <c r="FYY1" i="6" s="1"/>
  <c r="FYZ1" i="6" s="1"/>
  <c r="FZA1" i="6" s="1"/>
  <c r="FZB1" i="6" s="1"/>
  <c r="FZC1" i="6" s="1"/>
  <c r="FZD1" i="6" s="1"/>
  <c r="FZE1" i="6" s="1"/>
  <c r="FZF1" i="6" s="1"/>
  <c r="FZG1" i="6" s="1"/>
  <c r="FZH1" i="6" s="1"/>
  <c r="FZI1" i="6" s="1"/>
  <c r="FZJ1" i="6" s="1"/>
  <c r="FZK1" i="6" s="1"/>
  <c r="FZL1" i="6" s="1"/>
  <c r="FZM1" i="6" s="1"/>
  <c r="FZN1" i="6" s="1"/>
  <c r="FZO1" i="6" s="1"/>
  <c r="FZP1" i="6" s="1"/>
  <c r="FZQ1" i="6" s="1"/>
  <c r="FZR1" i="6" s="1"/>
  <c r="FZS1" i="6" s="1"/>
  <c r="FZT1" i="6" s="1"/>
  <c r="FZU1" i="6" s="1"/>
  <c r="FZV1" i="6" s="1"/>
  <c r="FZW1" i="6" s="1"/>
  <c r="FZX1" i="6" s="1"/>
  <c r="FZY1" i="6" s="1"/>
  <c r="FZZ1" i="6" s="1"/>
  <c r="GAA1" i="6" s="1"/>
  <c r="GAB1" i="6" s="1"/>
  <c r="GAC1" i="6" s="1"/>
  <c r="GAD1" i="6" s="1"/>
  <c r="GAE1" i="6" s="1"/>
  <c r="GAF1" i="6" s="1"/>
  <c r="GAG1" i="6" s="1"/>
  <c r="GAH1" i="6" s="1"/>
  <c r="GAI1" i="6" s="1"/>
  <c r="GAJ1" i="6" s="1"/>
  <c r="GAK1" i="6" s="1"/>
  <c r="GAL1" i="6" s="1"/>
  <c r="GAM1" i="6" s="1"/>
  <c r="GAN1" i="6" s="1"/>
  <c r="GAO1" i="6" s="1"/>
  <c r="DQR1" i="6"/>
  <c r="DQS1" i="6" s="1"/>
  <c r="DQT1" i="6" s="1"/>
  <c r="DQU1" i="6"/>
  <c r="DQV1" i="6" s="1"/>
  <c r="DQW1" i="6" s="1"/>
  <c r="DQX1" i="6" s="1"/>
  <c r="DQY1" i="6" s="1"/>
  <c r="DQZ1" i="6" s="1"/>
  <c r="DRA1" i="6" s="1"/>
  <c r="DRB1" i="6" s="1"/>
  <c r="DRC1" i="6" s="1"/>
  <c r="DRD1" i="6" s="1"/>
  <c r="DRE1" i="6" s="1"/>
  <c r="DRF1" i="6" s="1"/>
  <c r="DRG1" i="6" s="1"/>
  <c r="DRH1" i="6" s="1"/>
  <c r="DRI1" i="6" s="1"/>
  <c r="DRJ1" i="6" s="1"/>
  <c r="DRK1" i="6" s="1"/>
  <c r="DRL1" i="6" s="1"/>
  <c r="DRM1" i="6" s="1"/>
  <c r="DRN1" i="6" s="1"/>
  <c r="DRO1" i="6" s="1"/>
  <c r="DRP1" i="6" s="1"/>
  <c r="DRQ1" i="6" s="1"/>
  <c r="DRR1" i="6" s="1"/>
  <c r="DRS1" i="6" s="1"/>
  <c r="DRT1" i="6" s="1"/>
  <c r="DRU1" i="6" s="1"/>
  <c r="DRV1" i="6" s="1"/>
  <c r="DRW1" i="6" s="1"/>
  <c r="DRX1" i="6" s="1"/>
  <c r="DRY1" i="6" s="1"/>
  <c r="DRZ1" i="6" s="1"/>
  <c r="DSA1" i="6" s="1"/>
  <c r="DSB1" i="6" s="1"/>
  <c r="DSC1" i="6" s="1"/>
  <c r="DSD1" i="6" s="1"/>
  <c r="DSE1" i="6" s="1"/>
  <c r="DSF1" i="6" s="1"/>
  <c r="DSG1" i="6" s="1"/>
  <c r="DSH1" i="6" s="1"/>
  <c r="DSI1" i="6" s="1"/>
  <c r="DSJ1" i="6" s="1"/>
  <c r="DSK1" i="6" s="1"/>
  <c r="DSL1" i="6" s="1"/>
  <c r="DSM1" i="6" s="1"/>
  <c r="DSN1" i="6" s="1"/>
  <c r="DSO1" i="6" s="1"/>
  <c r="DSP1" i="6" s="1"/>
  <c r="DSQ1" i="6" s="1"/>
  <c r="DSR1" i="6" s="1"/>
  <c r="DSS1" i="6" s="1"/>
  <c r="DST1" i="6" s="1"/>
  <c r="DSU1" i="6" s="1"/>
  <c r="DSV1" i="6" s="1"/>
  <c r="DSW1" i="6" s="1"/>
  <c r="DSX1" i="6" s="1"/>
  <c r="DSY1" i="6" s="1"/>
  <c r="DSZ1" i="6" s="1"/>
  <c r="DTA1" i="6" s="1"/>
  <c r="DTB1" i="6" s="1"/>
  <c r="DTC1" i="6" s="1"/>
  <c r="DTD1" i="6" s="1"/>
  <c r="DTE1" i="6" s="1"/>
  <c r="DTF1" i="6" s="1"/>
  <c r="DTG1" i="6" s="1"/>
  <c r="DTH1" i="6" s="1"/>
  <c r="DTI1" i="6" s="1"/>
  <c r="DTJ1" i="6" s="1"/>
  <c r="DTK1" i="6" s="1"/>
  <c r="DTL1" i="6" s="1"/>
  <c r="DTM1" i="6" s="1"/>
  <c r="DTN1" i="6" s="1"/>
  <c r="DTO1" i="6" s="1"/>
  <c r="DTP1" i="6" s="1"/>
  <c r="DTQ1" i="6" s="1"/>
  <c r="DTR1" i="6" s="1"/>
  <c r="DTS1" i="6" s="1"/>
  <c r="DTT1" i="6" s="1"/>
  <c r="DTU1" i="6" s="1"/>
  <c r="DTV1" i="6" s="1"/>
  <c r="DTW1" i="6" s="1"/>
  <c r="DTX1" i="6" s="1"/>
  <c r="DTY1" i="6" s="1"/>
  <c r="DTZ1" i="6" s="1"/>
  <c r="DUA1" i="6" s="1"/>
  <c r="DUB1" i="6" s="1"/>
  <c r="DUC1" i="6" s="1"/>
  <c r="DUD1" i="6" s="1"/>
  <c r="DUE1" i="6" s="1"/>
  <c r="DUF1" i="6" s="1"/>
  <c r="DUG1" i="6" s="1"/>
  <c r="DUH1" i="6" s="1"/>
  <c r="DUI1" i="6" s="1"/>
  <c r="DUJ1" i="6" s="1"/>
  <c r="DUK1" i="6" s="1"/>
  <c r="DUL1" i="6" s="1"/>
  <c r="DUM1" i="6" s="1"/>
  <c r="DUN1" i="6" s="1"/>
  <c r="DUO1" i="6" s="1"/>
  <c r="DUP1" i="6" s="1"/>
  <c r="DUQ1" i="6" s="1"/>
  <c r="DUR1" i="6" s="1"/>
  <c r="DUS1" i="6" s="1"/>
  <c r="DUT1" i="6" s="1"/>
  <c r="DUU1" i="6" s="1"/>
  <c r="DUV1" i="6" s="1"/>
  <c r="DUW1" i="6" s="1"/>
  <c r="DUX1" i="6" s="1"/>
  <c r="DUY1" i="6" s="1"/>
  <c r="DUZ1" i="6" s="1"/>
  <c r="DVA1" i="6" s="1"/>
  <c r="DVB1" i="6" s="1"/>
  <c r="DVC1" i="6" s="1"/>
  <c r="DVD1" i="6" s="1"/>
  <c r="DVE1" i="6" s="1"/>
  <c r="DVF1" i="6" s="1"/>
  <c r="DVG1" i="6" s="1"/>
  <c r="DVH1" i="6" s="1"/>
  <c r="DVI1" i="6" s="1"/>
  <c r="DVJ1" i="6" s="1"/>
  <c r="DVK1" i="6" s="1"/>
  <c r="DVL1" i="6" s="1"/>
  <c r="DVM1" i="6" s="1"/>
  <c r="DVN1" i="6" s="1"/>
  <c r="DVO1" i="6" s="1"/>
  <c r="DVP1" i="6" s="1"/>
  <c r="DVQ1" i="6" s="1"/>
  <c r="DVR1" i="6" s="1"/>
  <c r="DVS1" i="6" s="1"/>
  <c r="DVT1" i="6" s="1"/>
  <c r="DVU1" i="6" s="1"/>
  <c r="DVV1" i="6" s="1"/>
  <c r="DVW1" i="6" s="1"/>
  <c r="DVX1" i="6" s="1"/>
  <c r="DVY1" i="6" s="1"/>
  <c r="DVZ1" i="6" s="1"/>
  <c r="DWA1" i="6" s="1"/>
  <c r="DWB1" i="6" s="1"/>
  <c r="DWC1" i="6" s="1"/>
  <c r="DWD1" i="6" s="1"/>
  <c r="DWE1" i="6" s="1"/>
  <c r="DWF1" i="6" s="1"/>
  <c r="DWG1" i="6" s="1"/>
  <c r="DWH1" i="6" s="1"/>
  <c r="DWI1" i="6" s="1"/>
  <c r="DWJ1" i="6" s="1"/>
  <c r="DWK1" i="6" s="1"/>
  <c r="DWL1" i="6" s="1"/>
  <c r="DWM1" i="6" s="1"/>
  <c r="DWN1" i="6" s="1"/>
  <c r="DWO1" i="6" s="1"/>
  <c r="DWP1" i="6" s="1"/>
  <c r="DWQ1" i="6" s="1"/>
  <c r="DWR1" i="6" s="1"/>
  <c r="DWS1" i="6" s="1"/>
  <c r="DWT1" i="6" s="1"/>
  <c r="DWU1" i="6" s="1"/>
  <c r="DWV1" i="6" s="1"/>
  <c r="DWW1" i="6" s="1"/>
  <c r="DWX1" i="6" s="1"/>
  <c r="DWY1" i="6" s="1"/>
  <c r="DWZ1" i="6" s="1"/>
  <c r="DXA1" i="6" s="1"/>
  <c r="DXB1" i="6" s="1"/>
  <c r="DXC1" i="6" s="1"/>
  <c r="DXD1" i="6" s="1"/>
  <c r="DXE1" i="6" s="1"/>
  <c r="DXF1" i="6" s="1"/>
  <c r="DXG1" i="6" s="1"/>
  <c r="DXH1" i="6" s="1"/>
  <c r="DXI1" i="6" s="1"/>
  <c r="DXJ1" i="6" s="1"/>
  <c r="DXK1" i="6" s="1"/>
  <c r="DXL1" i="6" s="1"/>
  <c r="DXM1" i="6" s="1"/>
  <c r="DXN1" i="6" s="1"/>
  <c r="DXO1" i="6" s="1"/>
  <c r="DXP1" i="6" s="1"/>
  <c r="DXQ1" i="6" s="1"/>
  <c r="DXR1" i="6" s="1"/>
  <c r="DXS1" i="6" s="1"/>
  <c r="DXT1" i="6" s="1"/>
  <c r="DXU1" i="6" s="1"/>
  <c r="DXV1" i="6" s="1"/>
  <c r="DXW1" i="6" s="1"/>
  <c r="DXX1" i="6" s="1"/>
  <c r="DXY1" i="6" s="1"/>
  <c r="DXZ1" i="6" s="1"/>
  <c r="DYA1" i="6" s="1"/>
  <c r="DYB1" i="6" s="1"/>
  <c r="DYC1" i="6" s="1"/>
  <c r="DYD1" i="6" s="1"/>
  <c r="DYE1" i="6" s="1"/>
  <c r="DYF1" i="6" s="1"/>
  <c r="DYG1" i="6" s="1"/>
  <c r="DYH1" i="6" s="1"/>
  <c r="DYI1" i="6" s="1"/>
  <c r="DYJ1" i="6" s="1"/>
  <c r="DYK1" i="6" s="1"/>
  <c r="DYL1" i="6" s="1"/>
  <c r="DYM1" i="6" s="1"/>
  <c r="DYN1" i="6" s="1"/>
  <c r="DYO1" i="6" s="1"/>
  <c r="DYP1" i="6" s="1"/>
  <c r="DYQ1" i="6" s="1"/>
  <c r="DYR1" i="6" s="1"/>
  <c r="DYS1" i="6" s="1"/>
  <c r="DYT1" i="6" s="1"/>
  <c r="DYU1" i="6" s="1"/>
  <c r="DYV1" i="6" s="1"/>
  <c r="DYW1" i="6" s="1"/>
  <c r="DYX1" i="6" s="1"/>
  <c r="DYY1" i="6" s="1"/>
  <c r="DYZ1" i="6" s="1"/>
  <c r="DZA1" i="6" s="1"/>
  <c r="DZB1" i="6" s="1"/>
  <c r="DZC1" i="6" s="1"/>
  <c r="DZD1" i="6" s="1"/>
  <c r="DZE1" i="6" s="1"/>
  <c r="DZF1" i="6" s="1"/>
  <c r="DZG1" i="6" s="1"/>
  <c r="DZH1" i="6" s="1"/>
  <c r="DZI1" i="6" s="1"/>
  <c r="DZJ1" i="6" s="1"/>
  <c r="DZK1" i="6" s="1"/>
  <c r="DZL1" i="6" s="1"/>
  <c r="DZM1" i="6" s="1"/>
  <c r="DZN1" i="6" s="1"/>
  <c r="DZO1" i="6" s="1"/>
  <c r="DZP1" i="6" s="1"/>
  <c r="DZQ1" i="6" s="1"/>
  <c r="DZR1" i="6" s="1"/>
  <c r="DZS1" i="6" s="1"/>
  <c r="DZT1" i="6" s="1"/>
  <c r="DZU1" i="6" s="1"/>
  <c r="DZV1" i="6" s="1"/>
  <c r="DZW1" i="6" s="1"/>
  <c r="DZX1" i="6" s="1"/>
  <c r="DZY1" i="6" s="1"/>
  <c r="DZZ1" i="6" s="1"/>
  <c r="EAA1" i="6" s="1"/>
  <c r="EAB1" i="6" s="1"/>
  <c r="EAC1" i="6" s="1"/>
  <c r="EAD1" i="6" s="1"/>
  <c r="EAE1" i="6" s="1"/>
  <c r="EAF1" i="6" s="1"/>
  <c r="EAG1" i="6" s="1"/>
  <c r="EAH1" i="6" s="1"/>
  <c r="EAI1" i="6" s="1"/>
  <c r="EAJ1" i="6" s="1"/>
  <c r="EAK1" i="6" s="1"/>
  <c r="EAL1" i="6" s="1"/>
  <c r="EAM1" i="6" s="1"/>
  <c r="EAN1" i="6" s="1"/>
  <c r="EAO1" i="6" s="1"/>
  <c r="EAP1" i="6" s="1"/>
  <c r="EAQ1" i="6" s="1"/>
  <c r="EAR1" i="6" s="1"/>
  <c r="EAS1" i="6" s="1"/>
  <c r="EAT1" i="6" s="1"/>
  <c r="EAU1" i="6" s="1"/>
  <c r="EAV1" i="6" s="1"/>
  <c r="EAW1" i="6" s="1"/>
  <c r="EAX1" i="6" s="1"/>
  <c r="EAY1" i="6" s="1"/>
  <c r="EAZ1" i="6" s="1"/>
  <c r="EBA1" i="6" s="1"/>
  <c r="EBB1" i="6" s="1"/>
  <c r="EBC1" i="6" s="1"/>
  <c r="EBD1" i="6" s="1"/>
  <c r="EBE1" i="6" s="1"/>
  <c r="EBF1" i="6" s="1"/>
  <c r="EBG1" i="6" s="1"/>
  <c r="EBH1" i="6" s="1"/>
  <c r="EBI1" i="6" s="1"/>
  <c r="EBJ1" i="6" s="1"/>
  <c r="EBK1" i="6" s="1"/>
  <c r="EBL1" i="6" s="1"/>
  <c r="EBM1" i="6" s="1"/>
  <c r="EBN1" i="6" s="1"/>
  <c r="EBO1" i="6" s="1"/>
  <c r="EBP1" i="6" s="1"/>
  <c r="EBQ1" i="6" s="1"/>
  <c r="EBR1" i="6" s="1"/>
  <c r="EBS1" i="6" s="1"/>
  <c r="EBT1" i="6" s="1"/>
  <c r="EBU1" i="6" s="1"/>
  <c r="EBV1" i="6" s="1"/>
  <c r="EBW1" i="6" s="1"/>
  <c r="EBX1" i="6" s="1"/>
  <c r="EBY1" i="6" s="1"/>
  <c r="EBZ1" i="6" s="1"/>
  <c r="ECA1" i="6" s="1"/>
  <c r="ECB1" i="6" s="1"/>
  <c r="ECC1" i="6" s="1"/>
  <c r="ECD1" i="6" s="1"/>
  <c r="ECE1" i="6" s="1"/>
  <c r="ECF1" i="6" s="1"/>
  <c r="ECG1" i="6" s="1"/>
  <c r="ECH1" i="6" s="1"/>
  <c r="ECI1" i="6" s="1"/>
  <c r="ECJ1" i="6" s="1"/>
  <c r="ECK1" i="6" s="1"/>
  <c r="ECL1" i="6" s="1"/>
  <c r="ECM1" i="6" s="1"/>
  <c r="ECN1" i="6" s="1"/>
  <c r="ECO1" i="6" s="1"/>
  <c r="ECP1" i="6" s="1"/>
  <c r="ECQ1" i="6" s="1"/>
  <c r="ECR1" i="6" s="1"/>
  <c r="ECS1" i="6" s="1"/>
  <c r="ECT1" i="6" s="1"/>
  <c r="ECU1" i="6" s="1"/>
  <c r="ECV1" i="6" s="1"/>
  <c r="ECW1" i="6" s="1"/>
  <c r="ECX1" i="6" s="1"/>
  <c r="ECY1" i="6" s="1"/>
  <c r="ECZ1" i="6" s="1"/>
  <c r="EDA1" i="6" s="1"/>
  <c r="EDB1" i="6" s="1"/>
  <c r="EDC1" i="6" s="1"/>
  <c r="EDD1" i="6" s="1"/>
  <c r="EDE1" i="6" s="1"/>
  <c r="EDF1" i="6" s="1"/>
  <c r="EDG1" i="6" s="1"/>
  <c r="EDH1" i="6" s="1"/>
  <c r="EDI1" i="6" s="1"/>
  <c r="EDJ1" i="6" s="1"/>
  <c r="EDK1" i="6" s="1"/>
  <c r="EDL1" i="6" s="1"/>
  <c r="EDM1" i="6" s="1"/>
  <c r="EDN1" i="6" s="1"/>
  <c r="EDO1" i="6" s="1"/>
  <c r="EDP1" i="6" s="1"/>
  <c r="EDQ1" i="6" s="1"/>
  <c r="EDR1" i="6" s="1"/>
  <c r="EDS1" i="6" s="1"/>
  <c r="EDT1" i="6" s="1"/>
  <c r="EDU1" i="6" s="1"/>
  <c r="EDV1" i="6" s="1"/>
  <c r="EDW1" i="6" s="1"/>
  <c r="EDX1" i="6" s="1"/>
  <c r="EDY1" i="6" s="1"/>
  <c r="EDZ1" i="6" s="1"/>
  <c r="EEA1" i="6" s="1"/>
  <c r="EEB1" i="6" s="1"/>
  <c r="EEC1" i="6" s="1"/>
  <c r="EED1" i="6" s="1"/>
  <c r="EEE1" i="6" s="1"/>
  <c r="EEF1" i="6" s="1"/>
  <c r="EEG1" i="6" s="1"/>
  <c r="EEH1" i="6" s="1"/>
  <c r="EEI1" i="6" s="1"/>
  <c r="EEJ1" i="6" s="1"/>
  <c r="EEK1" i="6" s="1"/>
  <c r="EEL1" i="6" s="1"/>
  <c r="EEM1" i="6" s="1"/>
  <c r="EEN1" i="6" s="1"/>
  <c r="EEO1" i="6" s="1"/>
  <c r="EEP1" i="6" s="1"/>
  <c r="EEQ1" i="6" s="1"/>
  <c r="EER1" i="6" s="1"/>
  <c r="EES1" i="6" s="1"/>
  <c r="EET1" i="6" s="1"/>
  <c r="EEU1" i="6" s="1"/>
  <c r="EEV1" i="6" s="1"/>
  <c r="EEW1" i="6" s="1"/>
  <c r="EEX1" i="6" s="1"/>
  <c r="EEY1" i="6" s="1"/>
  <c r="EEZ1" i="6" s="1"/>
  <c r="EFA1" i="6" s="1"/>
  <c r="EFB1" i="6" s="1"/>
  <c r="EFC1" i="6" s="1"/>
  <c r="EFD1" i="6" s="1"/>
  <c r="EFE1" i="6" s="1"/>
  <c r="EFF1" i="6" s="1"/>
  <c r="EFG1" i="6" s="1"/>
  <c r="EFH1" i="6" s="1"/>
  <c r="EFI1" i="6" s="1"/>
  <c r="EFJ1" i="6" s="1"/>
  <c r="EFK1" i="6" s="1"/>
  <c r="EFL1" i="6" s="1"/>
  <c r="EFM1" i="6" s="1"/>
  <c r="EFN1" i="6" s="1"/>
  <c r="EFO1" i="6" s="1"/>
  <c r="EFP1" i="6" s="1"/>
  <c r="EFQ1" i="6" s="1"/>
  <c r="EFR1" i="6" s="1"/>
  <c r="EFS1" i="6" s="1"/>
  <c r="EFT1" i="6" s="1"/>
  <c r="EFU1" i="6" s="1"/>
  <c r="EFV1" i="6" s="1"/>
  <c r="EFW1" i="6" s="1"/>
  <c r="EFX1" i="6" s="1"/>
  <c r="EFY1" i="6" s="1"/>
  <c r="EFZ1" i="6" s="1"/>
  <c r="EGA1" i="6" s="1"/>
  <c r="EGB1" i="6" s="1"/>
  <c r="EGC1" i="6" s="1"/>
  <c r="EGD1" i="6" s="1"/>
  <c r="EGE1" i="6" s="1"/>
  <c r="EGF1" i="6" s="1"/>
  <c r="EGG1" i="6" s="1"/>
  <c r="EGH1" i="6" s="1"/>
  <c r="EGI1" i="6" s="1"/>
  <c r="EGJ1" i="6" s="1"/>
  <c r="EGK1" i="6" s="1"/>
  <c r="EGL1" i="6" s="1"/>
  <c r="EGM1" i="6" s="1"/>
  <c r="EGN1" i="6" s="1"/>
  <c r="EGO1" i="6" s="1"/>
  <c r="EGP1" i="6" s="1"/>
  <c r="EGQ1" i="6" s="1"/>
  <c r="EGR1" i="6" s="1"/>
  <c r="EGS1" i="6" s="1"/>
  <c r="EGT1" i="6" s="1"/>
  <c r="EGU1" i="6" s="1"/>
  <c r="EGV1" i="6" s="1"/>
  <c r="EGW1" i="6" s="1"/>
  <c r="EGX1" i="6" s="1"/>
  <c r="EGY1" i="6" s="1"/>
  <c r="EGZ1" i="6" s="1"/>
  <c r="EHA1" i="6" s="1"/>
  <c r="EHB1" i="6" s="1"/>
  <c r="EHC1" i="6" s="1"/>
  <c r="EHD1" i="6" s="1"/>
  <c r="EHE1" i="6" s="1"/>
  <c r="EHF1" i="6" s="1"/>
  <c r="EHG1" i="6" s="1"/>
  <c r="EHH1" i="6" s="1"/>
  <c r="EHI1" i="6" s="1"/>
  <c r="EHJ1" i="6" s="1"/>
  <c r="EHK1" i="6" s="1"/>
  <c r="EHL1" i="6" s="1"/>
  <c r="EHM1" i="6" s="1"/>
  <c r="EHN1" i="6" s="1"/>
  <c r="EHO1" i="6" s="1"/>
  <c r="EHP1" i="6" s="1"/>
  <c r="EHQ1" i="6" s="1"/>
  <c r="EHR1" i="6" s="1"/>
  <c r="EHS1" i="6" s="1"/>
  <c r="EHT1" i="6" s="1"/>
  <c r="EHU1" i="6" s="1"/>
  <c r="EHV1" i="6" s="1"/>
  <c r="EHW1" i="6" s="1"/>
  <c r="EHX1" i="6" s="1"/>
  <c r="EHY1" i="6" s="1"/>
  <c r="EHZ1" i="6" s="1"/>
  <c r="EIA1" i="6" s="1"/>
  <c r="EIB1" i="6" s="1"/>
  <c r="EIC1" i="6" s="1"/>
  <c r="EID1" i="6" s="1"/>
  <c r="EIE1" i="6" s="1"/>
  <c r="EIF1" i="6" s="1"/>
  <c r="EIG1" i="6" s="1"/>
  <c r="EIH1" i="6" s="1"/>
  <c r="EII1" i="6" s="1"/>
  <c r="EIJ1" i="6" s="1"/>
  <c r="EIK1" i="6" s="1"/>
  <c r="EIL1" i="6" s="1"/>
  <c r="EIM1" i="6" s="1"/>
  <c r="EIN1" i="6" s="1"/>
  <c r="EIO1" i="6" s="1"/>
  <c r="EIP1" i="6" s="1"/>
  <c r="EIQ1" i="6" s="1"/>
  <c r="EIR1" i="6" s="1"/>
  <c r="EIS1" i="6" s="1"/>
  <c r="EIT1" i="6" s="1"/>
  <c r="EIU1" i="6" s="1"/>
  <c r="EIV1" i="6" s="1"/>
  <c r="EIW1" i="6" s="1"/>
  <c r="EIX1" i="6" s="1"/>
  <c r="EIY1" i="6" s="1"/>
  <c r="EIZ1" i="6" s="1"/>
  <c r="EJA1" i="6" s="1"/>
  <c r="EJB1" i="6" s="1"/>
  <c r="EJC1" i="6" s="1"/>
  <c r="EJD1" i="6" s="1"/>
  <c r="EJE1" i="6" s="1"/>
  <c r="EJF1" i="6" s="1"/>
  <c r="EJG1" i="6" s="1"/>
  <c r="EJH1" i="6" s="1"/>
  <c r="EJI1" i="6" s="1"/>
  <c r="EJJ1" i="6" s="1"/>
  <c r="EJK1" i="6" s="1"/>
  <c r="EJL1" i="6" s="1"/>
  <c r="EJM1" i="6" s="1"/>
  <c r="EJN1" i="6" s="1"/>
  <c r="EJO1" i="6" s="1"/>
  <c r="EJP1" i="6" s="1"/>
  <c r="EJQ1" i="6" s="1"/>
  <c r="EJR1" i="6" s="1"/>
  <c r="EJS1" i="6" s="1"/>
  <c r="EJT1" i="6" s="1"/>
  <c r="EJU1" i="6" s="1"/>
  <c r="EJV1" i="6" s="1"/>
  <c r="EJW1" i="6" s="1"/>
  <c r="EJX1" i="6" s="1"/>
  <c r="EJY1" i="6" s="1"/>
  <c r="EJZ1" i="6" s="1"/>
  <c r="EKA1" i="6" s="1"/>
  <c r="EKB1" i="6" s="1"/>
  <c r="EKC1" i="6" s="1"/>
  <c r="EKD1" i="6" s="1"/>
  <c r="EKE1" i="6" s="1"/>
  <c r="EKF1" i="6" s="1"/>
  <c r="EKG1" i="6" s="1"/>
  <c r="EKH1" i="6" s="1"/>
  <c r="EKI1" i="6" s="1"/>
  <c r="EKJ1" i="6" s="1"/>
  <c r="EKK1" i="6" s="1"/>
  <c r="EKL1" i="6" s="1"/>
  <c r="EKM1" i="6" s="1"/>
  <c r="EKN1" i="6" s="1"/>
  <c r="EKO1" i="6" s="1"/>
  <c r="EKP1" i="6" s="1"/>
  <c r="EKQ1" i="6" s="1"/>
  <c r="EKR1" i="6" s="1"/>
  <c r="EKS1" i="6" s="1"/>
  <c r="EKT1" i="6" s="1"/>
  <c r="EKU1" i="6" s="1"/>
  <c r="EKV1" i="6" s="1"/>
  <c r="EKW1" i="6" s="1"/>
  <c r="EKX1" i="6" s="1"/>
  <c r="EKY1" i="6" s="1"/>
  <c r="EKZ1" i="6" s="1"/>
  <c r="ELA1" i="6" s="1"/>
  <c r="ELB1" i="6" s="1"/>
  <c r="ELC1" i="6" s="1"/>
  <c r="ELD1" i="6" s="1"/>
  <c r="ELE1" i="6" s="1"/>
  <c r="ELF1" i="6" s="1"/>
  <c r="ELG1" i="6" s="1"/>
  <c r="ELH1" i="6" s="1"/>
  <c r="ELI1" i="6" s="1"/>
  <c r="ELJ1" i="6" s="1"/>
  <c r="ELK1" i="6" s="1"/>
  <c r="ELL1" i="6" s="1"/>
  <c r="ELM1" i="6" s="1"/>
  <c r="ELN1" i="6" s="1"/>
  <c r="ELO1" i="6" s="1"/>
  <c r="ELP1" i="6" s="1"/>
  <c r="ELQ1" i="6" s="1"/>
  <c r="ELR1" i="6" s="1"/>
  <c r="ELS1" i="6" s="1"/>
  <c r="ELT1" i="6" s="1"/>
  <c r="ELU1" i="6" s="1"/>
  <c r="ELV1" i="6" s="1"/>
  <c r="ELW1" i="6" s="1"/>
  <c r="ELX1" i="6" s="1"/>
  <c r="ELY1" i="6" s="1"/>
  <c r="ELZ1" i="6" s="1"/>
  <c r="EMA1" i="6" s="1"/>
  <c r="EMB1" i="6" s="1"/>
  <c r="EMC1" i="6" s="1"/>
  <c r="EMD1" i="6" s="1"/>
  <c r="EME1" i="6" s="1"/>
  <c r="EMF1" i="6" s="1"/>
  <c r="EMG1" i="6" s="1"/>
  <c r="EMH1" i="6" s="1"/>
  <c r="EMI1" i="6" s="1"/>
  <c r="EMJ1" i="6" s="1"/>
  <c r="EMK1" i="6" s="1"/>
  <c r="EML1" i="6" s="1"/>
  <c r="EMM1" i="6" s="1"/>
  <c r="EMN1" i="6" s="1"/>
  <c r="EMO1" i="6" s="1"/>
  <c r="EMP1" i="6" s="1"/>
  <c r="EMQ1" i="6" s="1"/>
  <c r="EMR1" i="6" s="1"/>
  <c r="EMS1" i="6" s="1"/>
  <c r="EMT1" i="6" s="1"/>
  <c r="EMU1" i="6" s="1"/>
  <c r="EMV1" i="6" s="1"/>
  <c r="EMW1" i="6" s="1"/>
  <c r="EMX1" i="6" s="1"/>
  <c r="EMY1" i="6" s="1"/>
  <c r="EMZ1" i="6" s="1"/>
  <c r="ENA1" i="6" s="1"/>
  <c r="ENB1" i="6" s="1"/>
  <c r="ENC1" i="6" s="1"/>
  <c r="END1" i="6" s="1"/>
  <c r="ENE1" i="6" s="1"/>
  <c r="ENF1" i="6" s="1"/>
  <c r="ENG1" i="6" s="1"/>
  <c r="ENH1" i="6" s="1"/>
  <c r="ENI1" i="6" s="1"/>
  <c r="ENJ1" i="6" s="1"/>
  <c r="ENK1" i="6" s="1"/>
  <c r="ENL1" i="6" s="1"/>
  <c r="ENM1" i="6" s="1"/>
  <c r="ENN1" i="6" s="1"/>
  <c r="ENO1" i="6" s="1"/>
  <c r="ENP1" i="6" s="1"/>
  <c r="ENQ1" i="6" s="1"/>
  <c r="ENR1" i="6" s="1"/>
  <c r="ENS1" i="6" s="1"/>
  <c r="ENT1" i="6" s="1"/>
  <c r="ENU1" i="6" s="1"/>
  <c r="ENV1" i="6" s="1"/>
  <c r="ENW1" i="6" s="1"/>
  <c r="ENX1" i="6" s="1"/>
  <c r="ENY1" i="6" s="1"/>
  <c r="ENZ1" i="6" s="1"/>
  <c r="EOA1" i="6" s="1"/>
  <c r="EOB1" i="6" s="1"/>
  <c r="EOC1" i="6" s="1"/>
  <c r="EOD1" i="6" s="1"/>
  <c r="EOE1" i="6" s="1"/>
  <c r="EOF1" i="6" s="1"/>
  <c r="EOG1" i="6" s="1"/>
  <c r="EOH1" i="6" s="1"/>
  <c r="EOI1" i="6" s="1"/>
  <c r="EOJ1" i="6" s="1"/>
  <c r="EOK1" i="6" s="1"/>
  <c r="EOL1" i="6" s="1"/>
  <c r="EOM1" i="6" s="1"/>
  <c r="EON1" i="6" s="1"/>
  <c r="EOO1" i="6" s="1"/>
  <c r="EOP1" i="6" s="1"/>
  <c r="EOQ1" i="6" s="1"/>
  <c r="EOR1" i="6" s="1"/>
  <c r="EOS1" i="6" s="1"/>
  <c r="EOT1" i="6" s="1"/>
  <c r="EOU1" i="6" s="1"/>
  <c r="EOV1" i="6" s="1"/>
  <c r="EOW1" i="6" s="1"/>
  <c r="EOX1" i="6" s="1"/>
  <c r="EOY1" i="6" s="1"/>
  <c r="EOZ1" i="6" s="1"/>
  <c r="EPA1" i="6" s="1"/>
  <c r="EPB1" i="6" s="1"/>
  <c r="EPC1" i="6" s="1"/>
  <c r="EPD1" i="6" s="1"/>
  <c r="EPE1" i="6" s="1"/>
  <c r="EPF1" i="6" s="1"/>
  <c r="EPG1" i="6" s="1"/>
  <c r="EPH1" i="6" s="1"/>
  <c r="EPI1" i="6" s="1"/>
  <c r="EPJ1" i="6" s="1"/>
  <c r="EPK1" i="6" s="1"/>
  <c r="EPL1" i="6" s="1"/>
  <c r="EPM1" i="6" s="1"/>
  <c r="EPN1" i="6" s="1"/>
  <c r="EPO1" i="6" s="1"/>
  <c r="EPP1" i="6" s="1"/>
  <c r="EPQ1" i="6" s="1"/>
  <c r="EPR1" i="6" s="1"/>
  <c r="EPS1" i="6" s="1"/>
  <c r="EPT1" i="6" s="1"/>
  <c r="EPU1" i="6" s="1"/>
  <c r="EPV1" i="6" s="1"/>
  <c r="EPW1" i="6" s="1"/>
  <c r="EPX1" i="6" s="1"/>
  <c r="EPY1" i="6" s="1"/>
  <c r="EPZ1" i="6" s="1"/>
  <c r="EQA1" i="6" s="1"/>
  <c r="EQB1" i="6" s="1"/>
  <c r="EQC1" i="6" s="1"/>
  <c r="EQD1" i="6" s="1"/>
  <c r="EQE1" i="6" s="1"/>
  <c r="EQF1" i="6" s="1"/>
  <c r="EQG1" i="6" s="1"/>
  <c r="EQH1" i="6" s="1"/>
  <c r="EQI1" i="6" s="1"/>
  <c r="EQJ1" i="6" s="1"/>
  <c r="EQK1" i="6" s="1"/>
  <c r="EQL1" i="6" s="1"/>
  <c r="EQM1" i="6" s="1"/>
  <c r="EQN1" i="6" s="1"/>
  <c r="EQO1" i="6" s="1"/>
  <c r="EQP1" i="6" s="1"/>
  <c r="EQQ1" i="6" s="1"/>
  <c r="EQR1" i="6" s="1"/>
  <c r="EQS1" i="6" s="1"/>
  <c r="EQT1" i="6" s="1"/>
  <c r="EQU1" i="6" s="1"/>
  <c r="EQV1" i="6" s="1"/>
  <c r="EQW1" i="6" s="1"/>
  <c r="EQX1" i="6" s="1"/>
  <c r="EQY1" i="6" s="1"/>
  <c r="EQZ1" i="6" s="1"/>
  <c r="ERA1" i="6" s="1"/>
  <c r="ERB1" i="6" s="1"/>
  <c r="ERC1" i="6" s="1"/>
  <c r="ERD1" i="6" s="1"/>
  <c r="ERE1" i="6" s="1"/>
  <c r="ERF1" i="6" s="1"/>
  <c r="ERG1" i="6" s="1"/>
  <c r="ERH1" i="6" s="1"/>
  <c r="ERI1" i="6" s="1"/>
  <c r="ERJ1" i="6" s="1"/>
  <c r="ERK1" i="6" s="1"/>
  <c r="ERL1" i="6" s="1"/>
  <c r="ERM1" i="6" s="1"/>
  <c r="ERN1" i="6" s="1"/>
  <c r="ERO1" i="6" s="1"/>
  <c r="ERP1" i="6" s="1"/>
  <c r="ERQ1" i="6" s="1"/>
  <c r="ERR1" i="6" s="1"/>
  <c r="ERS1" i="6" s="1"/>
  <c r="ERT1" i="6" s="1"/>
  <c r="ERU1" i="6" s="1"/>
  <c r="ERV1" i="6" s="1"/>
  <c r="ERW1" i="6" s="1"/>
  <c r="ERX1" i="6" s="1"/>
  <c r="ERY1" i="6" s="1"/>
  <c r="ERZ1" i="6" s="1"/>
  <c r="ESA1" i="6" s="1"/>
  <c r="ESB1" i="6" s="1"/>
  <c r="ESC1" i="6" s="1"/>
  <c r="ESD1" i="6" s="1"/>
  <c r="ESE1" i="6" s="1"/>
  <c r="ESF1" i="6" s="1"/>
  <c r="ESG1" i="6" s="1"/>
  <c r="ESH1" i="6" s="1"/>
  <c r="ESI1" i="6" s="1"/>
  <c r="ESJ1" i="6" s="1"/>
  <c r="ESK1" i="6" s="1"/>
  <c r="ESL1" i="6" s="1"/>
  <c r="ESM1" i="6" s="1"/>
  <c r="ESN1" i="6" s="1"/>
  <c r="ESO1" i="6" s="1"/>
  <c r="ESP1" i="6" s="1"/>
  <c r="ESQ1" i="6" s="1"/>
  <c r="ESR1" i="6" s="1"/>
  <c r="ESS1" i="6" s="1"/>
  <c r="EST1" i="6" s="1"/>
  <c r="ESU1" i="6" s="1"/>
  <c r="ESV1" i="6" s="1"/>
  <c r="ESW1" i="6" s="1"/>
  <c r="ESX1" i="6" s="1"/>
  <c r="ESY1" i="6" s="1"/>
  <c r="ESZ1" i="6" s="1"/>
  <c r="ETA1" i="6" s="1"/>
  <c r="ETB1" i="6" s="1"/>
  <c r="ETC1" i="6" s="1"/>
  <c r="ETD1" i="6" s="1"/>
  <c r="ETE1" i="6" s="1"/>
  <c r="ETF1" i="6" s="1"/>
  <c r="ETG1" i="6" s="1"/>
  <c r="ETH1" i="6" s="1"/>
  <c r="ETI1" i="6" s="1"/>
  <c r="ETJ1" i="6" s="1"/>
  <c r="ETK1" i="6" s="1"/>
  <c r="ETL1" i="6" s="1"/>
  <c r="ETM1" i="6" s="1"/>
  <c r="ETN1" i="6" s="1"/>
  <c r="ETO1" i="6" s="1"/>
  <c r="ETP1" i="6" s="1"/>
  <c r="ETQ1" i="6" s="1"/>
  <c r="ETR1" i="6" s="1"/>
  <c r="ETS1" i="6" s="1"/>
  <c r="ETT1" i="6" s="1"/>
  <c r="ETU1" i="6" s="1"/>
  <c r="ETV1" i="6" s="1"/>
  <c r="ETW1" i="6" s="1"/>
  <c r="ETX1" i="6" s="1"/>
  <c r="ETY1" i="6" s="1"/>
  <c r="ETZ1" i="6" s="1"/>
  <c r="EUA1" i="6" s="1"/>
  <c r="EUB1" i="6" s="1"/>
  <c r="EUC1" i="6" s="1"/>
  <c r="EUD1" i="6" s="1"/>
  <c r="EUE1" i="6" s="1"/>
  <c r="EUF1" i="6" s="1"/>
  <c r="EUG1" i="6" s="1"/>
  <c r="EUH1" i="6" s="1"/>
  <c r="EUI1" i="6" s="1"/>
  <c r="EUJ1" i="6" s="1"/>
  <c r="EUK1" i="6" s="1"/>
  <c r="EUL1" i="6" s="1"/>
  <c r="EUM1" i="6" s="1"/>
  <c r="EUN1" i="6" s="1"/>
  <c r="EUO1" i="6" s="1"/>
  <c r="EUP1" i="6" s="1"/>
  <c r="EUQ1" i="6" s="1"/>
  <c r="EUR1" i="6" s="1"/>
  <c r="EUS1" i="6" s="1"/>
  <c r="EUT1" i="6" s="1"/>
  <c r="EUU1" i="6" s="1"/>
  <c r="EUV1" i="6" s="1"/>
  <c r="EUW1" i="6" s="1"/>
  <c r="EUX1" i="6" s="1"/>
  <c r="EUY1" i="6" s="1"/>
  <c r="EUZ1" i="6" s="1"/>
  <c r="EVA1" i="6" s="1"/>
  <c r="EVB1" i="6" s="1"/>
  <c r="EVC1" i="6" s="1"/>
  <c r="EVD1" i="6" s="1"/>
  <c r="EVE1" i="6" s="1"/>
  <c r="EVF1" i="6" s="1"/>
  <c r="EVG1" i="6" s="1"/>
  <c r="EVH1" i="6" s="1"/>
  <c r="EVI1" i="6" s="1"/>
  <c r="EVJ1" i="6" s="1"/>
  <c r="EVK1" i="6" s="1"/>
  <c r="EVL1" i="6" s="1"/>
  <c r="EVM1" i="6" s="1"/>
  <c r="EVN1" i="6" s="1"/>
  <c r="EVO1" i="6" s="1"/>
  <c r="EVP1" i="6" s="1"/>
  <c r="EVQ1" i="6" s="1"/>
  <c r="EVR1" i="6" s="1"/>
  <c r="EVS1" i="6" s="1"/>
  <c r="EVT1" i="6" s="1"/>
  <c r="EVU1" i="6" s="1"/>
  <c r="EVV1" i="6" s="1"/>
  <c r="EVW1" i="6" s="1"/>
  <c r="EVX1" i="6" s="1"/>
  <c r="EVY1" i="6" s="1"/>
  <c r="EVZ1" i="6" s="1"/>
  <c r="EWA1" i="6" s="1"/>
  <c r="EWB1" i="6" s="1"/>
  <c r="EWC1" i="6" s="1"/>
  <c r="EWD1" i="6" s="1"/>
  <c r="EWE1" i="6" s="1"/>
  <c r="EWF1" i="6" s="1"/>
  <c r="EWG1" i="6" s="1"/>
  <c r="EWH1" i="6" s="1"/>
  <c r="EWI1" i="6" s="1"/>
  <c r="EWJ1" i="6" s="1"/>
  <c r="EWK1" i="6" s="1"/>
  <c r="EWL1" i="6" s="1"/>
  <c r="EWM1" i="6" s="1"/>
  <c r="EWN1" i="6" s="1"/>
  <c r="EWO1" i="6" s="1"/>
  <c r="EWP1" i="6" s="1"/>
  <c r="EWQ1" i="6" s="1"/>
  <c r="EWR1" i="6" s="1"/>
  <c r="EWS1" i="6" s="1"/>
  <c r="EWT1" i="6" s="1"/>
  <c r="EWU1" i="6" s="1"/>
  <c r="EWV1" i="6" s="1"/>
  <c r="EWW1" i="6" s="1"/>
  <c r="EWX1" i="6" s="1"/>
  <c r="EWY1" i="6" s="1"/>
  <c r="EWZ1" i="6" s="1"/>
  <c r="EXA1" i="6" s="1"/>
  <c r="EXB1" i="6" s="1"/>
  <c r="EXC1" i="6" s="1"/>
  <c r="EXD1" i="6" s="1"/>
  <c r="EXE1" i="6" s="1"/>
  <c r="EXF1" i="6" s="1"/>
  <c r="EXG1" i="6" s="1"/>
  <c r="EXH1" i="6" s="1"/>
  <c r="EXI1" i="6" s="1"/>
  <c r="EXJ1" i="6" s="1"/>
  <c r="EXK1" i="6" s="1"/>
  <c r="EXL1" i="6" s="1"/>
  <c r="EXM1" i="6" s="1"/>
  <c r="EXN1" i="6" s="1"/>
  <c r="EXO1" i="6" s="1"/>
  <c r="EXP1" i="6" s="1"/>
  <c r="EXQ1" i="6" s="1"/>
  <c r="EXR1" i="6" s="1"/>
  <c r="EXS1" i="6" s="1"/>
  <c r="EXT1" i="6" s="1"/>
  <c r="EXU1" i="6" s="1"/>
  <c r="EXV1" i="6" s="1"/>
  <c r="EXW1" i="6" s="1"/>
  <c r="EXX1" i="6" s="1"/>
  <c r="EXY1" i="6" s="1"/>
  <c r="EXZ1" i="6" s="1"/>
  <c r="EYA1" i="6" s="1"/>
  <c r="EYB1" i="6" s="1"/>
  <c r="EYC1" i="6" s="1"/>
  <c r="EYD1" i="6" s="1"/>
  <c r="EYE1" i="6" s="1"/>
  <c r="EYF1" i="6" s="1"/>
  <c r="EYG1" i="6" s="1"/>
  <c r="EYH1" i="6" s="1"/>
  <c r="EYI1" i="6" s="1"/>
  <c r="EYJ1" i="6" s="1"/>
  <c r="EYK1" i="6" s="1"/>
  <c r="EYL1" i="6" s="1"/>
  <c r="EYM1" i="6" s="1"/>
  <c r="EYN1" i="6" s="1"/>
  <c r="EYO1" i="6" s="1"/>
  <c r="EYP1" i="6" s="1"/>
  <c r="EYQ1" i="6" s="1"/>
  <c r="EYR1" i="6" s="1"/>
  <c r="EYS1" i="6" s="1"/>
  <c r="EYT1" i="6" s="1"/>
  <c r="EYU1" i="6" s="1"/>
  <c r="EYV1" i="6" s="1"/>
  <c r="EYW1" i="6" s="1"/>
  <c r="EYX1" i="6" s="1"/>
  <c r="EYY1" i="6" s="1"/>
  <c r="EYZ1" i="6" s="1"/>
  <c r="EZA1" i="6" s="1"/>
  <c r="EZB1" i="6" s="1"/>
  <c r="EZC1" i="6" s="1"/>
  <c r="EZD1" i="6" s="1"/>
  <c r="EZE1" i="6" s="1"/>
  <c r="EZF1" i="6" s="1"/>
  <c r="EZG1" i="6" s="1"/>
  <c r="EZH1" i="6" s="1"/>
  <c r="EZI1" i="6" s="1"/>
  <c r="EZJ1" i="6" s="1"/>
  <c r="EZK1" i="6" s="1"/>
  <c r="EZL1" i="6" s="1"/>
  <c r="EZM1" i="6" s="1"/>
  <c r="EZN1" i="6" s="1"/>
  <c r="EZO1" i="6" s="1"/>
  <c r="EZP1" i="6" s="1"/>
  <c r="EZQ1" i="6" s="1"/>
  <c r="EZR1" i="6" s="1"/>
  <c r="EZS1" i="6" s="1"/>
  <c r="EZT1" i="6" s="1"/>
  <c r="EZU1" i="6" s="1"/>
  <c r="EZV1" i="6" s="1"/>
  <c r="EZW1" i="6" s="1"/>
  <c r="EZX1" i="6" s="1"/>
  <c r="EZY1" i="6" s="1"/>
  <c r="EZZ1" i="6" s="1"/>
  <c r="FAA1" i="6" s="1"/>
  <c r="FAB1" i="6" s="1"/>
  <c r="FAC1" i="6" s="1"/>
  <c r="FAD1" i="6" s="1"/>
  <c r="FAE1" i="6" s="1"/>
  <c r="FAF1" i="6" s="1"/>
  <c r="FAG1" i="6" s="1"/>
  <c r="FAH1" i="6" s="1"/>
  <c r="FAI1" i="6" s="1"/>
  <c r="FAJ1" i="6" s="1"/>
  <c r="FAK1" i="6" s="1"/>
  <c r="FAL1" i="6" s="1"/>
  <c r="FAM1" i="6" s="1"/>
  <c r="FAN1" i="6" s="1"/>
  <c r="FAO1" i="6" s="1"/>
  <c r="FAP1" i="6" s="1"/>
  <c r="FAQ1" i="6" s="1"/>
  <c r="FAR1" i="6" s="1"/>
  <c r="FAS1" i="6" s="1"/>
  <c r="FAT1" i="6" s="1"/>
  <c r="FAU1" i="6" s="1"/>
  <c r="FAV1" i="6" s="1"/>
  <c r="FAW1" i="6" s="1"/>
  <c r="FAX1" i="6" s="1"/>
  <c r="FAY1" i="6" s="1"/>
  <c r="FAZ1" i="6" s="1"/>
  <c r="FBA1" i="6" s="1"/>
  <c r="FBB1" i="6" s="1"/>
  <c r="FBC1" i="6" s="1"/>
  <c r="FBD1" i="6" s="1"/>
  <c r="FBE1" i="6" s="1"/>
  <c r="FBF1" i="6" s="1"/>
  <c r="FBG1" i="6" s="1"/>
  <c r="FBH1" i="6" s="1"/>
  <c r="FBI1" i="6" s="1"/>
  <c r="FBJ1" i="6" s="1"/>
  <c r="FBK1" i="6" s="1"/>
  <c r="FBL1" i="6" s="1"/>
  <c r="FBM1" i="6" s="1"/>
  <c r="FBN1" i="6" s="1"/>
  <c r="FBO1" i="6" s="1"/>
  <c r="FBP1" i="6" s="1"/>
  <c r="FBQ1" i="6" s="1"/>
  <c r="FBR1" i="6" s="1"/>
  <c r="FBS1" i="6" s="1"/>
  <c r="FBT1" i="6" s="1"/>
  <c r="FBU1" i="6" s="1"/>
  <c r="FBV1" i="6" s="1"/>
  <c r="FBW1" i="6" s="1"/>
  <c r="FBX1" i="6" s="1"/>
  <c r="FBY1" i="6" s="1"/>
  <c r="FBZ1" i="6" s="1"/>
  <c r="FCA1" i="6" s="1"/>
  <c r="FCB1" i="6" s="1"/>
  <c r="FCC1" i="6" s="1"/>
  <c r="FCD1" i="6" s="1"/>
  <c r="FCE1" i="6" s="1"/>
  <c r="FCF1" i="6" s="1"/>
  <c r="FCG1" i="6" s="1"/>
  <c r="FCH1" i="6" s="1"/>
  <c r="FCI1" i="6" s="1"/>
  <c r="FCJ1" i="6" s="1"/>
  <c r="FCK1" i="6" s="1"/>
  <c r="FCL1" i="6" s="1"/>
  <c r="FCM1" i="6" s="1"/>
  <c r="FCN1" i="6" s="1"/>
  <c r="FCO1" i="6" s="1"/>
  <c r="FCP1" i="6" s="1"/>
  <c r="FCQ1" i="6" s="1"/>
  <c r="FCR1" i="6" s="1"/>
  <c r="FCS1" i="6" s="1"/>
  <c r="FCT1" i="6" s="1"/>
  <c r="FCU1" i="6" s="1"/>
  <c r="FCV1" i="6" s="1"/>
  <c r="FCW1" i="6" s="1"/>
  <c r="FCX1" i="6" s="1"/>
  <c r="FCY1" i="6" s="1"/>
  <c r="FCZ1" i="6" s="1"/>
  <c r="FDA1" i="6" s="1"/>
  <c r="FDB1" i="6" s="1"/>
  <c r="FDC1" i="6" s="1"/>
  <c r="FDD1" i="6" s="1"/>
  <c r="FDE1" i="6" s="1"/>
  <c r="FDF1" i="6" s="1"/>
  <c r="FDG1" i="6" s="1"/>
  <c r="FDH1" i="6" s="1"/>
  <c r="FDI1" i="6" s="1"/>
  <c r="FDJ1" i="6" s="1"/>
  <c r="FDK1" i="6" s="1"/>
  <c r="FDL1" i="6" s="1"/>
  <c r="FDM1" i="6" s="1"/>
  <c r="FDN1" i="6" s="1"/>
  <c r="FDO1" i="6" s="1"/>
  <c r="FDP1" i="6" s="1"/>
  <c r="FDQ1" i="6" s="1"/>
  <c r="FDR1" i="6" s="1"/>
  <c r="FDS1" i="6" s="1"/>
  <c r="FDT1" i="6" s="1"/>
  <c r="FDU1" i="6" s="1"/>
  <c r="FDV1" i="6" s="1"/>
  <c r="FDW1" i="6" s="1"/>
  <c r="FDX1" i="6" s="1"/>
  <c r="FDY1" i="6" s="1"/>
  <c r="FDZ1" i="6" s="1"/>
  <c r="FEA1" i="6" s="1"/>
  <c r="FEB1" i="6" s="1"/>
  <c r="FEC1" i="6" s="1"/>
  <c r="FED1" i="6" s="1"/>
  <c r="FEE1" i="6" s="1"/>
  <c r="FEF1" i="6" s="1"/>
  <c r="FEG1" i="6" s="1"/>
  <c r="FEH1" i="6" s="1"/>
  <c r="FEI1" i="6" s="1"/>
  <c r="FEJ1" i="6" s="1"/>
  <c r="FEK1" i="6" s="1"/>
  <c r="FEL1" i="6" s="1"/>
  <c r="FEM1" i="6" s="1"/>
  <c r="FEN1" i="6" s="1"/>
  <c r="FEO1" i="6" s="1"/>
  <c r="FEP1" i="6" s="1"/>
  <c r="FEQ1" i="6" s="1"/>
  <c r="FER1" i="6" s="1"/>
  <c r="FES1" i="6" s="1"/>
  <c r="FET1" i="6" s="1"/>
  <c r="FEU1" i="6" s="1"/>
  <c r="FEV1" i="6" s="1"/>
  <c r="FEW1" i="6" s="1"/>
  <c r="FEX1" i="6" s="1"/>
  <c r="FEY1" i="6" s="1"/>
  <c r="FEZ1" i="6" s="1"/>
  <c r="FFA1" i="6" s="1"/>
  <c r="FFB1" i="6" s="1"/>
  <c r="FFC1" i="6" s="1"/>
  <c r="FFD1" i="6" s="1"/>
  <c r="FFE1" i="6" s="1"/>
  <c r="FFF1" i="6" s="1"/>
  <c r="FFG1" i="6" s="1"/>
  <c r="FFH1" i="6" s="1"/>
  <c r="FFI1" i="6" s="1"/>
  <c r="FFJ1" i="6" s="1"/>
  <c r="FFK1" i="6" s="1"/>
  <c r="FFL1" i="6" s="1"/>
  <c r="FFM1" i="6" s="1"/>
  <c r="FFN1" i="6" s="1"/>
  <c r="FFO1" i="6" s="1"/>
  <c r="FFP1" i="6" s="1"/>
  <c r="FFQ1" i="6" s="1"/>
  <c r="FFR1" i="6" s="1"/>
  <c r="FFS1" i="6" s="1"/>
  <c r="FFT1" i="6" s="1"/>
  <c r="FFU1" i="6" s="1"/>
  <c r="FFV1" i="6" s="1"/>
  <c r="FFW1" i="6" s="1"/>
  <c r="FFX1" i="6" s="1"/>
  <c r="FFY1" i="6" s="1"/>
  <c r="FFZ1" i="6" s="1"/>
  <c r="FGA1" i="6" s="1"/>
  <c r="FGB1" i="6" s="1"/>
  <c r="FGC1" i="6" s="1"/>
  <c r="FGD1" i="6" s="1"/>
  <c r="FGE1" i="6" s="1"/>
  <c r="FGF1" i="6" s="1"/>
  <c r="FGG1" i="6" s="1"/>
  <c r="FGH1" i="6" s="1"/>
  <c r="FGI1" i="6" s="1"/>
  <c r="FGJ1" i="6" s="1"/>
  <c r="FGK1" i="6" s="1"/>
  <c r="FGL1" i="6" s="1"/>
  <c r="FGM1" i="6" s="1"/>
  <c r="FGN1" i="6" s="1"/>
  <c r="FGO1" i="6" s="1"/>
  <c r="FGP1" i="6" s="1"/>
  <c r="FGQ1" i="6" s="1"/>
  <c r="FGR1" i="6" s="1"/>
  <c r="FGS1" i="6" s="1"/>
  <c r="FGT1" i="6" s="1"/>
  <c r="FGU1" i="6" s="1"/>
  <c r="FGV1" i="6" s="1"/>
  <c r="FGW1" i="6" s="1"/>
  <c r="FGX1" i="6" s="1"/>
  <c r="FGY1" i="6" s="1"/>
  <c r="FGZ1" i="6" s="1"/>
  <c r="FHA1" i="6" s="1"/>
  <c r="FHB1" i="6" s="1"/>
  <c r="FHC1" i="6" s="1"/>
  <c r="FHD1" i="6" s="1"/>
  <c r="FHE1" i="6" s="1"/>
  <c r="FHF1" i="6" s="1"/>
  <c r="FHG1" i="6" s="1"/>
  <c r="FHH1" i="6" s="1"/>
  <c r="FHI1" i="6" s="1"/>
  <c r="FHJ1" i="6" s="1"/>
  <c r="FHK1" i="6" s="1"/>
  <c r="FHL1" i="6" s="1"/>
  <c r="FHM1" i="6" s="1"/>
  <c r="FHN1" i="6" s="1"/>
  <c r="FHO1" i="6" s="1"/>
  <c r="FHP1" i="6" s="1"/>
  <c r="FHQ1" i="6" s="1"/>
  <c r="FHR1" i="6" s="1"/>
  <c r="FHS1" i="6" s="1"/>
  <c r="FHT1" i="6" s="1"/>
  <c r="FHU1" i="6" s="1"/>
  <c r="FHV1" i="6" s="1"/>
  <c r="FHW1" i="6" s="1"/>
  <c r="FHX1" i="6" s="1"/>
  <c r="FHY1" i="6" s="1"/>
  <c r="FHZ1" i="6" s="1"/>
  <c r="FIA1" i="6" s="1"/>
  <c r="FIB1" i="6" s="1"/>
  <c r="FIC1" i="6" s="1"/>
  <c r="FID1" i="6" s="1"/>
  <c r="FIE1" i="6" s="1"/>
  <c r="FIF1" i="6" s="1"/>
  <c r="FIG1" i="6" s="1"/>
  <c r="FIH1" i="6" s="1"/>
  <c r="FII1" i="6" s="1"/>
  <c r="FIJ1" i="6" s="1"/>
  <c r="FIK1" i="6" s="1"/>
  <c r="FIL1" i="6" s="1"/>
  <c r="FIM1" i="6" s="1"/>
  <c r="FIN1" i="6" s="1"/>
  <c r="FIO1" i="6" s="1"/>
  <c r="FIP1" i="6" s="1"/>
  <c r="FIQ1" i="6" s="1"/>
  <c r="FIR1" i="6" s="1"/>
  <c r="FIS1" i="6" s="1"/>
  <c r="FIT1" i="6" s="1"/>
  <c r="FIU1" i="6" s="1"/>
  <c r="FIV1" i="6" s="1"/>
  <c r="FIW1" i="6" s="1"/>
  <c r="FIX1" i="6" s="1"/>
  <c r="FIY1" i="6" s="1"/>
  <c r="FIZ1" i="6" s="1"/>
  <c r="FJA1" i="6" s="1"/>
  <c r="FJB1" i="6" s="1"/>
  <c r="FJC1" i="6" s="1"/>
  <c r="FJD1" i="6" s="1"/>
  <c r="FJE1" i="6" s="1"/>
  <c r="FJF1" i="6" s="1"/>
  <c r="FJG1" i="6" s="1"/>
  <c r="FJH1" i="6" s="1"/>
  <c r="FJI1" i="6" s="1"/>
  <c r="FJJ1" i="6" s="1"/>
  <c r="FJK1" i="6" s="1"/>
  <c r="FJL1" i="6" s="1"/>
  <c r="FJM1" i="6" s="1"/>
  <c r="FJN1" i="6" s="1"/>
  <c r="FJO1" i="6" s="1"/>
  <c r="FJP1" i="6" s="1"/>
  <c r="FJQ1" i="6" s="1"/>
  <c r="FJR1" i="6" s="1"/>
  <c r="FJS1" i="6" s="1"/>
  <c r="FJT1" i="6" s="1"/>
  <c r="FJU1" i="6" s="1"/>
  <c r="FJV1" i="6" s="1"/>
  <c r="FJW1" i="6" s="1"/>
  <c r="FJX1" i="6" s="1"/>
  <c r="FJY1" i="6" s="1"/>
  <c r="FJZ1" i="6" s="1"/>
  <c r="FKA1" i="6" s="1"/>
  <c r="FKB1" i="6" s="1"/>
  <c r="FKC1" i="6" s="1"/>
  <c r="FKD1" i="6" s="1"/>
  <c r="FKE1" i="6" s="1"/>
  <c r="FKF1" i="6" s="1"/>
  <c r="FKG1" i="6" s="1"/>
  <c r="FKH1" i="6" s="1"/>
  <c r="FKI1" i="6" s="1"/>
  <c r="FKJ1" i="6" s="1"/>
  <c r="FKK1" i="6" s="1"/>
  <c r="FKL1" i="6" s="1"/>
  <c r="FKM1" i="6" s="1"/>
  <c r="FKN1" i="6" s="1"/>
  <c r="FKO1" i="6" s="1"/>
  <c r="FKP1" i="6" s="1"/>
  <c r="FKQ1" i="6" s="1"/>
  <c r="FKR1" i="6" s="1"/>
  <c r="FKS1" i="6" s="1"/>
  <c r="FKT1" i="6" s="1"/>
  <c r="FKU1" i="6" s="1"/>
  <c r="FKV1" i="6" s="1"/>
  <c r="FKW1" i="6" s="1"/>
  <c r="FKX1" i="6" s="1"/>
  <c r="FKY1" i="6" s="1"/>
  <c r="FKZ1" i="6" s="1"/>
  <c r="FLA1" i="6" s="1"/>
  <c r="FLB1" i="6" s="1"/>
  <c r="FLC1" i="6" s="1"/>
  <c r="FLD1" i="6" s="1"/>
  <c r="FLE1" i="6" s="1"/>
  <c r="FLF1" i="6" s="1"/>
  <c r="FLG1" i="6" s="1"/>
  <c r="FLH1" i="6" s="1"/>
  <c r="FLI1" i="6" s="1"/>
  <c r="FLJ1" i="6" s="1"/>
  <c r="FLK1" i="6" s="1"/>
  <c r="FLL1" i="6" s="1"/>
  <c r="FLM1" i="6" s="1"/>
  <c r="FLN1" i="6" s="1"/>
  <c r="FLO1" i="6" s="1"/>
  <c r="FLP1" i="6" s="1"/>
  <c r="FLQ1" i="6" s="1"/>
  <c r="FLR1" i="6" s="1"/>
  <c r="FLS1" i="6" s="1"/>
  <c r="FLT1" i="6" s="1"/>
  <c r="FLU1" i="6" s="1"/>
  <c r="FLV1" i="6" s="1"/>
  <c r="FLW1" i="6" s="1"/>
  <c r="FLX1" i="6" s="1"/>
  <c r="FLY1" i="6" s="1"/>
  <c r="FLZ1" i="6" s="1"/>
  <c r="FMA1" i="6" s="1"/>
  <c r="FMB1" i="6" s="1"/>
  <c r="FMC1" i="6" s="1"/>
  <c r="FMD1" i="6" s="1"/>
  <c r="FME1" i="6" s="1"/>
  <c r="FMF1" i="6" s="1"/>
  <c r="FMG1" i="6" s="1"/>
  <c r="FMH1" i="6" s="1"/>
  <c r="FMI1" i="6" s="1"/>
  <c r="FMJ1" i="6" s="1"/>
  <c r="FMK1" i="6" s="1"/>
  <c r="FML1" i="6" s="1"/>
  <c r="FMM1" i="6" s="1"/>
  <c r="FMN1" i="6" s="1"/>
  <c r="FMO1" i="6" s="1"/>
  <c r="FMP1" i="6" s="1"/>
  <c r="FMQ1" i="6" s="1"/>
  <c r="FMR1" i="6" s="1"/>
  <c r="FMS1" i="6" s="1"/>
  <c r="FMT1" i="6" s="1"/>
  <c r="FMU1" i="6" s="1"/>
  <c r="FMV1" i="6" s="1"/>
  <c r="FMW1" i="6" s="1"/>
  <c r="FMX1" i="6" s="1"/>
  <c r="FMY1" i="6" s="1"/>
  <c r="FMZ1" i="6" s="1"/>
  <c r="FNA1" i="6" s="1"/>
  <c r="FNB1" i="6" s="1"/>
  <c r="FNC1" i="6" s="1"/>
  <c r="FND1" i="6" s="1"/>
  <c r="FNE1" i="6" s="1"/>
  <c r="FNF1" i="6" s="1"/>
  <c r="FNG1" i="6" s="1"/>
  <c r="FNH1" i="6" s="1"/>
  <c r="FNI1" i="6" s="1"/>
  <c r="FNJ1" i="6" s="1"/>
  <c r="FNK1" i="6" s="1"/>
  <c r="FNL1" i="6" s="1"/>
  <c r="FNM1" i="6" s="1"/>
  <c r="FNN1" i="6" s="1"/>
  <c r="FNO1" i="6" s="1"/>
  <c r="FNP1" i="6" s="1"/>
  <c r="FNQ1" i="6" s="1"/>
  <c r="FNR1" i="6" s="1"/>
  <c r="FNS1" i="6" s="1"/>
  <c r="FNT1" i="6" s="1"/>
  <c r="FNU1" i="6" s="1"/>
  <c r="FNV1" i="6" s="1"/>
  <c r="FNW1" i="6" s="1"/>
  <c r="FNX1" i="6" s="1"/>
  <c r="FNY1" i="6" s="1"/>
  <c r="FNZ1" i="6" s="1"/>
  <c r="FOA1" i="6" s="1"/>
  <c r="FOB1" i="6" s="1"/>
  <c r="FOC1" i="6" s="1"/>
  <c r="FOD1" i="6" s="1"/>
  <c r="FOE1" i="6" s="1"/>
  <c r="FOF1" i="6" s="1"/>
  <c r="FOG1" i="6" s="1"/>
  <c r="FOH1" i="6" s="1"/>
  <c r="FOI1" i="6" s="1"/>
  <c r="FOJ1" i="6" s="1"/>
  <c r="FOK1" i="6" s="1"/>
  <c r="FOL1" i="6" s="1"/>
  <c r="FOM1" i="6" s="1"/>
  <c r="FON1" i="6" s="1"/>
  <c r="FOO1" i="6" s="1"/>
  <c r="FOP1" i="6" s="1"/>
  <c r="FOQ1" i="6" s="1"/>
  <c r="FOR1" i="6" s="1"/>
  <c r="FOS1" i="6" s="1"/>
  <c r="FOT1" i="6" s="1"/>
  <c r="FOU1" i="6" s="1"/>
  <c r="FOV1" i="6" s="1"/>
  <c r="FOW1" i="6" s="1"/>
  <c r="FOX1" i="6" s="1"/>
  <c r="FOY1" i="6" s="1"/>
  <c r="FOZ1" i="6" s="1"/>
  <c r="FPA1" i="6" s="1"/>
  <c r="FPB1" i="6" s="1"/>
  <c r="FPC1" i="6" s="1"/>
  <c r="FPD1" i="6" s="1"/>
  <c r="FPE1" i="6" s="1"/>
  <c r="FPF1" i="6" s="1"/>
  <c r="FPG1" i="6" s="1"/>
  <c r="FPH1" i="6" s="1"/>
  <c r="FPI1" i="6" s="1"/>
  <c r="FPJ1" i="6" s="1"/>
  <c r="FPK1" i="6" s="1"/>
  <c r="FPL1" i="6" s="1"/>
  <c r="FPM1" i="6" s="1"/>
  <c r="FPN1" i="6" s="1"/>
  <c r="FPO1" i="6" s="1"/>
  <c r="FPP1" i="6" s="1"/>
  <c r="FPQ1" i="6" s="1"/>
  <c r="FPR1" i="6" s="1"/>
  <c r="FPS1" i="6" s="1"/>
  <c r="FPT1" i="6" s="1"/>
  <c r="FPU1" i="6" s="1"/>
  <c r="FPV1" i="6" s="1"/>
  <c r="FPW1" i="6" s="1"/>
  <c r="FPX1" i="6" s="1"/>
  <c r="FPY1" i="6" s="1"/>
  <c r="FPZ1" i="6" s="1"/>
  <c r="FQA1" i="6" s="1"/>
  <c r="FQB1" i="6" s="1"/>
  <c r="DQF1" i="6"/>
  <c r="DQG1" i="6" s="1"/>
  <c r="DQH1" i="6" s="1"/>
  <c r="DQI1" i="6" s="1"/>
  <c r="DQJ1" i="6" s="1"/>
  <c r="DQK1" i="6" s="1"/>
  <c r="DQL1" i="6" s="1"/>
  <c r="DQM1" i="6" s="1"/>
  <c r="DQN1" i="6" s="1"/>
  <c r="DQO1" i="6" s="1"/>
  <c r="DQP1" i="6" s="1"/>
  <c r="DQQ1" i="6" s="1"/>
  <c r="DQE1" i="6"/>
  <c r="F586" i="2"/>
  <c r="G586" i="2"/>
  <c r="H586" i="2"/>
  <c r="I586" i="2"/>
  <c r="J586" i="2"/>
  <c r="K586" i="2"/>
  <c r="L586" i="2"/>
  <c r="M586" i="2"/>
  <c r="N586" i="2"/>
  <c r="O586" i="2"/>
  <c r="P586" i="2"/>
  <c r="E586" i="2"/>
  <c r="F583" i="2"/>
  <c r="Q593" i="2"/>
  <c r="Q594" i="2"/>
  <c r="Q595" i="2"/>
  <c r="Q596" i="2"/>
  <c r="Q597" i="2"/>
  <c r="Q598" i="2"/>
  <c r="Q599" i="2"/>
  <c r="Q600" i="2"/>
  <c r="Q601" i="2"/>
  <c r="Q602" i="2"/>
  <c r="Q603" i="2"/>
  <c r="Q604" i="2"/>
  <c r="Q605" i="2"/>
  <c r="Q606" i="2"/>
  <c r="Q607" i="2"/>
  <c r="Q608" i="2"/>
  <c r="Q609" i="2"/>
  <c r="Q610" i="2"/>
  <c r="Q611" i="2"/>
  <c r="Q612" i="2"/>
  <c r="Q613" i="2"/>
  <c r="Q614" i="2"/>
  <c r="Q615" i="2"/>
  <c r="Q616" i="2"/>
  <c r="Q617" i="2"/>
  <c r="Q618" i="2"/>
  <c r="Q619" i="2"/>
  <c r="Q620" i="2"/>
  <c r="Q621" i="2"/>
  <c r="Q622" i="2"/>
  <c r="Q623" i="2"/>
  <c r="Q624" i="2"/>
  <c r="Q625" i="2"/>
  <c r="Q626" i="2"/>
  <c r="Q627" i="2"/>
  <c r="Q628" i="2"/>
  <c r="Q629" i="2"/>
  <c r="Q630" i="2"/>
  <c r="Q631" i="2"/>
  <c r="Q632" i="2"/>
  <c r="Q633" i="2"/>
  <c r="Q634" i="2"/>
  <c r="Q635" i="2"/>
  <c r="Q636" i="2"/>
  <c r="Q637" i="2"/>
  <c r="Q638" i="2"/>
  <c r="Q639" i="2"/>
  <c r="Q640" i="2"/>
  <c r="Q641" i="2"/>
  <c r="Q642" i="2"/>
  <c r="Q643" i="2"/>
  <c r="Q644" i="2"/>
  <c r="Q645" i="2"/>
  <c r="Q646" i="2"/>
  <c r="Q647" i="2"/>
  <c r="Q648" i="2"/>
  <c r="Q649" i="2"/>
  <c r="Q650" i="2"/>
  <c r="Q651" i="2"/>
  <c r="Q652" i="2"/>
  <c r="Q653" i="2"/>
  <c r="Q654" i="2"/>
  <c r="Q655" i="2"/>
  <c r="Q656" i="2"/>
  <c r="Q657" i="2"/>
  <c r="Q658" i="2"/>
  <c r="Q659" i="2"/>
  <c r="Q660" i="2"/>
  <c r="Q661" i="2"/>
  <c r="Q662" i="2"/>
  <c r="Q663" i="2"/>
  <c r="Q664" i="2"/>
  <c r="Q665" i="2"/>
  <c r="Q666" i="2"/>
  <c r="Q667" i="2"/>
  <c r="Q668" i="2"/>
  <c r="Q669" i="2"/>
  <c r="Q670" i="2"/>
  <c r="Q671" i="2"/>
  <c r="Q672" i="2"/>
  <c r="Q673" i="2"/>
  <c r="Q674" i="2"/>
  <c r="Q675" i="2"/>
  <c r="Q676" i="2"/>
  <c r="Q677" i="2"/>
  <c r="Q678" i="2"/>
  <c r="Q679" i="2"/>
  <c r="Q680" i="2"/>
  <c r="Q681" i="2"/>
  <c r="Q682" i="2"/>
  <c r="Q683" i="2"/>
  <c r="Q684" i="2"/>
  <c r="Q685" i="2"/>
  <c r="Q686" i="2"/>
  <c r="Q687" i="2"/>
  <c r="Q688" i="2"/>
  <c r="Q689" i="2"/>
  <c r="Q690" i="2"/>
  <c r="Q691" i="2"/>
  <c r="Q692" i="2"/>
  <c r="Q693" i="2"/>
  <c r="Q694" i="2"/>
  <c r="Q695" i="2"/>
  <c r="Q696" i="2"/>
  <c r="Q697" i="2"/>
  <c r="Q698" i="2"/>
  <c r="Q699" i="2"/>
  <c r="Q700" i="2"/>
  <c r="Q701" i="2"/>
  <c r="Q702" i="2"/>
  <c r="Q703" i="2"/>
  <c r="Q704" i="2"/>
  <c r="Q705" i="2"/>
  <c r="Q706" i="2"/>
  <c r="Q707" i="2"/>
  <c r="Q708" i="2"/>
  <c r="Q709" i="2"/>
  <c r="Q710" i="2"/>
  <c r="Q711" i="2"/>
  <c r="Q712" i="2"/>
  <c r="Q713" i="2"/>
  <c r="Q714" i="2"/>
  <c r="Q715" i="2"/>
  <c r="Q716" i="2"/>
  <c r="Q717" i="2"/>
  <c r="Q718" i="2"/>
  <c r="Q719" i="2"/>
  <c r="Q720" i="2"/>
  <c r="Q721" i="2"/>
  <c r="Q722" i="2"/>
  <c r="Q723" i="2"/>
  <c r="Q724" i="2"/>
  <c r="Q725" i="2"/>
  <c r="Q726" i="2"/>
  <c r="Q727" i="2"/>
  <c r="Q728" i="2"/>
  <c r="Q729" i="2"/>
  <c r="Q730" i="2"/>
  <c r="Q731" i="2"/>
  <c r="Q732" i="2"/>
  <c r="Q733" i="2"/>
  <c r="Q734" i="2"/>
  <c r="Q735" i="2"/>
  <c r="Q736" i="2"/>
  <c r="Q737" i="2"/>
  <c r="Q738" i="2"/>
  <c r="Q739" i="2"/>
  <c r="Q740" i="2"/>
  <c r="Q741" i="2"/>
  <c r="Q742" i="2"/>
  <c r="Q743" i="2"/>
  <c r="Q744" i="2"/>
  <c r="Q745" i="2"/>
  <c r="Q746" i="2"/>
  <c r="Q747" i="2"/>
  <c r="Q590" i="2"/>
  <c r="Q592" i="2" l="1"/>
  <c r="Q591" i="2"/>
  <c r="DYC4" i="6"/>
  <c r="EHY4" i="6"/>
  <c r="EUE4" i="6"/>
  <c r="EIS4" i="6"/>
  <c r="DRV4" i="6"/>
  <c r="EIW4" i="6"/>
  <c r="DSD4" i="6"/>
  <c r="EBK4" i="6"/>
  <c r="DTP4" i="6"/>
  <c r="DWP4" i="6"/>
  <c r="DUJ4" i="6"/>
  <c r="DYD4" i="6"/>
  <c r="DUN4" i="6"/>
  <c r="DYL4" i="6"/>
  <c r="EJL4" i="6"/>
  <c r="EVZ4" i="6"/>
  <c r="DUF4" i="6"/>
  <c r="DXV4" i="6"/>
  <c r="DUZ4" i="6"/>
  <c r="DZJ4" i="6"/>
  <c r="DVD4" i="6"/>
  <c r="DZR4" i="6"/>
  <c r="EFL4" i="6"/>
  <c r="EUM4" i="6"/>
  <c r="DWL4" i="6"/>
  <c r="EOW4" i="6"/>
  <c r="DXZ4" i="6"/>
  <c r="EPM4" i="6"/>
  <c r="FCY4" i="6"/>
  <c r="FUK4" i="6"/>
  <c r="DYG4" i="6"/>
  <c r="DSK4" i="6"/>
  <c r="EAJ4" i="6"/>
  <c r="EKD4" i="6"/>
  <c r="EBD4" i="6"/>
  <c r="ELF4" i="6"/>
  <c r="EBH4" i="6"/>
  <c r="ELJ4" i="6"/>
  <c r="EDR4" i="6"/>
  <c r="FCT4" i="6"/>
  <c r="EFX4" i="6"/>
  <c r="EPZ4" i="6"/>
  <c r="EGR4" i="6"/>
  <c r="EQT4" i="6"/>
  <c r="EGV4" i="6"/>
  <c r="EQX4" i="6"/>
  <c r="EMA4" i="6"/>
  <c r="FIH4" i="6"/>
  <c r="EGN4" i="6"/>
  <c r="EQP4" i="6"/>
  <c r="EHH4" i="6"/>
  <c r="ERJ4" i="6"/>
  <c r="EHL4" i="6"/>
  <c r="ERN4" i="6"/>
  <c r="EFG4" i="6"/>
  <c r="ECH4" i="6"/>
  <c r="EQN4" i="6"/>
  <c r="FEY4" i="6"/>
  <c r="EQR4" i="6"/>
  <c r="EAA4" i="6"/>
  <c r="EBO4" i="6"/>
  <c r="EBW4" i="6"/>
  <c r="DVM4" i="6"/>
  <c r="EKY4" i="6"/>
  <c r="ELS4" i="6"/>
  <c r="ELW4" i="6"/>
  <c r="EEX4" i="6"/>
  <c r="ELO4" i="6"/>
  <c r="EMI4" i="6"/>
  <c r="EEW4" i="6"/>
  <c r="EZR4" i="6"/>
  <c r="DWC4" i="6"/>
  <c r="FAE4" i="6"/>
  <c r="FJT4" i="6"/>
  <c r="DYB4" i="6"/>
  <c r="DWD4" i="6"/>
  <c r="ECQ4" i="6"/>
  <c r="EFS4" i="6"/>
  <c r="EDW4" i="6"/>
  <c r="EGY4" i="6"/>
  <c r="EJP4" i="6"/>
  <c r="EKN4" i="6"/>
  <c r="ENM4" i="6"/>
  <c r="ESS4" i="6"/>
  <c r="EAV4" i="6"/>
  <c r="ETA4" i="6"/>
  <c r="DSP4" i="6"/>
  <c r="FIN4" i="6"/>
  <c r="DTD4" i="6"/>
  <c r="EAH4" i="6"/>
  <c r="EBV4" i="6"/>
  <c r="ECD4" i="6"/>
  <c r="EXV4" i="6"/>
  <c r="ELB4" i="6"/>
  <c r="ELV4" i="6"/>
  <c r="ELZ4" i="6"/>
  <c r="FDJ4" i="6"/>
  <c r="ELR4" i="6"/>
  <c r="EML4" i="6"/>
  <c r="EMP4" i="6"/>
  <c r="EOP4" i="6"/>
  <c r="FAA4" i="6"/>
  <c r="EAM4" i="6"/>
  <c r="EZX4" i="6"/>
  <c r="EDZ4" i="6"/>
  <c r="DSF4" i="6"/>
  <c r="EOR4" i="6"/>
  <c r="FDC4" i="6"/>
  <c r="EOV4" i="6"/>
  <c r="FDG4" i="6"/>
  <c r="EYB4" i="6"/>
  <c r="EMY4" i="6"/>
  <c r="EHF4" i="6"/>
  <c r="ERT4" i="6"/>
  <c r="FGE4" i="6"/>
  <c r="ERX4" i="6"/>
  <c r="FGI4" i="6"/>
  <c r="FBD4" i="6"/>
  <c r="GHY4" i="6"/>
  <c r="EZK4" i="6"/>
  <c r="FLE4" i="6"/>
  <c r="EQA4" i="6"/>
  <c r="EEQ4" i="6"/>
  <c r="DTB4" i="6"/>
  <c r="DYX4" i="6"/>
  <c r="DUH4" i="6"/>
  <c r="DVB4" i="6"/>
  <c r="FHO4" i="6"/>
  <c r="DXX4" i="6"/>
  <c r="EFF4" i="6"/>
  <c r="DYR4" i="6"/>
  <c r="EGT4" i="6"/>
  <c r="DYV4" i="6"/>
  <c r="EHB4" i="6"/>
  <c r="EHE4" i="6"/>
  <c r="FAH4" i="6"/>
  <c r="EDL4" i="6"/>
  <c r="ENN4" i="6"/>
  <c r="EEF4" i="6"/>
  <c r="EOH4" i="6"/>
  <c r="EEJ4" i="6"/>
  <c r="EOL4" i="6"/>
  <c r="DTO4" i="6"/>
  <c r="FFV4" i="6"/>
  <c r="EEB4" i="6"/>
  <c r="EOD4" i="6"/>
  <c r="EEV4" i="6"/>
  <c r="EOX4" i="6"/>
  <c r="EEZ4" i="6"/>
  <c r="EPB4" i="6"/>
  <c r="EPN4" i="6"/>
  <c r="EQY4" i="6"/>
  <c r="EOB4" i="6"/>
  <c r="FCM4" i="6"/>
  <c r="EOF4" i="6"/>
  <c r="FCQ4" i="6"/>
  <c r="EXL4" i="6"/>
  <c r="GEG4" i="6"/>
  <c r="EKE4" i="6"/>
  <c r="EFZ4" i="6"/>
  <c r="EKF4" i="6"/>
  <c r="DVC4" i="6"/>
  <c r="DRM4" i="6"/>
  <c r="DWQ4" i="6"/>
  <c r="DRQ4" i="6"/>
  <c r="DWY4" i="6"/>
  <c r="DYP4" i="6"/>
  <c r="EFD4" i="6"/>
  <c r="DWG4" i="6"/>
  <c r="EGE4" i="6"/>
  <c r="DXA4" i="6"/>
  <c r="EHS4" i="6"/>
  <c r="DXE4" i="6"/>
  <c r="EIA4" i="6"/>
  <c r="EJR4" i="6"/>
  <c r="EHU4" i="6"/>
  <c r="DWW4" i="6"/>
  <c r="EHK4" i="6"/>
  <c r="DXQ4" i="6"/>
  <c r="EIY4" i="6"/>
  <c r="DXU4" i="6"/>
  <c r="DVA4" i="6"/>
  <c r="DVY4" i="6"/>
  <c r="EUT4" i="6"/>
  <c r="EUX4" i="6"/>
  <c r="EFT4" i="6"/>
  <c r="DSZ4" i="6"/>
  <c r="DTT4" i="6"/>
  <c r="DTX4" i="6"/>
  <c r="EGZ4" i="6"/>
  <c r="DYN4" i="6"/>
  <c r="DZH4" i="6"/>
  <c r="DZL4" i="6"/>
  <c r="EJQ4" i="6"/>
  <c r="DZD4" i="6"/>
  <c r="DZX4" i="6"/>
  <c r="EAB4" i="6"/>
  <c r="EFQ4" i="6"/>
  <c r="EHN4" i="6"/>
  <c r="EHV4" i="6"/>
  <c r="DXG4" i="6"/>
  <c r="FPM4" i="6"/>
  <c r="ERZ4" i="6"/>
  <c r="FBN4" i="6"/>
  <c r="FAL4" i="6"/>
  <c r="EIK4" i="6"/>
  <c r="FAP4" i="6"/>
  <c r="EUN4" i="6"/>
  <c r="DTW4" i="6"/>
  <c r="DVS4" i="6"/>
  <c r="ECR4" i="6"/>
  <c r="FDN4" i="6"/>
  <c r="EKX4" i="6"/>
  <c r="FDR4" i="6"/>
  <c r="FBJ4" i="6"/>
  <c r="FLU4" i="6"/>
  <c r="EOY4" i="6"/>
  <c r="EEY4" i="6"/>
  <c r="EGM4" i="6"/>
  <c r="EGU4" i="6"/>
  <c r="EFI4" i="6"/>
  <c r="ENK4" i="6"/>
  <c r="EOE4" i="6"/>
  <c r="EOI4" i="6"/>
  <c r="ERR4" i="6"/>
  <c r="EOA4" i="6"/>
  <c r="EOU4" i="6"/>
  <c r="DZB4" i="6"/>
  <c r="FEP4" i="6"/>
  <c r="EFY4" i="6"/>
  <c r="FFC4" i="6"/>
  <c r="ETV4" i="6"/>
  <c r="EHX4" i="6"/>
  <c r="ENH4" i="6"/>
  <c r="EQO4" i="6"/>
  <c r="DYJ4" i="6"/>
  <c r="ERE4" i="6"/>
  <c r="EBQ4" i="6"/>
  <c r="DZY4" i="6"/>
  <c r="EAW4" i="6"/>
  <c r="EXF4" i="6"/>
  <c r="EWD4" i="6"/>
  <c r="EKR4" i="6"/>
  <c r="EWH4" i="6"/>
  <c r="DVV4" i="6"/>
  <c r="DSM4" i="6"/>
  <c r="DVR4" i="6"/>
  <c r="ELD4" i="6"/>
  <c r="EDA4" i="6"/>
  <c r="EDY4" i="6"/>
  <c r="EIO4" i="6"/>
  <c r="EHT4" i="6"/>
  <c r="ERV4" i="6"/>
  <c r="EIN4" i="6"/>
  <c r="DRS4" i="6"/>
  <c r="EIR4" i="6"/>
  <c r="DSA4" i="6"/>
  <c r="ETK4" i="6"/>
  <c r="DVH4" i="6"/>
  <c r="DTU4" i="6"/>
  <c r="EBG4" i="6"/>
  <c r="DUO4" i="6"/>
  <c r="ECU4" i="6"/>
  <c r="DUS4" i="6"/>
  <c r="EDC4" i="6"/>
  <c r="EET4" i="6"/>
  <c r="DXY4" i="6"/>
  <c r="DUK4" i="6"/>
  <c r="ECM4" i="6"/>
  <c r="DVE4" i="6"/>
  <c r="EEA4" i="6"/>
  <c r="DVI4" i="6"/>
  <c r="EER4" i="6"/>
  <c r="EFP4" i="6"/>
  <c r="DWM4" i="6"/>
  <c r="EOC4" i="6"/>
  <c r="DVX4" i="6"/>
  <c r="EOS4" i="6"/>
  <c r="DRU4" i="6"/>
  <c r="FHH4" i="6"/>
  <c r="DXM4" i="6"/>
  <c r="DYK4" i="6"/>
  <c r="EWP4" i="6"/>
  <c r="EAO4" i="6"/>
  <c r="EMU4" i="6"/>
  <c r="EBI4" i="6"/>
  <c r="ENO4" i="6"/>
  <c r="EBM4" i="6"/>
  <c r="ENS4" i="6"/>
  <c r="EON4" i="6"/>
  <c r="EPF4" i="6"/>
  <c r="EGC4" i="6"/>
  <c r="ESI4" i="6"/>
  <c r="EGW4" i="6"/>
  <c r="ETC4" i="6"/>
  <c r="EHA4" i="6"/>
  <c r="ETG4" i="6"/>
  <c r="EUB4" i="6"/>
  <c r="EUA4" i="6"/>
  <c r="EGS4" i="6"/>
  <c r="ESY4" i="6"/>
  <c r="EHM4" i="6"/>
  <c r="ETS4" i="6"/>
  <c r="EHQ4" i="6"/>
  <c r="EDS4" i="6"/>
  <c r="EAQ4" i="6"/>
  <c r="DTA4" i="6"/>
  <c r="FET4" i="6"/>
  <c r="EPV4" i="6"/>
  <c r="DTE4" i="6"/>
  <c r="DTY4" i="6"/>
  <c r="DUC4" i="6"/>
  <c r="EDN4" i="6"/>
  <c r="DYS4" i="6"/>
  <c r="DZM4" i="6"/>
  <c r="DZQ4" i="6"/>
  <c r="EMR4" i="6"/>
  <c r="DZI4" i="6"/>
  <c r="EAC4" i="6"/>
  <c r="EAG4" i="6"/>
  <c r="EFU4" i="6"/>
  <c r="EXJ4" i="6"/>
  <c r="EVB4" i="6"/>
  <c r="EQS4" i="6"/>
  <c r="GBU4" i="6"/>
  <c r="EIG4" i="6"/>
  <c r="EMQ4" i="6"/>
  <c r="EEE4" i="6"/>
  <c r="EUQ4" i="6"/>
  <c r="EFK4" i="6"/>
  <c r="EZG4" i="6"/>
  <c r="EKJ4" i="6"/>
  <c r="DUR4" i="6"/>
  <c r="EAD4" i="6"/>
  <c r="ETB4" i="6"/>
  <c r="EAL4" i="6"/>
  <c r="ETJ4" i="6"/>
  <c r="FFK4" i="6"/>
  <c r="FVQ4" i="6"/>
  <c r="DVL4" i="6"/>
  <c r="DWF4" i="6"/>
  <c r="DWJ4" i="6"/>
  <c r="DXI4" i="6"/>
  <c r="EAZ4" i="6"/>
  <c r="EBT4" i="6"/>
  <c r="EBX4" i="6"/>
  <c r="EIP4" i="6"/>
  <c r="EBP4" i="6"/>
  <c r="ECJ4" i="6"/>
  <c r="ECN4" i="6"/>
  <c r="EAP4" i="6"/>
  <c r="ELP4" i="6"/>
  <c r="ELT4" i="6"/>
  <c r="EFR4" i="6"/>
  <c r="FRY4" i="6"/>
  <c r="EUI4" i="6"/>
  <c r="FGL4" i="6"/>
  <c r="FCX4" i="6"/>
  <c r="EGD4" i="6"/>
  <c r="FDB4" i="6"/>
  <c r="EYX4" i="6"/>
  <c r="EME4" i="6"/>
  <c r="EFO4" i="6"/>
  <c r="ECW4" i="6"/>
  <c r="FFZ4" i="6"/>
  <c r="DWA4" i="6"/>
  <c r="FGD4" i="6"/>
  <c r="ECY4" i="6"/>
  <c r="FOG4" i="6"/>
  <c r="EMD4" i="6"/>
  <c r="EZO4" i="6"/>
  <c r="EPG4" i="6"/>
  <c r="EQE4" i="6"/>
  <c r="DRN4" i="6"/>
  <c r="DYW4" i="6"/>
  <c r="EMB4" i="6"/>
  <c r="EEK4" i="6"/>
  <c r="ERP4" i="6"/>
  <c r="EFA4" i="6"/>
  <c r="EPR4" i="6"/>
  <c r="FCL4" i="6"/>
  <c r="EEI4" i="6"/>
  <c r="DRZ4" i="6"/>
  <c r="EPY4" i="6"/>
  <c r="EDB4" i="6"/>
  <c r="EYL4" i="6"/>
  <c r="EEH4" i="6"/>
  <c r="EEN4" i="6"/>
  <c r="DVJ4" i="6"/>
  <c r="EGL4" i="6"/>
  <c r="EHR4" i="6"/>
  <c r="EXO4" i="6"/>
  <c r="ERK4" i="6"/>
  <c r="FAU4" i="6"/>
  <c r="EPH4" i="6"/>
  <c r="EYR4" i="6"/>
  <c r="DWO4" i="6"/>
  <c r="ECC4" i="6"/>
  <c r="ECS4" i="6"/>
  <c r="EYA4" i="6"/>
  <c r="ERI4" i="6"/>
  <c r="EAS4" i="6"/>
  <c r="EFJ4" i="6"/>
  <c r="EKZ4" i="6"/>
  <c r="EJI4" i="6"/>
  <c r="EJE4" i="6"/>
  <c r="ERC4" i="6"/>
  <c r="EZZ4" i="6"/>
  <c r="EIC4" i="6"/>
  <c r="EVN4" i="6"/>
  <c r="EVR4" i="6"/>
  <c r="EJU4" i="6"/>
  <c r="FCD4" i="6"/>
  <c r="EBA4" i="6"/>
  <c r="END4" i="6"/>
  <c r="DTH4" i="6"/>
  <c r="EWU4" i="6"/>
  <c r="FPR4" i="6"/>
  <c r="FQU4" i="6"/>
  <c r="EUU4" i="6"/>
  <c r="FQG4" i="6"/>
  <c r="DTC4" i="6"/>
  <c r="ETI4" i="6"/>
  <c r="FHI4" i="6"/>
  <c r="FJS4" i="6"/>
  <c r="EMW4" i="6"/>
  <c r="FJA4" i="6"/>
  <c r="FJG4" i="6"/>
  <c r="FKT4" i="6"/>
  <c r="EKB4" i="6"/>
  <c r="FDV4" i="6"/>
  <c r="FJB4" i="6"/>
  <c r="FKO4" i="6"/>
  <c r="EUO4" i="6"/>
  <c r="FJV4" i="6"/>
  <c r="FKC4" i="6"/>
  <c r="FLK4" i="6"/>
  <c r="FPB4" i="6"/>
  <c r="GQT4" i="6"/>
  <c r="GJK4" i="6"/>
  <c r="FCB4" i="6"/>
  <c r="GIW4" i="6"/>
  <c r="GJB4" i="6"/>
  <c r="FSM4" i="6"/>
  <c r="GAN4" i="6"/>
  <c r="GJR4" i="6"/>
  <c r="FRE4" i="6"/>
  <c r="DWE4" i="6"/>
  <c r="DRE4" i="6"/>
  <c r="GNT4" i="6"/>
  <c r="GOD4" i="6"/>
  <c r="FTL4" i="6"/>
  <c r="EAY4" i="6"/>
  <c r="FRN4" i="6"/>
  <c r="EVQ4" i="6"/>
  <c r="GKA4" i="6"/>
  <c r="FCR4" i="6"/>
  <c r="GJM4" i="6"/>
  <c r="EJA4" i="6"/>
  <c r="FTS4" i="6"/>
  <c r="GGR4" i="6"/>
  <c r="GNJ4" i="6"/>
  <c r="FTQ4" i="6"/>
  <c r="EZQ4" i="6"/>
  <c r="EFM4" i="6"/>
  <c r="EGK4" i="6"/>
  <c r="DRR4" i="6"/>
  <c r="DTN4" i="6"/>
  <c r="DSX4" i="6"/>
  <c r="DUT4" i="6"/>
  <c r="DZG4" i="6"/>
  <c r="EOK4" i="6"/>
  <c r="EMM4" i="6"/>
  <c r="EYE4" i="6"/>
  <c r="EYI4" i="6"/>
  <c r="EKL4" i="6"/>
  <c r="EMV4" i="6"/>
  <c r="EMZ4" i="6"/>
  <c r="EWF4" i="6"/>
  <c r="DSU4" i="6"/>
  <c r="FVA4" i="6"/>
  <c r="GBZ4" i="6"/>
  <c r="GDC4" i="6"/>
  <c r="EVT4" i="6"/>
  <c r="GCO4" i="6"/>
  <c r="EMK4" i="6"/>
  <c r="FBQ4" i="6"/>
  <c r="FVF4" i="6"/>
  <c r="FWI4" i="6"/>
  <c r="FFW4" i="6"/>
  <c r="FVU4" i="6"/>
  <c r="FVZ4" i="6"/>
  <c r="FXC4" i="6"/>
  <c r="EUH4" i="6"/>
  <c r="FGO4" i="6"/>
  <c r="FVV4" i="6"/>
  <c r="FWY4" i="6"/>
  <c r="FHC4" i="6"/>
  <c r="FWK4" i="6"/>
  <c r="FWP4" i="6"/>
  <c r="FXS4" i="6"/>
  <c r="GAA4" i="6"/>
  <c r="GCT4" i="6"/>
  <c r="EQV4" i="6"/>
  <c r="FCW4" i="6"/>
  <c r="FDQ4" i="6"/>
  <c r="FIK4" i="6"/>
  <c r="ELC4" i="6"/>
  <c r="DZZ4" i="6"/>
  <c r="EQQ4" i="6"/>
  <c r="EJO4" i="6"/>
  <c r="ERG4" i="6"/>
  <c r="DSV4" i="6"/>
  <c r="EWL4" i="6"/>
  <c r="EAK4" i="6"/>
  <c r="DRH4" i="6"/>
  <c r="DWB4" i="6"/>
  <c r="DWZ4" i="6"/>
  <c r="DWR4" i="6"/>
  <c r="DXP4" i="6"/>
  <c r="ECP4" i="6"/>
  <c r="DWX4" i="6"/>
  <c r="EHZ4" i="6"/>
  <c r="EJF4" i="6"/>
  <c r="FHJ4" i="6"/>
  <c r="EMF4" i="6"/>
  <c r="EVP4" i="6"/>
  <c r="FDS4" i="6"/>
  <c r="GFM4" i="6"/>
  <c r="EIL4" i="6"/>
  <c r="EPD4" i="6"/>
  <c r="EAX4" i="6"/>
  <c r="GGS4" i="6"/>
  <c r="DZF4" i="6"/>
  <c r="DUW4" i="6"/>
  <c r="EWM4" i="6"/>
  <c r="EUC4" i="6"/>
  <c r="EJM4" i="6"/>
  <c r="DST4" i="6"/>
  <c r="EKM4" i="6"/>
  <c r="FHW4" i="6"/>
  <c r="ESD4" i="6"/>
  <c r="EVS4" i="6"/>
  <c r="EVW4" i="6"/>
  <c r="EKO4" i="6"/>
  <c r="EJZ4" i="6"/>
  <c r="EKH4" i="6"/>
  <c r="ESW4" i="6"/>
  <c r="DUU4" i="6"/>
  <c r="FQC4" i="6"/>
  <c r="FZN4" i="6"/>
  <c r="GAQ4" i="6"/>
  <c r="ERM4" i="6"/>
  <c r="GAC4" i="6"/>
  <c r="FBR4" i="6"/>
  <c r="FJD4" i="6"/>
  <c r="FST4" i="6"/>
  <c r="FTW4" i="6"/>
  <c r="FAY4" i="6"/>
  <c r="FTI4" i="6"/>
  <c r="FTN4" i="6"/>
  <c r="FUQ4" i="6"/>
  <c r="FED4" i="6"/>
  <c r="FKJ4" i="6"/>
  <c r="FTJ4" i="6"/>
  <c r="FUM4" i="6"/>
  <c r="FCE4" i="6"/>
  <c r="FTY4" i="6"/>
  <c r="FUD4" i="6"/>
  <c r="FVG4" i="6"/>
  <c r="FQE4" i="6"/>
  <c r="FXV4" i="6"/>
  <c r="EDF4" i="6"/>
  <c r="EQK4" i="6"/>
  <c r="ESX4" i="6"/>
  <c r="FFX4" i="6"/>
  <c r="GME4" i="6"/>
  <c r="GMB4" i="6"/>
  <c r="FKP4" i="6"/>
  <c r="FRJ4" i="6"/>
  <c r="EWO4" i="6"/>
  <c r="GHH4" i="6"/>
  <c r="EEL4" i="6"/>
  <c r="FVO4" i="6"/>
  <c r="FFY4" i="6"/>
  <c r="FTZ4" i="6"/>
  <c r="FSQ4" i="6"/>
  <c r="FZR4" i="6"/>
  <c r="EID4" i="6"/>
  <c r="EVM4" i="6"/>
  <c r="EWG4" i="6"/>
  <c r="FIJ4" i="6"/>
  <c r="GNK4" i="6"/>
  <c r="GON4" i="6"/>
  <c r="FSB4" i="6"/>
  <c r="FTV4" i="6"/>
  <c r="FLD4" i="6"/>
  <c r="ERS4" i="6"/>
  <c r="ESQ4" i="6"/>
  <c r="DRX4" i="6"/>
  <c r="DZP4" i="6"/>
  <c r="DSN4" i="6"/>
  <c r="DVP4" i="6"/>
  <c r="ESE4" i="6"/>
  <c r="FNA4" i="6"/>
  <c r="ELA4" i="6"/>
  <c r="DYO4" i="6"/>
  <c r="EKP4" i="6"/>
  <c r="EKT4" i="6"/>
  <c r="FBB4" i="6"/>
  <c r="FBF4" i="6"/>
  <c r="FIU4" i="6"/>
  <c r="EDM4" i="6"/>
  <c r="GLQ4" i="6"/>
  <c r="GLV4" i="6"/>
  <c r="GMY4" i="6"/>
  <c r="FFP4" i="6"/>
  <c r="ECZ4" i="6"/>
  <c r="DWT4" i="6"/>
  <c r="GBE4" i="6"/>
  <c r="GFB4" i="6"/>
  <c r="GGE4" i="6"/>
  <c r="EYV4" i="6"/>
  <c r="GFQ4" i="6"/>
  <c r="GFV4" i="6"/>
  <c r="DTI4" i="6"/>
  <c r="EBR4" i="6"/>
  <c r="GCK4" i="6"/>
  <c r="GFR4" i="6"/>
  <c r="GGU4" i="6"/>
  <c r="EZL4" i="6"/>
  <c r="GGG4" i="6"/>
  <c r="GGL4" i="6"/>
  <c r="FGU4" i="6"/>
  <c r="DZA4" i="6"/>
  <c r="EDQ4" i="6"/>
  <c r="EEO4" i="6"/>
  <c r="EEG4" i="6"/>
  <c r="EFE4" i="6"/>
  <c r="FCH4" i="6"/>
  <c r="FKL4" i="6"/>
  <c r="EKK4" i="6"/>
  <c r="DSH4" i="6"/>
  <c r="EBN4" i="6"/>
  <c r="EDJ4" i="6"/>
  <c r="ECT4" i="6"/>
  <c r="EEP4" i="6"/>
  <c r="EVC4" i="6"/>
  <c r="DXF4" i="6"/>
  <c r="EIH4" i="6"/>
  <c r="EJN4" i="6"/>
  <c r="EUZ4" i="6"/>
  <c r="FAQ4" i="6"/>
  <c r="DVK4" i="6"/>
  <c r="EPL4" i="6"/>
  <c r="DVQ4" i="6"/>
  <c r="EBE4" i="6"/>
  <c r="EBU4" i="6"/>
  <c r="EZV4" i="6"/>
  <c r="EFV4" i="6"/>
  <c r="ERY4" i="6"/>
  <c r="EFB4" i="6"/>
  <c r="EEM4" i="6"/>
  <c r="EDU4" i="6"/>
  <c r="DTJ4" i="6"/>
  <c r="EJY4" i="6"/>
  <c r="FHF4" i="6"/>
  <c r="FEC4" i="6"/>
  <c r="ESF4" i="6"/>
  <c r="EIF4" i="6"/>
  <c r="ENW4" i="6"/>
  <c r="EKS4" i="6"/>
  <c r="EYP4" i="6"/>
  <c r="EYT4" i="6"/>
  <c r="EZE4" i="6"/>
  <c r="DVW4" i="6"/>
  <c r="GJE4" i="6"/>
  <c r="GJJ4" i="6"/>
  <c r="GKM4" i="6"/>
  <c r="FDD4" i="6"/>
  <c r="EMH4" i="6"/>
  <c r="DWH4" i="6"/>
  <c r="FWG4" i="6"/>
  <c r="GCP4" i="6"/>
  <c r="GDS4" i="6"/>
  <c r="EWJ4" i="6"/>
  <c r="GDE4" i="6"/>
  <c r="GDJ4" i="6"/>
  <c r="DYU4" i="6"/>
  <c r="ENJ4" i="6"/>
  <c r="FXM4" i="6"/>
  <c r="GDF4" i="6"/>
  <c r="GEI4" i="6"/>
  <c r="EWZ4" i="6"/>
  <c r="GDU4" i="6"/>
  <c r="GDZ4" i="6"/>
  <c r="ESJ4" i="6"/>
  <c r="ESL4" i="6"/>
  <c r="EPE4" i="6"/>
  <c r="EOG4" i="6"/>
  <c r="FPE4" i="6"/>
  <c r="FPJ4" i="6"/>
  <c r="GMS4" i="6"/>
  <c r="GAB4" i="6"/>
  <c r="FVX4" i="6"/>
  <c r="FKE4" i="6"/>
  <c r="FDE4" i="6"/>
  <c r="GFD4" i="6"/>
  <c r="FGS4" i="6"/>
  <c r="ESP4" i="6"/>
  <c r="GOI4" i="6"/>
  <c r="GMA4" i="6"/>
  <c r="EWT4" i="6"/>
  <c r="EYM4" i="6"/>
  <c r="FAC4" i="6"/>
  <c r="EST4" i="6"/>
  <c r="FPU4" i="6"/>
  <c r="FPZ4" i="6"/>
  <c r="GPE4" i="6"/>
  <c r="GCN4" i="6"/>
  <c r="GDH4" i="6"/>
  <c r="FRT4" i="6"/>
  <c r="FIC4" i="6"/>
  <c r="GHP4" i="6"/>
  <c r="EGG4" i="6"/>
  <c r="ETL4" i="6"/>
  <c r="DTF4" i="6"/>
  <c r="ESK4" i="6"/>
  <c r="DUL4" i="6"/>
  <c r="EPO4" i="6"/>
  <c r="FEX4" i="6"/>
  <c r="EHD4" i="6"/>
  <c r="EIT4" i="6"/>
  <c r="EJB4" i="6"/>
  <c r="EQW4" i="6"/>
  <c r="EDK4" i="6"/>
  <c r="FBG4" i="6"/>
  <c r="FBK4" i="6"/>
  <c r="GDA4" i="6"/>
  <c r="DVO4" i="6"/>
  <c r="FEW4" i="6"/>
  <c r="FIX4" i="6"/>
  <c r="DVG4" i="6"/>
  <c r="FHE4" i="6"/>
  <c r="ETW4" i="6"/>
  <c r="ENA4" i="6"/>
  <c r="GOS4" i="6"/>
  <c r="GOX4" i="6"/>
  <c r="DXN4" i="6"/>
  <c r="FIR4" i="6"/>
  <c r="GPM4" i="6"/>
  <c r="GPR4" i="6"/>
  <c r="ECB4" i="6"/>
  <c r="EUP4" i="6"/>
  <c r="GPI4" i="6"/>
  <c r="GPN4" i="6"/>
  <c r="ENZ4" i="6"/>
  <c r="FJH4" i="6"/>
  <c r="GQC4" i="6"/>
  <c r="GQH4" i="6"/>
  <c r="FOW4" i="6"/>
  <c r="EJW4" i="6"/>
  <c r="EQM4" i="6"/>
  <c r="DVF4" i="6"/>
  <c r="DXL4" i="6"/>
  <c r="FAX4" i="6"/>
  <c r="DXJ4" i="6"/>
  <c r="ECO4" i="6"/>
  <c r="EWI4" i="6"/>
  <c r="EKC4" i="6"/>
  <c r="EED4" i="6"/>
  <c r="EYY4" i="6"/>
  <c r="EZM4" i="6"/>
  <c r="FBV4" i="6"/>
  <c r="FGF4" i="6"/>
  <c r="FEH4" i="6"/>
  <c r="FGV4" i="6"/>
  <c r="FPQ4" i="6"/>
  <c r="FZF4" i="6"/>
  <c r="EWQ4" i="6"/>
  <c r="EUD4" i="6"/>
  <c r="FSC4" i="6"/>
  <c r="FZV4" i="6"/>
  <c r="FBO4" i="6"/>
  <c r="ERO4" i="6"/>
  <c r="DZS4" i="6"/>
  <c r="EYD4" i="6"/>
  <c r="EKA4" i="6"/>
  <c r="FTG4" i="6"/>
  <c r="FBS4" i="6"/>
  <c r="FLY4" i="6"/>
  <c r="FGQ4" i="6"/>
  <c r="FMO4" i="6"/>
  <c r="EPA4" i="6"/>
  <c r="GCA4" i="6"/>
  <c r="FEN4" i="6"/>
  <c r="FRV4" i="6"/>
  <c r="GPZ4" i="6"/>
  <c r="FXD4" i="6"/>
  <c r="EXX4" i="6"/>
  <c r="ETU4" i="6"/>
  <c r="GGM4" i="6"/>
  <c r="GAJ4" i="6"/>
  <c r="FEO4" i="6"/>
  <c r="FPN4" i="6"/>
  <c r="GQB4" i="6"/>
  <c r="DQM4" i="6"/>
  <c r="FTU4" i="6"/>
  <c r="GBY4" i="6"/>
  <c r="GCQ4" i="6"/>
  <c r="EVH4" i="6"/>
  <c r="GCC4" i="6"/>
  <c r="GCH4" i="6"/>
  <c r="EJS4" i="6"/>
  <c r="FZP4" i="6"/>
  <c r="FCV4" i="6"/>
  <c r="EWR4" i="6"/>
  <c r="GHS4" i="6"/>
  <c r="ECV4" i="6"/>
  <c r="EIJ4" i="6"/>
  <c r="EIZ4" i="6"/>
  <c r="ESZ4" i="6"/>
  <c r="DYF4" i="6"/>
  <c r="FFN4" i="6"/>
  <c r="EMT4" i="6"/>
  <c r="EVO4" i="6"/>
  <c r="FHX4" i="6"/>
  <c r="FVS4" i="6"/>
  <c r="FVE4" i="6"/>
  <c r="EWV4" i="6"/>
  <c r="FOY4" i="6"/>
  <c r="FOK4" i="6"/>
  <c r="FPS4" i="6"/>
  <c r="EZH4" i="6"/>
  <c r="FPO4" i="6"/>
  <c r="FPA4" i="6"/>
  <c r="FQI4" i="6"/>
  <c r="FNZ4" i="6"/>
  <c r="FGZ4" i="6"/>
  <c r="FAI4" i="6"/>
  <c r="FSJ4" i="6"/>
  <c r="GKW4" i="6"/>
  <c r="GEF4" i="6"/>
  <c r="FLS4" i="6"/>
  <c r="FYS4" i="6"/>
  <c r="FPV4" i="6"/>
  <c r="FHP4" i="6"/>
  <c r="FFG4" i="6"/>
  <c r="FUV4" i="6"/>
  <c r="GNI4" i="6"/>
  <c r="GGB4" i="6"/>
  <c r="FUB4" i="6"/>
  <c r="GKL4" i="6"/>
  <c r="FMB4" i="6"/>
  <c r="FGT4" i="6"/>
  <c r="GCD4" i="6"/>
  <c r="FAK4" i="6"/>
  <c r="EYO4" i="6"/>
  <c r="FWF4" i="6"/>
  <c r="FYT4" i="6"/>
  <c r="DQG4" i="6"/>
  <c r="FZG4" i="6"/>
  <c r="FDI4" i="6"/>
  <c r="FJF4" i="6"/>
  <c r="FPX4" i="6"/>
  <c r="GHT4" i="6"/>
  <c r="GCZ4" i="6"/>
  <c r="FLM4" i="6"/>
  <c r="FNP4" i="6"/>
  <c r="DQY4" i="6"/>
  <c r="FJQ4" i="6"/>
  <c r="GIE4" i="6"/>
  <c r="GHQ4" i="6"/>
  <c r="FQA4" i="6"/>
  <c r="FXN4" i="6"/>
  <c r="GQA4" i="6"/>
  <c r="FYZ4" i="6"/>
  <c r="FTP4" i="6"/>
  <c r="ECI4" i="6"/>
  <c r="DQI4" i="6"/>
  <c r="EII4" i="6"/>
  <c r="DZV4" i="6"/>
  <c r="DVT4" i="6"/>
  <c r="FZI4" i="6"/>
  <c r="EKU4" i="6"/>
  <c r="ESA4" i="6"/>
  <c r="EKI4" i="6"/>
  <c r="DUA4" i="6"/>
  <c r="ELG4" i="6"/>
  <c r="EOT4" i="6"/>
  <c r="DXD4" i="6"/>
  <c r="DVU4" i="6"/>
  <c r="EES4" i="6"/>
  <c r="FDW4" i="6"/>
  <c r="EXN4" i="6"/>
  <c r="FYC4" i="6"/>
  <c r="EFW4" i="6"/>
  <c r="DUQ4" i="6"/>
  <c r="GAO4" i="6"/>
  <c r="ELH4" i="6"/>
  <c r="GMG4" i="6"/>
  <c r="GNA4" i="6"/>
  <c r="GMW4" i="6"/>
  <c r="GNQ4" i="6"/>
  <c r="FYY4" i="6"/>
  <c r="GLB4" i="6"/>
  <c r="GBO4" i="6"/>
  <c r="GGF4" i="6"/>
  <c r="GAE4" i="6"/>
  <c r="GMH4" i="6"/>
  <c r="GCU4" i="6"/>
  <c r="DSB4" i="6"/>
  <c r="ECA4" i="6"/>
  <c r="EIX4" i="6"/>
  <c r="DVZ4" i="6"/>
  <c r="EZS4" i="6"/>
  <c r="FLJ4" i="6"/>
  <c r="FMD4" i="6"/>
  <c r="FLZ4" i="6"/>
  <c r="FMT4" i="6"/>
  <c r="FZM4" i="6"/>
  <c r="GLW4" i="6"/>
  <c r="FRQ4" i="6"/>
  <c r="GBR4" i="6"/>
  <c r="FXK4" i="6"/>
  <c r="FFU4" i="6"/>
  <c r="FJI4" i="6"/>
  <c r="GBA4" i="6"/>
  <c r="FOJ4" i="6"/>
  <c r="FYJ4" i="6"/>
  <c r="FMV4" i="6"/>
  <c r="EYW4" i="6"/>
  <c r="FPL4" i="6"/>
  <c r="ELU4" i="6"/>
  <c r="GBJ4" i="6"/>
  <c r="FKX4" i="6"/>
  <c r="GMM4" i="6"/>
  <c r="FFD4" i="6"/>
  <c r="GLY4" i="6"/>
  <c r="FAT4" i="6"/>
  <c r="FYQ4" i="6"/>
  <c r="FKZ4" i="6"/>
  <c r="FNK4" i="6"/>
  <c r="GDM4" i="6"/>
  <c r="FQV4" i="6"/>
  <c r="EDP4" i="6"/>
  <c r="EJD4" i="6"/>
  <c r="EJT4" i="6"/>
  <c r="ETD4" i="6"/>
  <c r="EAF4" i="6"/>
  <c r="DRW4" i="6"/>
  <c r="FIL4" i="6"/>
  <c r="FQS4" i="6"/>
  <c r="GOC4" i="6"/>
  <c r="EEC4" i="6"/>
  <c r="ENB4" i="6"/>
  <c r="GGC4" i="6"/>
  <c r="GIQ4" i="6"/>
  <c r="GIC4" i="6"/>
  <c r="EAI4" i="6"/>
  <c r="GHI4" i="6"/>
  <c r="GJG4" i="6"/>
  <c r="GIS4" i="6"/>
  <c r="ESN4" i="6"/>
  <c r="FPC4" i="6"/>
  <c r="FUC4" i="6"/>
  <c r="FTF4" i="6"/>
  <c r="FYN4" i="6"/>
  <c r="FRS4" i="6"/>
  <c r="FKY4" i="6"/>
  <c r="FMN4" i="6"/>
  <c r="EWX4" i="6"/>
  <c r="FQY4" i="6"/>
  <c r="FUS4" i="6"/>
  <c r="FVR4" i="6"/>
  <c r="GFX4" i="6"/>
  <c r="FSY4" i="6"/>
  <c r="GDL4" i="6"/>
  <c r="DQF4" i="6"/>
  <c r="FRW4" i="6"/>
  <c r="FEA4" i="6"/>
  <c r="EGH4" i="6"/>
  <c r="GBK4" i="6"/>
  <c r="GAW4" i="6"/>
  <c r="GOT4" i="6"/>
  <c r="DTK4" i="6"/>
  <c r="GFG4" i="6"/>
  <c r="GQI4" i="6"/>
  <c r="GNP4" i="6"/>
  <c r="FAB4" i="6"/>
  <c r="EIM4" i="6"/>
  <c r="GCL4" i="6"/>
  <c r="GII4" i="6"/>
  <c r="FDK4" i="6"/>
  <c r="FLR4" i="6"/>
  <c r="FWZ4" i="6"/>
  <c r="EVV4" i="6"/>
  <c r="EXB4" i="6"/>
  <c r="DYA4" i="6"/>
  <c r="FOD4" i="6"/>
  <c r="FVD4" i="6"/>
  <c r="FRH4" i="6"/>
  <c r="GAF4" i="6"/>
  <c r="FHD4" i="6"/>
  <c r="GDQ4" i="6"/>
  <c r="FJM4" i="6"/>
  <c r="EPW4" i="6"/>
  <c r="EBF4" i="6"/>
  <c r="DWV4" i="6"/>
  <c r="ECX4" i="6"/>
  <c r="EHI4" i="6"/>
  <c r="DWK4" i="6"/>
  <c r="DXR4" i="6"/>
  <c r="EQZ4" i="6"/>
  <c r="DXH4" i="6"/>
  <c r="DYT4" i="6"/>
  <c r="EZJ4" i="6"/>
  <c r="EXI4" i="6"/>
  <c r="GML4" i="6"/>
  <c r="GNF4" i="6"/>
  <c r="GNB4" i="6"/>
  <c r="GNV4" i="6"/>
  <c r="ENE4" i="6"/>
  <c r="FNH4" i="6"/>
  <c r="FQN4" i="6"/>
  <c r="GBP4" i="6"/>
  <c r="EPQ4" i="6"/>
  <c r="FPT4" i="6"/>
  <c r="FSZ4" i="6"/>
  <c r="DRT4" i="6"/>
  <c r="EFN4" i="6"/>
  <c r="FHB4" i="6"/>
  <c r="FCZ4" i="6"/>
  <c r="FSS4" i="6"/>
  <c r="FMM4" i="6"/>
  <c r="FNG4" i="6"/>
  <c r="FNC4" i="6"/>
  <c r="FNW4" i="6"/>
  <c r="FHY4" i="6"/>
  <c r="EXK4" i="6"/>
  <c r="GBM4" i="6"/>
  <c r="EFC4" i="6"/>
  <c r="GPG4" i="6"/>
  <c r="GDP4" i="6"/>
  <c r="GJH4" i="6"/>
  <c r="GBF4" i="6"/>
  <c r="GHX4" i="6"/>
  <c r="ELK4" i="6"/>
  <c r="EQC4" i="6"/>
  <c r="GAM4" i="6"/>
  <c r="GRA4" i="6"/>
  <c r="ECK4" i="6"/>
  <c r="GCM4" i="6"/>
  <c r="GEP4" i="6"/>
  <c r="ETH4" i="6"/>
  <c r="FFI4" i="6"/>
  <c r="FGC4" i="6"/>
  <c r="FLQ4" i="6"/>
  <c r="GPW4" i="6"/>
  <c r="GKZ4" i="6"/>
  <c r="GQR4" i="6"/>
  <c r="GDR4" i="6"/>
  <c r="GPH4" i="6"/>
  <c r="EDT4" i="6"/>
  <c r="EJH4" i="6"/>
  <c r="EJX4" i="6"/>
  <c r="ESB4" i="6"/>
  <c r="FFJ4" i="6"/>
  <c r="DTZ4" i="6"/>
  <c r="ENG4" i="6"/>
  <c r="EPT4" i="6"/>
  <c r="FUP4" i="6"/>
  <c r="FEQ4" i="6"/>
  <c r="ENL4" i="6"/>
  <c r="FNV4" i="6"/>
  <c r="EGQ4" i="6"/>
  <c r="FOP4" i="6"/>
  <c r="EPX4" i="6"/>
  <c r="FOL4" i="6"/>
  <c r="ENQ4" i="6"/>
  <c r="FPF4" i="6"/>
  <c r="GIT4" i="6"/>
  <c r="EGJ4" i="6"/>
  <c r="GNU4" i="6"/>
  <c r="GCI4" i="6"/>
  <c r="FXG4" i="6"/>
  <c r="EQU4" i="6"/>
  <c r="EIQ4" i="6"/>
  <c r="DZU4" i="6"/>
  <c r="EVJ4" i="6"/>
  <c r="EMJ4" i="6"/>
  <c r="EBY4" i="6"/>
  <c r="FEE4" i="6"/>
  <c r="EGI4" i="6"/>
  <c r="EDV4" i="6"/>
  <c r="EYU4" i="6"/>
  <c r="EVA4" i="6"/>
  <c r="ENF4" i="6"/>
  <c r="DUB4" i="6"/>
  <c r="DZK4" i="6"/>
  <c r="EDX4" i="6"/>
  <c r="FBT4" i="6"/>
  <c r="FZA4" i="6"/>
  <c r="EJJ4" i="6"/>
  <c r="GKU4" i="6"/>
  <c r="FGR4" i="6"/>
  <c r="FZQ4" i="6"/>
  <c r="EYH4" i="6"/>
  <c r="ESM4" i="6"/>
  <c r="DSR4" i="6"/>
  <c r="EXZ4" i="6"/>
  <c r="DRJ4" i="6"/>
  <c r="FSD4" i="6"/>
  <c r="DUP4" i="6"/>
  <c r="FBZ4" i="6"/>
  <c r="EBJ4" i="6"/>
  <c r="FEL4" i="6"/>
  <c r="FYX4" i="6"/>
  <c r="FJY4" i="6"/>
  <c r="EUR4" i="6"/>
  <c r="GLI4" i="6"/>
  <c r="FIW4" i="6"/>
  <c r="GJX4" i="6"/>
  <c r="FWV4" i="6"/>
  <c r="GLL4" i="6"/>
  <c r="FMU4" i="6"/>
  <c r="GOZ4" i="6"/>
  <c r="GHJ4" i="6"/>
  <c r="FPI4" i="6"/>
  <c r="GQU4" i="6"/>
  <c r="FUN4" i="6"/>
  <c r="DTQ4" i="6"/>
  <c r="EVD4" i="6"/>
  <c r="FMA4" i="6"/>
  <c r="EYQ4" i="6"/>
  <c r="FSG4" i="6"/>
  <c r="FSL4" i="6"/>
  <c r="FLV4" i="6"/>
  <c r="GMJ4" i="6"/>
  <c r="GKJ4" i="6"/>
  <c r="FUJ4" i="6"/>
  <c r="FOA4" i="6"/>
  <c r="GQJ4" i="6"/>
  <c r="ERB4" i="6"/>
  <c r="DTR4" i="6"/>
  <c r="ERW4" i="6"/>
  <c r="FWW4" i="6"/>
  <c r="ESH4" i="6"/>
  <c r="ENC4" i="6"/>
  <c r="FIP4" i="6"/>
  <c r="EPS4" i="6"/>
  <c r="GOH4" i="6"/>
  <c r="FIB4" i="6"/>
  <c r="ENP4" i="6"/>
  <c r="GHN4" i="6"/>
  <c r="FBH4" i="6"/>
  <c r="GIH4" i="6"/>
  <c r="EQB4" i="6"/>
  <c r="GID4" i="6"/>
  <c r="FBX4" i="6"/>
  <c r="GIX4" i="6"/>
  <c r="FCN4" i="6"/>
  <c r="FCI4" i="6"/>
  <c r="FUH4" i="6"/>
  <c r="FJO4" i="6"/>
  <c r="GNX4" i="6"/>
  <c r="GLF4" i="6"/>
  <c r="GOK4" i="6"/>
  <c r="FZS4" i="6"/>
  <c r="FXI4" i="6"/>
  <c r="GLO4" i="6"/>
  <c r="FXO4" i="6"/>
  <c r="FBE4" i="6"/>
  <c r="GEJ4" i="6"/>
  <c r="FFR4" i="6"/>
  <c r="DZW4" i="6"/>
  <c r="FOS4" i="6"/>
  <c r="FCO4" i="6"/>
  <c r="FWH4" i="6"/>
  <c r="GOW4" i="6"/>
  <c r="GHV4" i="6"/>
  <c r="FMG4" i="6"/>
  <c r="GLR4" i="6"/>
  <c r="FQO4" i="6"/>
  <c r="EGF4" i="6"/>
  <c r="DRY4" i="6"/>
  <c r="DYY4" i="6"/>
  <c r="FHV4" i="6"/>
  <c r="EPC4" i="6"/>
  <c r="FTE4" i="6"/>
  <c r="FXB4" i="6"/>
  <c r="DYI4" i="6"/>
  <c r="ELQ4" i="6"/>
  <c r="FQH4" i="6"/>
  <c r="EWA4" i="6"/>
  <c r="FRB4" i="6"/>
  <c r="ETY4" i="6"/>
  <c r="FQX4" i="6"/>
  <c r="EXG4" i="6"/>
  <c r="FRR4" i="6"/>
  <c r="EXA4" i="6"/>
  <c r="EQL4" i="6"/>
  <c r="GQG4" i="6"/>
  <c r="GHG4" i="6"/>
  <c r="GJO4" i="6"/>
  <c r="GIB4" i="6"/>
  <c r="DQH4" i="6"/>
  <c r="FID4" i="6"/>
  <c r="FGW4" i="6"/>
  <c r="EHC4" i="6"/>
  <c r="GQW4" i="6"/>
  <c r="GIM4" i="6"/>
  <c r="GNG4" i="6"/>
  <c r="GKN4" i="6"/>
  <c r="FQD4" i="6"/>
  <c r="FDM4" i="6"/>
  <c r="GOY4" i="6"/>
  <c r="GOM4" i="6"/>
  <c r="ECE4" i="6"/>
  <c r="FCP4" i="6"/>
  <c r="FMH4" i="6"/>
  <c r="DRG4" i="6"/>
  <c r="FZE4" i="6"/>
  <c r="FEZ4" i="6"/>
  <c r="FUX4" i="6"/>
  <c r="DYZ4" i="6"/>
  <c r="GAY4" i="6"/>
  <c r="FYV4" i="6"/>
  <c r="FXA4" i="6"/>
  <c r="GBB4" i="6"/>
  <c r="ELI4" i="6"/>
  <c r="FNB4" i="6"/>
  <c r="EHW4" i="6"/>
  <c r="GKE4" i="6"/>
  <c r="FAD4" i="6"/>
  <c r="FSN4" i="6"/>
  <c r="GPB4" i="6"/>
  <c r="GHU4" i="6"/>
  <c r="ERQ4" i="6"/>
  <c r="GMU4" i="6"/>
  <c r="FXP4" i="6"/>
  <c r="DRI4" i="6"/>
  <c r="DSS4" i="6"/>
  <c r="FGH4" i="6"/>
  <c r="FHZ4" i="6"/>
  <c r="EJC4" i="6"/>
  <c r="FDZ4" i="6"/>
  <c r="DUY4" i="6"/>
  <c r="FKN4" i="6"/>
  <c r="EMG4" i="6"/>
  <c r="GJZ4" i="6"/>
  <c r="FDT4" i="6"/>
  <c r="GKT4" i="6"/>
  <c r="EUG4" i="6"/>
  <c r="GKP4" i="6"/>
  <c r="FEJ4" i="6"/>
  <c r="GLJ4" i="6"/>
  <c r="EUW4" i="6"/>
  <c r="FHG4" i="6"/>
  <c r="FWT4" i="6"/>
  <c r="GMV4" i="6"/>
  <c r="EOZ4" i="6"/>
  <c r="EYK4" i="6"/>
  <c r="GJA4" i="6"/>
  <c r="GQF4" i="6"/>
  <c r="FES4" i="6"/>
  <c r="FIM4" i="6"/>
  <c r="FXJ4" i="6"/>
  <c r="EVI4" i="6"/>
  <c r="ERU4" i="6"/>
  <c r="FIG4" i="6"/>
  <c r="GNW4" i="6"/>
  <c r="FEG4" i="6"/>
  <c r="GIR4" i="6"/>
  <c r="GIZ4" i="6"/>
  <c r="GLU4" i="6"/>
  <c r="EYZ4" i="6"/>
  <c r="GFZ4" i="6"/>
  <c r="GOJ4" i="6"/>
  <c r="EHG4" i="6"/>
  <c r="FQR4" i="6"/>
  <c r="GGT4" i="6"/>
  <c r="FON4" i="6"/>
  <c r="FBC4" i="6"/>
  <c r="GRC4" i="6"/>
  <c r="FVT4" i="6"/>
  <c r="FTT4" i="6"/>
  <c r="FEU4" i="6"/>
  <c r="FXL4" i="6"/>
  <c r="GKB4" i="6"/>
  <c r="FFQ4" i="6"/>
  <c r="FMQ4" i="6"/>
  <c r="FSW4" i="6"/>
  <c r="FOH4" i="6"/>
  <c r="FMF4" i="6"/>
  <c r="FPG4" i="6"/>
  <c r="GPV4" i="6"/>
  <c r="FCC4" i="6"/>
  <c r="EPI4" i="6"/>
  <c r="FKU4" i="6"/>
  <c r="DQO4" i="6"/>
  <c r="GNR4" i="6"/>
  <c r="ENR4" i="6"/>
  <c r="DUE4" i="6"/>
  <c r="ERD4" i="6"/>
  <c r="FIQ4" i="6"/>
  <c r="FKS4" i="6"/>
  <c r="EOM4" i="6"/>
  <c r="DXB4" i="6"/>
  <c r="EBB4" i="6"/>
  <c r="EBZ4" i="6"/>
  <c r="GIO4" i="6"/>
  <c r="GDY4" i="6"/>
  <c r="FSK4" i="6"/>
  <c r="GLT4" i="6"/>
  <c r="GLA4" i="6"/>
  <c r="GEO4" i="6"/>
  <c r="FZU4" i="6"/>
  <c r="ETX4" i="6"/>
  <c r="GBS4" i="6"/>
  <c r="FMP4" i="6"/>
  <c r="GKS4" i="6"/>
  <c r="EVU4" i="6"/>
  <c r="ESG4" i="6"/>
  <c r="FNJ4" i="6"/>
  <c r="GMF4" i="6"/>
  <c r="EYC4" i="6"/>
  <c r="FGM4" i="6"/>
  <c r="FKQ4" i="6"/>
  <c r="FXZ4" i="6"/>
  <c r="FDF4" i="6"/>
  <c r="GNY4" i="6"/>
  <c r="GDN4" i="6"/>
  <c r="GOO4" i="6"/>
  <c r="GKQ4" i="6"/>
  <c r="GEZ4" i="6"/>
  <c r="GIN4" i="6"/>
  <c r="GQZ4" i="6"/>
  <c r="FDP4" i="6"/>
  <c r="FMK4" i="6"/>
  <c r="FYH4" i="6"/>
  <c r="FKA4" i="6"/>
  <c r="FAJ4" i="6"/>
  <c r="FLB4" i="6"/>
  <c r="GMD4" i="6"/>
  <c r="FJC4" i="6"/>
  <c r="FLO4" i="6"/>
  <c r="GJV4" i="6"/>
  <c r="FLC4" i="6"/>
  <c r="FKR4" i="6"/>
  <c r="EIV4" i="6"/>
  <c r="FHS4" i="6"/>
  <c r="FXH4" i="6"/>
  <c r="FYF4" i="6"/>
  <c r="GNH4" i="6"/>
  <c r="DWS4" i="6"/>
  <c r="GDO4" i="6"/>
  <c r="GAR4" i="6"/>
  <c r="FER4" i="6"/>
  <c r="FWA4" i="6"/>
  <c r="EOJ4" i="6"/>
  <c r="GOQ4" i="6"/>
  <c r="FZH4" i="6"/>
  <c r="GJQ4" i="6"/>
  <c r="FDL4" i="6"/>
  <c r="GQK4" i="6"/>
  <c r="FXY4" i="6"/>
  <c r="FOE4" i="6"/>
  <c r="FAV4" i="6"/>
  <c r="FMZ4" i="6"/>
  <c r="GNL4" i="6"/>
  <c r="GQS4" i="6"/>
  <c r="EFH4" i="6"/>
  <c r="DSC4" i="6"/>
  <c r="DSW4" i="6"/>
  <c r="EIB4" i="6"/>
  <c r="ETZ4" i="6"/>
  <c r="DUX4" i="6"/>
  <c r="EWS4" i="6"/>
  <c r="FYE4" i="6"/>
  <c r="FXQ4" i="6"/>
  <c r="FEF4" i="6"/>
  <c r="FRK4" i="6"/>
  <c r="FQW4" i="6"/>
  <c r="FSE4" i="6"/>
  <c r="FFL4" i="6"/>
  <c r="FSA4" i="6"/>
  <c r="FRM4" i="6"/>
  <c r="FSU4" i="6"/>
  <c r="FSX4" i="6"/>
  <c r="FJL4" i="6"/>
  <c r="EWB4" i="6"/>
  <c r="GCF4" i="6"/>
  <c r="FBU4" i="6"/>
  <c r="FWB4" i="6"/>
  <c r="FQQ4" i="6"/>
  <c r="FJW4" i="6"/>
  <c r="FUT4" i="6"/>
  <c r="FKB4" i="6"/>
  <c r="EYN4" i="6"/>
  <c r="GER4" i="6"/>
  <c r="FJR4" i="6"/>
  <c r="DQT4" i="6"/>
  <c r="FLT4" i="6"/>
  <c r="GPJ4" i="6"/>
  <c r="GAV4" i="6"/>
  <c r="ELM4" i="6"/>
  <c r="GLZ4" i="6"/>
  <c r="FMC4" i="6"/>
  <c r="GAK4" i="6"/>
  <c r="DQR4" i="6"/>
  <c r="GNZ4" i="6"/>
  <c r="FNM4" i="6"/>
  <c r="GJC4" i="6"/>
  <c r="EGP4" i="6"/>
  <c r="FTM4" i="6"/>
  <c r="DRA4" i="6"/>
  <c r="FKK4" i="6"/>
  <c r="ECG4" i="6"/>
  <c r="FVI4" i="6"/>
  <c r="GND4" i="6"/>
  <c r="FVB4" i="6"/>
  <c r="FWL4" i="6"/>
  <c r="GNC4" i="6"/>
  <c r="GMO4" i="6"/>
  <c r="FZW4" i="6"/>
  <c r="FRC4" i="6"/>
  <c r="FTH4" i="6"/>
  <c r="FZD4" i="6"/>
  <c r="FSP4" i="6"/>
  <c r="FOO4" i="6"/>
  <c r="FLA4" i="6"/>
  <c r="GEB4" i="6"/>
  <c r="FQL4" i="6"/>
  <c r="FFF4" i="6"/>
  <c r="ELL4" i="6"/>
  <c r="ERH4" i="6"/>
  <c r="DSE4" i="6"/>
  <c r="FLW4" i="6"/>
  <c r="FCA4" i="6"/>
  <c r="DXK4" i="6"/>
  <c r="FEM4" i="6"/>
  <c r="ENY4" i="6"/>
  <c r="GHM4" i="6"/>
  <c r="GED4" i="6"/>
  <c r="FEB4" i="6"/>
  <c r="FZJ4" i="6"/>
  <c r="GJI4" i="6"/>
  <c r="GET4" i="6"/>
  <c r="FGN4" i="6"/>
  <c r="FPP4" i="6"/>
  <c r="FBM4" i="6"/>
  <c r="FFM4" i="6"/>
  <c r="EMN4" i="6"/>
  <c r="FYO4" i="6"/>
  <c r="ETF4" i="6"/>
  <c r="EWN4" i="6"/>
  <c r="FHQ4" i="6"/>
  <c r="EYJ4" i="6"/>
  <c r="FVL4" i="6"/>
  <c r="FWM4" i="6"/>
  <c r="GHZ4" i="6"/>
  <c r="FZC4" i="6"/>
  <c r="GBH4" i="6"/>
  <c r="FTD4" i="6"/>
  <c r="FWX4" i="6"/>
  <c r="FQK4" i="6"/>
  <c r="GIJ4" i="6"/>
  <c r="FPW4" i="6"/>
  <c r="DUM4" i="6"/>
  <c r="FZY4" i="6"/>
  <c r="EIE4" i="6"/>
  <c r="EMO4" i="6"/>
  <c r="FTA4" i="6"/>
  <c r="GFK4" i="6"/>
  <c r="FHA4" i="6"/>
  <c r="FRU4" i="6"/>
  <c r="FRA4" i="6"/>
  <c r="FMW4" i="6"/>
  <c r="EYG4" i="6"/>
  <c r="FUZ4" i="6"/>
  <c r="FCS4" i="6"/>
  <c r="FDO4" i="6"/>
  <c r="FQB4" i="6"/>
  <c r="GCJ4" i="6"/>
  <c r="GLM4" i="6"/>
  <c r="FYR4" i="6"/>
  <c r="ETM4" i="6"/>
  <c r="FUR4" i="6"/>
  <c r="FXX4" i="6"/>
  <c r="DQW4" i="6"/>
  <c r="GBC4" i="6"/>
  <c r="FJU4" i="6"/>
  <c r="FLH4" i="6"/>
  <c r="DQX4" i="6"/>
  <c r="FNY4" i="6"/>
  <c r="DQU4" i="6"/>
  <c r="GES4" i="6"/>
  <c r="DWN4" i="6"/>
  <c r="EGB4" i="6"/>
  <c r="DSG4" i="6"/>
  <c r="DXS4" i="6"/>
  <c r="EJV4" i="6"/>
  <c r="EAN4" i="6"/>
  <c r="FAM4" i="6"/>
  <c r="GQO4" i="6"/>
  <c r="EQI4" i="6"/>
  <c r="EDD4" i="6"/>
  <c r="GJU4" i="6"/>
  <c r="GLC4" i="6"/>
  <c r="GKO4" i="6"/>
  <c r="DTM4" i="6"/>
  <c r="GKK4" i="6"/>
  <c r="GLS4" i="6"/>
  <c r="GLE4" i="6"/>
  <c r="FGY4" i="6"/>
  <c r="FUA4" i="6"/>
  <c r="FWO4" i="6"/>
  <c r="GDB4" i="6"/>
  <c r="GOR4" i="6"/>
  <c r="FWQ4" i="6"/>
  <c r="FYM4" i="6"/>
  <c r="FWJ4" i="6"/>
  <c r="EAT4" i="6"/>
  <c r="FVW4" i="6"/>
  <c r="FXE4" i="6"/>
  <c r="GFN4" i="6"/>
  <c r="DQV4" i="6"/>
  <c r="FXW4" i="6"/>
  <c r="DQS4" i="6"/>
  <c r="ERL4" i="6"/>
  <c r="FWU4" i="6"/>
  <c r="FPY4" i="6"/>
  <c r="ELY4" i="6"/>
  <c r="GGI4" i="6"/>
  <c r="GFU4" i="6"/>
  <c r="FMI4" i="6"/>
  <c r="GMC4" i="6"/>
  <c r="GOE4" i="6"/>
  <c r="EPU4" i="6"/>
  <c r="FAG4" i="6"/>
  <c r="GGW4" i="6"/>
  <c r="FOT4" i="6"/>
  <c r="GQY4" i="6"/>
  <c r="GDX4" i="6"/>
  <c r="FUO4" i="6"/>
  <c r="FVN4" i="6"/>
  <c r="FWR4" i="6"/>
  <c r="EXH4" i="6"/>
  <c r="EXP4" i="6"/>
  <c r="EZW4" i="6"/>
  <c r="FTB4" i="6"/>
  <c r="GOV4" i="6"/>
  <c r="GJT4" i="6"/>
  <c r="FIT4" i="6"/>
  <c r="FUG4" i="6"/>
  <c r="FNS4" i="6"/>
  <c r="FTR4" i="6"/>
  <c r="FBP4" i="6"/>
  <c r="FKI4" i="6"/>
  <c r="ELX4" i="6"/>
  <c r="DSY4" i="6"/>
  <c r="EVG4" i="6"/>
  <c r="FAN4" i="6"/>
  <c r="DSJ4" i="6"/>
  <c r="EZN4" i="6"/>
  <c r="GQL4" i="6"/>
  <c r="EDO4" i="6"/>
  <c r="DYQ4" i="6"/>
  <c r="ERA4" i="6"/>
  <c r="GEM4" i="6"/>
  <c r="FGG4" i="6"/>
  <c r="GLK4" i="6"/>
  <c r="GBT4" i="6"/>
  <c r="GFC4" i="6"/>
  <c r="FJN4" i="6"/>
  <c r="GMQ4" i="6"/>
  <c r="EXW4" i="6"/>
  <c r="FLF4" i="6"/>
  <c r="GLG4" i="6"/>
  <c r="FWE4" i="6"/>
  <c r="FLX4" i="6"/>
  <c r="GPP4" i="6"/>
  <c r="FYP4" i="6"/>
  <c r="DSI4" i="6"/>
  <c r="GFJ4" i="6"/>
  <c r="GEC4" i="6"/>
  <c r="DZO4" i="6"/>
  <c r="FFE4" i="6"/>
  <c r="FLP4" i="6"/>
  <c r="FGX4" i="6"/>
  <c r="DQL4" i="6"/>
  <c r="GFW4" i="6"/>
  <c r="FQP4" i="6"/>
  <c r="EHJ4" i="6"/>
  <c r="FKM4" i="6"/>
  <c r="FFS4" i="6"/>
  <c r="GFO4" i="6"/>
  <c r="FYL4" i="6"/>
  <c r="FZB4" i="6"/>
  <c r="DQP4" i="6"/>
  <c r="EDI4" i="6"/>
  <c r="FRP4" i="6"/>
  <c r="FAW4" i="6"/>
  <c r="EZI4" i="6"/>
  <c r="FND4" i="6"/>
  <c r="FUI4" i="6"/>
  <c r="FRL4" i="6"/>
  <c r="GHD4" i="6"/>
  <c r="FNT4" i="6"/>
  <c r="FOQ4" i="6"/>
  <c r="GMX4" i="6"/>
  <c r="GHW4" i="6"/>
  <c r="FNL4" i="6"/>
  <c r="GHB4" i="6"/>
  <c r="EXY4" i="6"/>
  <c r="DXC4" i="6"/>
  <c r="EUL4" i="6"/>
  <c r="GKF4" i="6"/>
  <c r="GCV4" i="6"/>
  <c r="EVY4" i="6"/>
  <c r="GAZ4" i="6"/>
  <c r="DQZ4" i="6"/>
  <c r="FHL4" i="6"/>
  <c r="EUF4" i="6"/>
  <c r="GKH4" i="6"/>
  <c r="EKW4" i="6"/>
  <c r="FVJ4" i="6"/>
  <c r="FYK4" i="6"/>
  <c r="DSL4" i="6"/>
  <c r="EPJ4" i="6"/>
  <c r="FIE4" i="6"/>
  <c r="FAR4" i="6"/>
  <c r="GAX4" i="6"/>
  <c r="EKV4" i="6"/>
  <c r="GLH4" i="6"/>
  <c r="ESR4" i="6"/>
  <c r="GQP4" i="6"/>
  <c r="FPD4" i="6"/>
  <c r="FRX4" i="6"/>
  <c r="GHK4" i="6"/>
  <c r="EGO4" i="6"/>
  <c r="EAE4" i="6"/>
  <c r="ETR4" i="6"/>
  <c r="GAI4" i="6"/>
  <c r="GOA4" i="6"/>
  <c r="EQD4" i="6"/>
  <c r="DZC4" i="6"/>
  <c r="ETP4" i="6"/>
  <c r="EKQ4" i="6"/>
  <c r="FNF4" i="6"/>
  <c r="DRO4" i="6"/>
  <c r="ENT4" i="6"/>
  <c r="ETQ4" i="6"/>
  <c r="EQF4" i="6"/>
  <c r="EOO4" i="6"/>
  <c r="GGK4" i="6"/>
  <c r="EWW4" i="6"/>
  <c r="FMR4" i="6"/>
  <c r="FCK4" i="6"/>
  <c r="GHA4" i="6"/>
  <c r="FNR4" i="6"/>
  <c r="FFH4" i="6"/>
  <c r="GGQ4" i="6"/>
  <c r="GQD4" i="6"/>
  <c r="GPQ4" i="6"/>
  <c r="GHC4" i="6"/>
  <c r="DRB4" i="6"/>
  <c r="FXF4" i="6"/>
  <c r="ELE4" i="6"/>
  <c r="GAH4" i="6"/>
  <c r="FWC4" i="6"/>
  <c r="GEK4" i="6"/>
  <c r="GCX4" i="6"/>
  <c r="EZD4" i="6"/>
  <c r="FUL4" i="6"/>
  <c r="EVK4" i="6"/>
  <c r="GBX4" i="6"/>
  <c r="EUY4" i="6"/>
  <c r="GLX4" i="6"/>
  <c r="GPD4" i="6"/>
  <c r="EMX4" i="6"/>
  <c r="DSQ4" i="6"/>
  <c r="FFO4" i="6"/>
  <c r="GEL4" i="6"/>
  <c r="FYU4" i="6"/>
  <c r="FZK4" i="6"/>
  <c r="EVF4" i="6"/>
  <c r="FLL4" i="6"/>
  <c r="GJN4" i="6"/>
  <c r="GLN4" i="6"/>
  <c r="ENI4" i="6"/>
  <c r="FRF4" i="6"/>
  <c r="FZZ4" i="6"/>
  <c r="FOR4" i="6"/>
  <c r="EZC4" i="6"/>
  <c r="GRB4" i="6"/>
  <c r="GKV4" i="6"/>
  <c r="GIP4" i="6"/>
  <c r="GKC4" i="6"/>
  <c r="FJJ4" i="6"/>
  <c r="DXO4" i="6"/>
  <c r="EAR4" i="6"/>
  <c r="GIA4" i="6"/>
  <c r="GAS4" i="6"/>
  <c r="EUK4" i="6"/>
  <c r="FMX4" i="6"/>
  <c r="FUW4" i="6"/>
  <c r="FNI4" i="6"/>
  <c r="FXT4" i="6"/>
  <c r="FZX4" i="6"/>
  <c r="GAP4" i="6"/>
  <c r="GGO4" i="6"/>
  <c r="DQD4" i="6"/>
  <c r="GOP4" i="6"/>
  <c r="FHU4" i="6"/>
  <c r="EXU4" i="6"/>
  <c r="GLP4" i="6"/>
  <c r="FDH4" i="6"/>
  <c r="FQJ4" i="6"/>
  <c r="GBN4" i="6"/>
  <c r="FNN4" i="6"/>
  <c r="GFL4" i="6"/>
  <c r="FIY4" i="6"/>
  <c r="GPT4" i="6"/>
  <c r="DUV4" i="6"/>
  <c r="GFI4" i="6"/>
  <c r="FUU4" i="6"/>
  <c r="GQM4" i="6"/>
  <c r="FKF4" i="6"/>
  <c r="DZT4" i="6"/>
  <c r="FAO4" i="6"/>
  <c r="GGY4" i="6"/>
  <c r="FJE4" i="6"/>
  <c r="GPK4" i="6"/>
  <c r="ECL4" i="6"/>
  <c r="DZE4" i="6"/>
  <c r="EDG4" i="6"/>
  <c r="GFH4" i="6"/>
  <c r="FPH4" i="6"/>
  <c r="GQX4" i="6"/>
  <c r="EUJ4" i="6"/>
  <c r="EPK4" i="6"/>
  <c r="FUF4" i="6"/>
  <c r="GGH4" i="6"/>
  <c r="GPS4" i="6"/>
  <c r="GEQ4" i="6"/>
  <c r="DUI4" i="6"/>
  <c r="EGX4" i="6"/>
  <c r="FSR4" i="6"/>
  <c r="DZN4" i="6"/>
  <c r="EBC4" i="6"/>
  <c r="FWS4" i="6"/>
  <c r="GGJ4" i="6"/>
  <c r="FYI4" i="6"/>
  <c r="FRO4" i="6"/>
  <c r="FLN4" i="6"/>
  <c r="GFY4" i="6"/>
  <c r="FQT4" i="6"/>
  <c r="DXT4" i="6"/>
  <c r="FLI4" i="6"/>
  <c r="EXQ4" i="6"/>
  <c r="EJG4" i="6"/>
  <c r="FRZ4" i="6"/>
  <c r="DRD4" i="6"/>
  <c r="FSF4" i="6"/>
  <c r="GDK4" i="6"/>
  <c r="DTS4" i="6"/>
  <c r="GFA4" i="6"/>
  <c r="EXR4" i="6"/>
  <c r="GIU4" i="6"/>
  <c r="FAZ4" i="6"/>
  <c r="FTO4" i="6"/>
  <c r="GPU4" i="6"/>
  <c r="DYE4" i="6"/>
  <c r="EHO4" i="6"/>
  <c r="DTL4" i="6"/>
  <c r="EDH4" i="6"/>
  <c r="GMP4" i="6"/>
  <c r="FVH4" i="6"/>
  <c r="FHN4" i="6"/>
  <c r="EGA4" i="6"/>
  <c r="FJX4" i="6"/>
  <c r="FVK4" i="6"/>
  <c r="FRG4" i="6"/>
  <c r="GEU4" i="6"/>
  <c r="FIO4" i="6"/>
  <c r="GCY4" i="6"/>
  <c r="FQZ4" i="6"/>
  <c r="GBL4" i="6"/>
  <c r="FHR4" i="6"/>
  <c r="EQJ4" i="6"/>
  <c r="ETT4" i="6"/>
  <c r="DRL4" i="6"/>
  <c r="FOI4" i="6"/>
  <c r="EBL4" i="6"/>
  <c r="EZU4" i="6"/>
  <c r="ELN4" i="6"/>
  <c r="FCG4" i="6"/>
  <c r="GMK4" i="6"/>
  <c r="GGP4" i="6"/>
  <c r="FBA4" i="6"/>
  <c r="GJF4" i="6"/>
  <c r="GOG4" i="6"/>
  <c r="GHF4" i="6"/>
  <c r="FJK4" i="6"/>
  <c r="FGK4" i="6"/>
  <c r="GJD4" i="6"/>
  <c r="FSH4" i="6"/>
  <c r="ESO4" i="6"/>
  <c r="EMC4" i="6"/>
  <c r="FPK4" i="6"/>
  <c r="FGJ4" i="6"/>
  <c r="FOF4" i="6"/>
  <c r="FIF4" i="6"/>
  <c r="DQN4" i="6"/>
  <c r="GDG4" i="6"/>
  <c r="EWK4" i="6"/>
  <c r="GIY4" i="6"/>
  <c r="FMJ4" i="6"/>
  <c r="GJP4" i="6"/>
  <c r="GEE4" i="6"/>
  <c r="GAG4" i="6"/>
  <c r="GHE4" i="6"/>
  <c r="FOV4" i="6"/>
  <c r="ENV4" i="6"/>
  <c r="FHK4" i="6"/>
  <c r="DVN4" i="6"/>
  <c r="EYF4" i="6"/>
  <c r="FYG4" i="6"/>
  <c r="FYW4" i="6"/>
  <c r="FKH4" i="6"/>
  <c r="ENU4" i="6"/>
  <c r="FKW4" i="6"/>
  <c r="GFT4" i="6"/>
  <c r="GGV4" i="6"/>
  <c r="GHL4" i="6"/>
  <c r="GQE4" i="6"/>
  <c r="EQG4" i="6"/>
  <c r="GPC4" i="6"/>
  <c r="GJS4" i="6"/>
  <c r="FTC4" i="6"/>
  <c r="FOB4" i="6"/>
  <c r="FUY4" i="6"/>
  <c r="FYA4" i="6"/>
  <c r="EAU4" i="6"/>
  <c r="EIU4" i="6"/>
  <c r="ECF4" i="6"/>
  <c r="DSO4" i="6"/>
  <c r="FQF4" i="6"/>
  <c r="FME4" i="6"/>
  <c r="GIV4" i="6"/>
  <c r="FOC4" i="6"/>
  <c r="FKV4" i="6"/>
  <c r="GAD4" i="6"/>
  <c r="GBW4" i="6"/>
  <c r="FMS4" i="6"/>
  <c r="GBD4" i="6"/>
  <c r="FQM4" i="6"/>
  <c r="GAU4" i="6"/>
  <c r="EXS4" i="6"/>
  <c r="DWU4" i="6"/>
  <c r="EZY4" i="6"/>
  <c r="FNO4" i="6"/>
  <c r="GHO4" i="6"/>
  <c r="EUV4" i="6"/>
  <c r="GFP4" i="6"/>
  <c r="FJP4" i="6"/>
  <c r="EVX4" i="6"/>
  <c r="FNE4" i="6"/>
  <c r="GAL4" i="6"/>
  <c r="DRK4" i="6"/>
  <c r="FBW4" i="6"/>
  <c r="GKX4" i="6"/>
  <c r="FII4" i="6"/>
  <c r="GPY4" i="6"/>
  <c r="FOM4" i="6"/>
  <c r="EQH4" i="6"/>
  <c r="FRI4" i="6"/>
  <c r="DQE4" i="6"/>
  <c r="GBQ4" i="6"/>
  <c r="DYH4" i="6"/>
  <c r="DQK4" i="6"/>
  <c r="DQQ4" i="6"/>
  <c r="FSV4" i="6"/>
  <c r="GKG4" i="6"/>
  <c r="FYD4" i="6"/>
  <c r="FFT4" i="6"/>
  <c r="GKR4" i="6"/>
  <c r="GQQ4" i="6"/>
  <c r="ERF4" i="6"/>
  <c r="EMS4" i="6"/>
  <c r="EXD4" i="6"/>
  <c r="EXT4" i="6"/>
  <c r="EOQ4" i="6"/>
  <c r="EVL4" i="6"/>
  <c r="FWN4" i="6"/>
  <c r="EJK4" i="6"/>
  <c r="FUE4" i="6"/>
  <c r="FEI4" i="6"/>
  <c r="FNX4" i="6"/>
  <c r="GFS4" i="6"/>
  <c r="GMZ4" i="6"/>
  <c r="EXC4" i="6"/>
  <c r="GQN4" i="6"/>
  <c r="EZT4" i="6"/>
  <c r="FOX4" i="6"/>
  <c r="FKD4" i="6"/>
  <c r="EBS4" i="6"/>
  <c r="FIS4" i="6"/>
  <c r="FHT4" i="6"/>
  <c r="ENX4" i="6"/>
  <c r="EVE4" i="6"/>
  <c r="GGZ4" i="6"/>
  <c r="GJL4" i="6"/>
  <c r="FDX4" i="6"/>
  <c r="ETN4" i="6"/>
  <c r="FXU4" i="6"/>
  <c r="GPL4" i="6"/>
  <c r="GLD4" i="6"/>
  <c r="GHR4" i="6"/>
  <c r="GNM4" i="6"/>
  <c r="GEA4" i="6"/>
  <c r="GOF4" i="6"/>
  <c r="ESC4" i="6"/>
  <c r="GCG4" i="6"/>
  <c r="FEV4" i="6"/>
  <c r="GEW4" i="6"/>
  <c r="ETE4" i="6"/>
  <c r="GBI4" i="6"/>
  <c r="GCW4" i="6"/>
  <c r="FSI4" i="6"/>
  <c r="DQJ4" i="6"/>
  <c r="FOZ4" i="6"/>
  <c r="FWD4" i="6"/>
  <c r="FTX4" i="6"/>
  <c r="GNS4" i="6"/>
  <c r="GEY4" i="6"/>
  <c r="FVP4" i="6"/>
  <c r="GKY4" i="6"/>
  <c r="EYS4" i="6"/>
  <c r="GPO4" i="6"/>
  <c r="EHP4" i="6"/>
  <c r="ETO4" i="6"/>
  <c r="ESV4" i="6"/>
  <c r="EPP4" i="6"/>
  <c r="FNU4" i="6"/>
  <c r="FBY4" i="6"/>
  <c r="FFA4" i="6"/>
  <c r="FEK4" i="6"/>
  <c r="FHM4" i="6"/>
  <c r="EZP4" i="6"/>
  <c r="GQV4" i="6"/>
  <c r="FYB4" i="6"/>
  <c r="EKG4" i="6"/>
  <c r="FAF4" i="6"/>
  <c r="FDY4" i="6"/>
  <c r="GMR4" i="6"/>
  <c r="GBV4" i="6"/>
  <c r="FGP4" i="6"/>
  <c r="FIV4" i="6"/>
  <c r="FZT4" i="6"/>
  <c r="FRD4" i="6"/>
  <c r="GCE4" i="6"/>
  <c r="GEN4" i="6"/>
  <c r="GEX4" i="6"/>
  <c r="GOB4" i="6"/>
  <c r="EWY4" i="6"/>
  <c r="GCS4" i="6"/>
  <c r="EWC4" i="6"/>
  <c r="FZL4" i="6"/>
  <c r="FBL4" i="6"/>
  <c r="GCR4" i="6"/>
  <c r="GJY4" i="6"/>
  <c r="GNN4" i="6"/>
  <c r="GNO4" i="6"/>
  <c r="GIF4" i="6"/>
  <c r="DTG4" i="6"/>
  <c r="DTV4" i="6"/>
  <c r="EZF4" i="6"/>
  <c r="FXR4" i="6"/>
  <c r="FNQ4" i="6"/>
  <c r="GJW4" i="6"/>
  <c r="FJZ4" i="6"/>
  <c r="GMI4" i="6"/>
  <c r="DRF4" i="6"/>
  <c r="FDU4" i="6"/>
  <c r="EWE4" i="6"/>
  <c r="GMN4" i="6"/>
  <c r="GDI4" i="6"/>
  <c r="GFE4" i="6"/>
  <c r="ESU4" i="6"/>
  <c r="FML4" i="6"/>
  <c r="FBI4" i="6"/>
  <c r="GKD4" i="6"/>
  <c r="GDD4" i="6"/>
  <c r="DWI4" i="6"/>
  <c r="FIA4" i="6"/>
  <c r="GGX4" i="6"/>
  <c r="GBG4" i="6"/>
  <c r="GAT4" i="6"/>
  <c r="FFB4" i="6"/>
  <c r="GPF4" i="6"/>
  <c r="GOL4" i="6"/>
  <c r="EZA4" i="6"/>
  <c r="FMY4" i="6"/>
  <c r="FVY4" i="6"/>
  <c r="GPX4" i="6"/>
  <c r="GNE4" i="6"/>
  <c r="GPA4" i="6"/>
  <c r="GFF4" i="6"/>
  <c r="GGD4" i="6"/>
  <c r="GIG4" i="6"/>
  <c r="DUG4" i="6"/>
  <c r="GMT4" i="6"/>
  <c r="GKI4" i="6"/>
  <c r="GDV4" i="6"/>
  <c r="FAS4" i="6"/>
  <c r="FCU4" i="6"/>
  <c r="FKG4" i="6"/>
  <c r="FGB4" i="6"/>
  <c r="FCF4" i="6"/>
  <c r="FGA4" i="6"/>
  <c r="GEV4" i="6"/>
  <c r="GDW4" i="6"/>
  <c r="DXW4" i="6"/>
  <c r="DUD4" i="6"/>
  <c r="EXM4" i="6"/>
  <c r="FDA4" i="6"/>
  <c r="GOU4" i="6"/>
  <c r="FOU4" i="6"/>
  <c r="EEU4" i="6"/>
  <c r="GGA4" i="6"/>
  <c r="GIL4" i="6"/>
  <c r="GEH4" i="6"/>
  <c r="GCB4" i="6"/>
  <c r="GIK4" i="6"/>
  <c r="FIZ4" i="6"/>
  <c r="FCJ4" i="6"/>
  <c r="FZO4" i="6"/>
  <c r="EXE4" i="6"/>
  <c r="FVM4" i="6"/>
  <c r="GGN4" i="6"/>
  <c r="FLG4" i="6"/>
  <c r="GDT4" i="6"/>
  <c r="DYM4" i="6"/>
  <c r="FSO4" i="6"/>
  <c r="EZB4" i="6"/>
  <c r="FTK4" i="6"/>
  <c r="FVC4" i="6"/>
  <c r="EDE4" i="6"/>
  <c r="EUS4" i="6"/>
  <c r="DRP4" i="6"/>
  <c r="DRC4" i="6"/>
  <c r="BKS1" i="8" l="1"/>
  <c r="BKT1" i="8" s="1"/>
  <c r="BKU1" i="8" s="1"/>
  <c r="BKV1" i="8" s="1"/>
  <c r="BKW1" i="8" s="1"/>
  <c r="BKX1" i="8" s="1"/>
  <c r="B4" i="9"/>
  <c r="E268" i="7"/>
  <c r="E252" i="7"/>
  <c r="E254" i="7" s="1"/>
  <c r="F385" i="2"/>
  <c r="BKT4" i="8"/>
  <c r="BKX4" i="8"/>
  <c r="BKW4" i="8"/>
  <c r="BKU4" i="8"/>
  <c r="BKV4" i="8"/>
  <c r="R29" i="7" l="1"/>
  <c r="R30" i="7"/>
  <c r="R31" i="7"/>
  <c r="R32" i="7"/>
  <c r="R33" i="7"/>
  <c r="R34" i="7"/>
  <c r="R35" i="7"/>
  <c r="R36" i="7"/>
  <c r="R37" i="7"/>
  <c r="R38" i="7"/>
  <c r="R39" i="7"/>
  <c r="R40" i="7"/>
  <c r="R41" i="7"/>
  <c r="R42" i="7"/>
  <c r="R43" i="7"/>
  <c r="R44" i="7"/>
  <c r="R45" i="7"/>
  <c r="R46" i="7"/>
  <c r="R47" i="7"/>
  <c r="R48" i="7"/>
  <c r="R49" i="7"/>
  <c r="R50" i="7"/>
  <c r="R51" i="7"/>
  <c r="R52" i="7"/>
  <c r="R53" i="7"/>
  <c r="R54" i="7"/>
  <c r="R55" i="7"/>
  <c r="R56" i="7"/>
  <c r="R57" i="7"/>
  <c r="R58" i="7"/>
  <c r="R59" i="7"/>
  <c r="R60" i="7"/>
  <c r="R28" i="7"/>
  <c r="R122" i="7"/>
  <c r="R123" i="7"/>
  <c r="R124" i="7"/>
  <c r="R125" i="7"/>
  <c r="R126" i="7"/>
  <c r="R127" i="7"/>
  <c r="R128" i="7"/>
  <c r="R129" i="7"/>
  <c r="R130" i="7"/>
  <c r="R131" i="7"/>
  <c r="R132" i="7"/>
  <c r="R133" i="7"/>
  <c r="R134" i="7"/>
  <c r="R135" i="7"/>
  <c r="R136" i="7"/>
  <c r="R137" i="7"/>
  <c r="R138" i="7"/>
  <c r="R139" i="7"/>
  <c r="R140" i="7"/>
  <c r="R141" i="7"/>
  <c r="R142" i="7"/>
  <c r="R143" i="7"/>
  <c r="R144" i="7"/>
  <c r="R145" i="7"/>
  <c r="R146" i="7"/>
  <c r="R147" i="7"/>
  <c r="R148" i="7"/>
  <c r="R149" i="7"/>
  <c r="R150" i="7"/>
  <c r="R151" i="7"/>
  <c r="R152" i="7"/>
  <c r="R153" i="7"/>
  <c r="R121" i="7"/>
  <c r="G419" i="2" l="1"/>
  <c r="G418" i="2"/>
  <c r="G420" i="2"/>
  <c r="G421" i="2"/>
  <c r="G422" i="2"/>
  <c r="G423" i="2"/>
  <c r="G424" i="2"/>
  <c r="G425" i="2"/>
  <c r="G426" i="2"/>
  <c r="Q275" i="2" l="1"/>
  <c r="P276" i="2" l="1"/>
  <c r="O276" i="2"/>
  <c r="N276" i="2"/>
  <c r="M276" i="2"/>
  <c r="L276" i="2"/>
  <c r="K276" i="2"/>
  <c r="J276" i="2"/>
  <c r="I276" i="2"/>
  <c r="H276" i="2"/>
  <c r="G276" i="2"/>
  <c r="F276" i="2"/>
  <c r="E276" i="2"/>
  <c r="F278" i="2" s="1"/>
  <c r="K17" i="2"/>
  <c r="M409" i="2" l="1"/>
  <c r="M410" i="2"/>
  <c r="E410" i="2"/>
  <c r="E411" i="2"/>
  <c r="BKZ1" i="8" l="1"/>
  <c r="BLA1" i="8" s="1"/>
  <c r="BLB1" i="8" s="1"/>
  <c r="BKZ4" i="8"/>
  <c r="BKY4" i="8"/>
  <c r="BLC1" i="8" l="1"/>
  <c r="E409" i="2"/>
  <c r="BLB4" i="8"/>
  <c r="BLD1" i="8" l="1"/>
  <c r="I268" i="7"/>
  <c r="H268" i="7"/>
  <c r="J267" i="7"/>
  <c r="J266" i="7"/>
  <c r="J265" i="7"/>
  <c r="F268" i="7"/>
  <c r="G267" i="7"/>
  <c r="G266" i="7"/>
  <c r="G265" i="7"/>
  <c r="BLC4" i="8"/>
  <c r="BLA4" i="8"/>
  <c r="E270" i="7" l="1"/>
  <c r="BLE1" i="8"/>
  <c r="G268" i="7"/>
  <c r="J268" i="7"/>
  <c r="L411" i="2"/>
  <c r="BLD4" i="8"/>
  <c r="BLF1" i="8" l="1"/>
  <c r="CZR1" i="6"/>
  <c r="BLE4" i="8"/>
  <c r="BLG1" i="8" l="1"/>
  <c r="CZS1" i="6"/>
  <c r="E526" i="2"/>
  <c r="Q517" i="2"/>
  <c r="P526" i="2"/>
  <c r="F526" i="2"/>
  <c r="G526" i="2"/>
  <c r="H526" i="2"/>
  <c r="I526" i="2"/>
  <c r="J526" i="2"/>
  <c r="K526" i="2"/>
  <c r="L526" i="2"/>
  <c r="M526" i="2"/>
  <c r="N526" i="2"/>
  <c r="O526" i="2"/>
  <c r="Q511" i="2"/>
  <c r="Q512" i="2"/>
  <c r="Q513" i="2"/>
  <c r="Q514" i="2"/>
  <c r="Q515" i="2"/>
  <c r="Q516" i="2"/>
  <c r="Q518" i="2"/>
  <c r="Q519" i="2"/>
  <c r="Q520" i="2"/>
  <c r="Q521" i="2"/>
  <c r="Q522" i="2"/>
  <c r="Q523" i="2"/>
  <c r="Q524" i="2"/>
  <c r="Q525" i="2"/>
  <c r="Q510" i="2"/>
  <c r="Q509" i="2"/>
  <c r="Q508" i="2"/>
  <c r="Q507" i="2"/>
  <c r="Q506" i="2"/>
  <c r="Q505" i="2"/>
  <c r="Q504" i="2"/>
  <c r="BLF4" i="8"/>
  <c r="BLH1" i="8" l="1"/>
  <c r="L528" i="2"/>
  <c r="F528" i="2"/>
  <c r="CZT1" i="6"/>
  <c r="Q526" i="2"/>
  <c r="I543" i="2"/>
  <c r="BLG4" i="8"/>
  <c r="BLI1" i="8" l="1"/>
  <c r="CZU1" i="6"/>
  <c r="T91" i="7"/>
  <c r="S91" i="7"/>
  <c r="R91" i="7"/>
  <c r="Q91" i="7"/>
  <c r="P91" i="7"/>
  <c r="O91" i="7"/>
  <c r="N91" i="7"/>
  <c r="M91" i="7"/>
  <c r="L91" i="7"/>
  <c r="K91" i="7"/>
  <c r="J91" i="7"/>
  <c r="I91" i="7"/>
  <c r="H91" i="7"/>
  <c r="G91" i="7"/>
  <c r="F91" i="7"/>
  <c r="E91" i="7"/>
  <c r="U90" i="7"/>
  <c r="U89" i="7"/>
  <c r="U88" i="7"/>
  <c r="U87" i="7"/>
  <c r="U86" i="7"/>
  <c r="U85" i="7"/>
  <c r="U84" i="7"/>
  <c r="T79" i="7"/>
  <c r="S79" i="7"/>
  <c r="R79" i="7"/>
  <c r="Q79" i="7"/>
  <c r="P79" i="7"/>
  <c r="O79" i="7"/>
  <c r="N79" i="7"/>
  <c r="M79" i="7"/>
  <c r="L79" i="7"/>
  <c r="K79" i="7"/>
  <c r="J79" i="7"/>
  <c r="I79" i="7"/>
  <c r="H79" i="7"/>
  <c r="G79" i="7"/>
  <c r="F79" i="7"/>
  <c r="E79" i="7"/>
  <c r="Q61" i="7"/>
  <c r="P61" i="7"/>
  <c r="O61" i="7"/>
  <c r="N61" i="7"/>
  <c r="M61" i="7"/>
  <c r="L61" i="7"/>
  <c r="K61" i="7"/>
  <c r="J61" i="7"/>
  <c r="I61" i="7"/>
  <c r="H61" i="7"/>
  <c r="G61" i="7"/>
  <c r="F61" i="7"/>
  <c r="E61" i="7"/>
  <c r="F19" i="7"/>
  <c r="E19" i="7"/>
  <c r="G18" i="7"/>
  <c r="G17" i="7"/>
  <c r="G16" i="7"/>
  <c r="G15" i="7"/>
  <c r="G14" i="7"/>
  <c r="G13" i="7"/>
  <c r="BLH4" i="8"/>
  <c r="E63" i="7" l="1"/>
  <c r="F93" i="7"/>
  <c r="F94" i="7"/>
  <c r="BLJ1" i="8"/>
  <c r="CZV1" i="6"/>
  <c r="G19" i="7"/>
  <c r="U91" i="7"/>
  <c r="CNY4" i="6"/>
  <c r="CLQ4" i="6"/>
  <c r="CZV4" i="6"/>
  <c r="CZR4" i="6"/>
  <c r="CZT4" i="6"/>
  <c r="CZU4" i="6"/>
  <c r="CZQ4" i="6"/>
  <c r="CZS4" i="6"/>
  <c r="BLI4" i="8"/>
  <c r="CSD4" i="6"/>
  <c r="CQQ4" i="6"/>
  <c r="BLK1" i="8" l="1"/>
  <c r="CZW1" i="6"/>
  <c r="S224" i="7"/>
  <c r="S225" i="7"/>
  <c r="S226" i="7"/>
  <c r="S227" i="7"/>
  <c r="S223" i="7"/>
  <c r="R228" i="7"/>
  <c r="Q228" i="7"/>
  <c r="R218" i="7"/>
  <c r="Q218" i="7"/>
  <c r="CZW4" i="6"/>
  <c r="BLJ4" i="8"/>
  <c r="E229" i="7" l="1"/>
  <c r="BLL1" i="8"/>
  <c r="CZX1" i="6"/>
  <c r="U183" i="7"/>
  <c r="U182" i="7"/>
  <c r="U181" i="7"/>
  <c r="U180" i="7"/>
  <c r="U179" i="7"/>
  <c r="U178" i="7"/>
  <c r="U177" i="7"/>
  <c r="S184" i="7"/>
  <c r="T184" i="7"/>
  <c r="T172" i="7"/>
  <c r="S172" i="7"/>
  <c r="Q172" i="7"/>
  <c r="Q184" i="7"/>
  <c r="R184" i="7"/>
  <c r="R172" i="7"/>
  <c r="CZX4" i="6"/>
  <c r="BLK4" i="8"/>
  <c r="BLM1" i="8" l="1"/>
  <c r="CZY1" i="6"/>
  <c r="C12" i="3"/>
  <c r="B586" i="2" s="1"/>
  <c r="BLL4" i="8"/>
  <c r="CZY4" i="6"/>
  <c r="C742" i="2" l="1"/>
  <c r="C746" i="2"/>
  <c r="C735" i="2"/>
  <c r="C739" i="2"/>
  <c r="C725" i="2"/>
  <c r="C729" i="2"/>
  <c r="C720" i="2"/>
  <c r="C717" i="2"/>
  <c r="C708" i="2"/>
  <c r="C712" i="2"/>
  <c r="C716" i="2"/>
  <c r="C661" i="2"/>
  <c r="C665" i="2"/>
  <c r="C669" i="2"/>
  <c r="C673" i="2"/>
  <c r="C677" i="2"/>
  <c r="C681" i="2"/>
  <c r="C685" i="2"/>
  <c r="C689" i="2"/>
  <c r="C693" i="2"/>
  <c r="C697" i="2"/>
  <c r="C701" i="2"/>
  <c r="C705" i="2"/>
  <c r="C605" i="2"/>
  <c r="C609" i="2"/>
  <c r="C613" i="2"/>
  <c r="C617" i="2"/>
  <c r="C621" i="2"/>
  <c r="C625" i="2"/>
  <c r="C629" i="2"/>
  <c r="C633" i="2"/>
  <c r="C637" i="2"/>
  <c r="C641" i="2"/>
  <c r="C645" i="2"/>
  <c r="C649" i="2"/>
  <c r="C653" i="2"/>
  <c r="C657" i="2"/>
  <c r="C594" i="2"/>
  <c r="C598" i="2"/>
  <c r="C590" i="2"/>
  <c r="C719" i="2"/>
  <c r="C715" i="2"/>
  <c r="C668" i="2"/>
  <c r="C680" i="2"/>
  <c r="C692" i="2"/>
  <c r="C704" i="2"/>
  <c r="C612" i="2"/>
  <c r="C620" i="2"/>
  <c r="C632" i="2"/>
  <c r="C652" i="2"/>
  <c r="C597" i="2"/>
  <c r="C743" i="2"/>
  <c r="C747" i="2"/>
  <c r="C732" i="2"/>
  <c r="C736" i="2"/>
  <c r="C740" i="2"/>
  <c r="C726" i="2"/>
  <c r="C730" i="2"/>
  <c r="C721" i="2"/>
  <c r="C718" i="2"/>
  <c r="C709" i="2"/>
  <c r="C713" i="2"/>
  <c r="C658" i="2"/>
  <c r="C662" i="2"/>
  <c r="C666" i="2"/>
  <c r="C670" i="2"/>
  <c r="C674" i="2"/>
  <c r="C678" i="2"/>
  <c r="C682" i="2"/>
  <c r="C686" i="2"/>
  <c r="C690" i="2"/>
  <c r="C694" i="2"/>
  <c r="C698" i="2"/>
  <c r="C702" i="2"/>
  <c r="C602" i="2"/>
  <c r="C606" i="2"/>
  <c r="C610" i="2"/>
  <c r="C614" i="2"/>
  <c r="C618" i="2"/>
  <c r="C622" i="2"/>
  <c r="C626" i="2"/>
  <c r="C630" i="2"/>
  <c r="C634" i="2"/>
  <c r="C638" i="2"/>
  <c r="C642" i="2"/>
  <c r="C646" i="2"/>
  <c r="C650" i="2"/>
  <c r="C654" i="2"/>
  <c r="C591" i="2"/>
  <c r="C595" i="2"/>
  <c r="C599" i="2"/>
  <c r="C723" i="2"/>
  <c r="C711" i="2"/>
  <c r="C664" i="2"/>
  <c r="C676" i="2"/>
  <c r="C688" i="2"/>
  <c r="C700" i="2"/>
  <c r="C608" i="2"/>
  <c r="C624" i="2"/>
  <c r="C636" i="2"/>
  <c r="C644" i="2"/>
  <c r="C656" i="2"/>
  <c r="C601" i="2"/>
  <c r="C744" i="2"/>
  <c r="C733" i="2"/>
  <c r="C737" i="2"/>
  <c r="C741" i="2"/>
  <c r="C727" i="2"/>
  <c r="C731" i="2"/>
  <c r="C722" i="2"/>
  <c r="C706" i="2"/>
  <c r="C710" i="2"/>
  <c r="C714" i="2"/>
  <c r="C659" i="2"/>
  <c r="C663" i="2"/>
  <c r="C667" i="2"/>
  <c r="C671" i="2"/>
  <c r="C675" i="2"/>
  <c r="C679" i="2"/>
  <c r="C683" i="2"/>
  <c r="C687" i="2"/>
  <c r="C691" i="2"/>
  <c r="C695" i="2"/>
  <c r="C699" i="2"/>
  <c r="C703" i="2"/>
  <c r="C603" i="2"/>
  <c r="C607" i="2"/>
  <c r="C611" i="2"/>
  <c r="C615" i="2"/>
  <c r="C619" i="2"/>
  <c r="C623" i="2"/>
  <c r="C627" i="2"/>
  <c r="C631" i="2"/>
  <c r="C635" i="2"/>
  <c r="C639" i="2"/>
  <c r="C643" i="2"/>
  <c r="C647" i="2"/>
  <c r="C651" i="2"/>
  <c r="C655" i="2"/>
  <c r="C592" i="2"/>
  <c r="C596" i="2"/>
  <c r="C600" i="2"/>
  <c r="C745" i="2"/>
  <c r="C734" i="2"/>
  <c r="C738" i="2"/>
  <c r="C724" i="2"/>
  <c r="C728" i="2"/>
  <c r="C707" i="2"/>
  <c r="C660" i="2"/>
  <c r="C672" i="2"/>
  <c r="C684" i="2"/>
  <c r="C696" i="2"/>
  <c r="C604" i="2"/>
  <c r="C616" i="2"/>
  <c r="C628" i="2"/>
  <c r="C640" i="2"/>
  <c r="C648" i="2"/>
  <c r="C593" i="2"/>
  <c r="BLN1" i="8"/>
  <c r="CZZ1" i="6"/>
  <c r="Q154" i="7"/>
  <c r="P154" i="7"/>
  <c r="O154" i="7"/>
  <c r="N154" i="7"/>
  <c r="M154" i="7"/>
  <c r="L154" i="7"/>
  <c r="K154" i="7"/>
  <c r="J154" i="7"/>
  <c r="I154" i="7"/>
  <c r="H154" i="7"/>
  <c r="G154" i="7"/>
  <c r="F154" i="7"/>
  <c r="E154" i="7"/>
  <c r="E350" i="2"/>
  <c r="BLM4" i="8"/>
  <c r="CZZ4" i="6"/>
  <c r="BLO1" i="8" l="1"/>
  <c r="DAA1" i="6"/>
  <c r="E156" i="7"/>
  <c r="Q336" i="2"/>
  <c r="Q337" i="2"/>
  <c r="Q338" i="2"/>
  <c r="Q339" i="2"/>
  <c r="Q340" i="2"/>
  <c r="Q341" i="2"/>
  <c r="Q342" i="2"/>
  <c r="Q343" i="2"/>
  <c r="Q344" i="2"/>
  <c r="Q345" i="2"/>
  <c r="Q346" i="2"/>
  <c r="Q347" i="2"/>
  <c r="Q348" i="2"/>
  <c r="Q349" i="2"/>
  <c r="Q335" i="2"/>
  <c r="Q30" i="2"/>
  <c r="I544" i="2"/>
  <c r="I545" i="2"/>
  <c r="I546" i="2"/>
  <c r="I547" i="2"/>
  <c r="I548" i="2"/>
  <c r="I549" i="2"/>
  <c r="I550" i="2"/>
  <c r="I551" i="2"/>
  <c r="I552" i="2"/>
  <c r="I553" i="2"/>
  <c r="I554" i="2"/>
  <c r="I555" i="2"/>
  <c r="I556" i="2"/>
  <c r="I557" i="2"/>
  <c r="I558" i="2"/>
  <c r="I559" i="2"/>
  <c r="I560" i="2"/>
  <c r="I561" i="2"/>
  <c r="I562" i="2"/>
  <c r="I563" i="2"/>
  <c r="I564" i="2"/>
  <c r="I565" i="2"/>
  <c r="I566" i="2"/>
  <c r="I542" i="2"/>
  <c r="BLN4" i="8"/>
  <c r="DAA4" i="6"/>
  <c r="BLP1" i="8" l="1"/>
  <c r="DAB1" i="6"/>
  <c r="P228" i="7"/>
  <c r="O228" i="7"/>
  <c r="N228" i="7"/>
  <c r="M228" i="7"/>
  <c r="L228" i="7"/>
  <c r="K228" i="7"/>
  <c r="J228" i="7"/>
  <c r="I228" i="7"/>
  <c r="H228" i="7"/>
  <c r="G228" i="7"/>
  <c r="F228" i="7"/>
  <c r="E228" i="7"/>
  <c r="E230" i="7" s="1"/>
  <c r="P218" i="7"/>
  <c r="O218" i="7"/>
  <c r="N218" i="7"/>
  <c r="M218" i="7"/>
  <c r="L218" i="7"/>
  <c r="K218" i="7"/>
  <c r="J218" i="7"/>
  <c r="I218" i="7"/>
  <c r="H218" i="7"/>
  <c r="G218" i="7"/>
  <c r="F218" i="7"/>
  <c r="E218" i="7"/>
  <c r="E203" i="7"/>
  <c r="F112" i="7"/>
  <c r="E112" i="7"/>
  <c r="Q477" i="2"/>
  <c r="DLD4" i="6"/>
  <c r="BLO4" i="8"/>
  <c r="DAB4" i="6"/>
  <c r="BLQ1" i="8" l="1"/>
  <c r="DAC1" i="6"/>
  <c r="S228" i="7"/>
  <c r="DLE1" i="6"/>
  <c r="CSE1" i="6"/>
  <c r="Q478" i="2"/>
  <c r="Q479" i="2"/>
  <c r="Q480" i="2"/>
  <c r="Q481" i="2"/>
  <c r="Q482" i="2"/>
  <c r="Q483" i="2"/>
  <c r="Q484" i="2"/>
  <c r="Q485" i="2"/>
  <c r="Q486" i="2"/>
  <c r="Q487" i="2"/>
  <c r="Q488" i="2"/>
  <c r="Q489" i="2"/>
  <c r="Q490" i="2"/>
  <c r="E491" i="2"/>
  <c r="BLP4" i="8"/>
  <c r="DAC4" i="6"/>
  <c r="CSE4" i="6"/>
  <c r="BLR1" i="8" l="1"/>
  <c r="DAD1" i="6"/>
  <c r="DLF1" i="6"/>
  <c r="CSF1" i="6"/>
  <c r="P491" i="2"/>
  <c r="O491" i="2"/>
  <c r="N491" i="2"/>
  <c r="M491" i="2"/>
  <c r="L491" i="2"/>
  <c r="K491" i="2"/>
  <c r="J491" i="2"/>
  <c r="I491" i="2"/>
  <c r="H491" i="2"/>
  <c r="G491" i="2"/>
  <c r="F491" i="2"/>
  <c r="BLQ4" i="8"/>
  <c r="CSF4" i="6"/>
  <c r="DLF4" i="6"/>
  <c r="DAD4" i="6"/>
  <c r="DLE4" i="6"/>
  <c r="BLS1" i="8" l="1"/>
  <c r="DAE1" i="6"/>
  <c r="DLG1" i="6"/>
  <c r="DLH1" i="6" s="1"/>
  <c r="DLI1" i="6" s="1"/>
  <c r="DLJ1" i="6" s="1"/>
  <c r="DLK1" i="6" s="1"/>
  <c r="DLL1" i="6" s="1"/>
  <c r="DLM1" i="6" s="1"/>
  <c r="DLN1" i="6" s="1"/>
  <c r="DLO1" i="6" s="1"/>
  <c r="DLP1" i="6" s="1"/>
  <c r="DLQ1" i="6" s="1"/>
  <c r="DLR1" i="6" s="1"/>
  <c r="DLS1" i="6" s="1"/>
  <c r="DLT1" i="6" s="1"/>
  <c r="DLU1" i="6" s="1"/>
  <c r="DLV1" i="6" s="1"/>
  <c r="DLW1" i="6" s="1"/>
  <c r="DLX1" i="6" s="1"/>
  <c r="DLY1" i="6" s="1"/>
  <c r="CSG1" i="6"/>
  <c r="F493" i="2"/>
  <c r="L493" i="2"/>
  <c r="Q491" i="2"/>
  <c r="M4" i="9"/>
  <c r="DPZ1" i="6"/>
  <c r="DQA1" i="6" s="1"/>
  <c r="DQB1" i="6" s="1"/>
  <c r="DQC1" i="6" s="1"/>
  <c r="P466" i="2"/>
  <c r="O466" i="2"/>
  <c r="N466" i="2"/>
  <c r="M466" i="2"/>
  <c r="L466" i="2"/>
  <c r="K466" i="2"/>
  <c r="J466" i="2"/>
  <c r="I466" i="2"/>
  <c r="H466" i="2"/>
  <c r="G466" i="2"/>
  <c r="F466" i="2"/>
  <c r="E466" i="2"/>
  <c r="Q465" i="2"/>
  <c r="Q464" i="2"/>
  <c r="E406" i="2"/>
  <c r="J219" i="2"/>
  <c r="I219" i="2"/>
  <c r="H219" i="2"/>
  <c r="G219" i="2"/>
  <c r="F219" i="2"/>
  <c r="E219" i="2"/>
  <c r="Q185" i="2"/>
  <c r="BLR4" i="8"/>
  <c r="CSG4" i="6"/>
  <c r="DLX4" i="6"/>
  <c r="DAE4" i="6"/>
  <c r="DLY4" i="6"/>
  <c r="BLT1" i="8" l="1"/>
  <c r="DAF1" i="6"/>
  <c r="DLZ1" i="6"/>
  <c r="CSH1" i="6"/>
  <c r="Q466" i="2"/>
  <c r="CQR1" i="6"/>
  <c r="CNZ1" i="6"/>
  <c r="CSH4" i="6"/>
  <c r="DAF4" i="6"/>
  <c r="CNZ4" i="6"/>
  <c r="DLG4" i="6"/>
  <c r="DPZ4" i="6"/>
  <c r="DLZ4" i="6"/>
  <c r="DPY4" i="6"/>
  <c r="BLS4" i="8"/>
  <c r="CQR4" i="6"/>
  <c r="BLU1" i="8" l="1"/>
  <c r="DAG1" i="6"/>
  <c r="DMA1" i="6"/>
  <c r="CSI1" i="6"/>
  <c r="CQS1" i="6"/>
  <c r="COA1" i="6"/>
  <c r="P184" i="7"/>
  <c r="O184" i="7"/>
  <c r="N184" i="7"/>
  <c r="M184" i="7"/>
  <c r="L184" i="7"/>
  <c r="K184" i="7"/>
  <c r="J184" i="7"/>
  <c r="I184" i="7"/>
  <c r="H184" i="7"/>
  <c r="G184" i="7"/>
  <c r="F184" i="7"/>
  <c r="E184" i="7"/>
  <c r="P172" i="7"/>
  <c r="O172" i="7"/>
  <c r="N172" i="7"/>
  <c r="M172" i="7"/>
  <c r="L172" i="7"/>
  <c r="K172" i="7"/>
  <c r="J172" i="7"/>
  <c r="I172" i="7"/>
  <c r="H172" i="7"/>
  <c r="G172" i="7"/>
  <c r="F172" i="7"/>
  <c r="E172" i="7"/>
  <c r="B337" i="2"/>
  <c r="B338" i="2" s="1"/>
  <c r="B339" i="2" s="1"/>
  <c r="B340" i="2" s="1"/>
  <c r="B341" i="2" s="1"/>
  <c r="B342" i="2" s="1"/>
  <c r="B343" i="2" s="1"/>
  <c r="B344" i="2" s="1"/>
  <c r="B345" i="2" s="1"/>
  <c r="B346" i="2" s="1"/>
  <c r="B347" i="2" s="1"/>
  <c r="B348" i="2" s="1"/>
  <c r="B420" i="2"/>
  <c r="B421" i="2" s="1"/>
  <c r="B422" i="2" s="1"/>
  <c r="B423" i="2" s="1"/>
  <c r="B424" i="2" s="1"/>
  <c r="B425" i="2" s="1"/>
  <c r="B443" i="2"/>
  <c r="B444" i="2" s="1"/>
  <c r="B445" i="2" s="1"/>
  <c r="B446" i="2" s="1"/>
  <c r="B447" i="2" s="1"/>
  <c r="B448" i="2" s="1"/>
  <c r="DMA4" i="6"/>
  <c r="BLT4" i="8"/>
  <c r="CSI4" i="6"/>
  <c r="DQA4" i="6"/>
  <c r="DLH4" i="6"/>
  <c r="DAG4" i="6"/>
  <c r="COA4" i="6"/>
  <c r="CQS4" i="6"/>
  <c r="BLV1" i="8" l="1"/>
  <c r="DAH1" i="6"/>
  <c r="F187" i="7"/>
  <c r="U184" i="7"/>
  <c r="DMB1" i="6"/>
  <c r="CSJ1" i="6"/>
  <c r="CQT1" i="6"/>
  <c r="COB1" i="6"/>
  <c r="DQB4" i="6"/>
  <c r="DLI4" i="6"/>
  <c r="DAH4" i="6"/>
  <c r="CSJ4" i="6"/>
  <c r="COB4" i="6"/>
  <c r="BLU4" i="8"/>
  <c r="DMB4" i="6"/>
  <c r="BLV4" i="8"/>
  <c r="CQT4" i="6"/>
  <c r="DAI1" i="6" l="1"/>
  <c r="DMC1" i="6"/>
  <c r="CSK1" i="6"/>
  <c r="CQU1" i="6"/>
  <c r="COC1" i="6"/>
  <c r="G406" i="2"/>
  <c r="Q405" i="2"/>
  <c r="Q404" i="2"/>
  <c r="Q403" i="2"/>
  <c r="Q402" i="2"/>
  <c r="Q401" i="2"/>
  <c r="Q400" i="2"/>
  <c r="Q399" i="2"/>
  <c r="Q398" i="2"/>
  <c r="Q397" i="2"/>
  <c r="Q396" i="2"/>
  <c r="Q395" i="2"/>
  <c r="Q394" i="2"/>
  <c r="K231" i="2"/>
  <c r="Q272" i="2"/>
  <c r="Q288" i="2"/>
  <c r="Q287" i="2"/>
  <c r="Q305" i="2"/>
  <c r="Q304" i="2"/>
  <c r="Q303" i="2"/>
  <c r="Q302" i="2"/>
  <c r="Q324" i="2"/>
  <c r="Q323" i="2"/>
  <c r="Q322" i="2"/>
  <c r="Q321" i="2"/>
  <c r="DAI4" i="6"/>
  <c r="DQC4" i="6"/>
  <c r="CQU4" i="6"/>
  <c r="DLJ4" i="6"/>
  <c r="COC4" i="6"/>
  <c r="DMC4" i="6"/>
  <c r="CSK4" i="6"/>
  <c r="DAJ1" i="6" l="1"/>
  <c r="DMD1" i="6"/>
  <c r="CSL1" i="6"/>
  <c r="CQV1" i="6"/>
  <c r="COD1" i="6"/>
  <c r="Q406" i="2"/>
  <c r="Q187" i="2"/>
  <c r="Q188" i="2"/>
  <c r="Q189" i="2"/>
  <c r="Q190" i="2"/>
  <c r="Q191" i="2"/>
  <c r="Q192" i="2"/>
  <c r="Q193" i="2"/>
  <c r="Q186" i="2"/>
  <c r="P194" i="2"/>
  <c r="K194" i="2"/>
  <c r="F194" i="2"/>
  <c r="O194" i="2"/>
  <c r="N194" i="2"/>
  <c r="M194" i="2"/>
  <c r="L194" i="2"/>
  <c r="J194" i="2"/>
  <c r="I194" i="2"/>
  <c r="H194" i="2"/>
  <c r="G194" i="2"/>
  <c r="E194" i="2"/>
  <c r="P165" i="2"/>
  <c r="O165" i="2"/>
  <c r="N165" i="2"/>
  <c r="M165" i="2"/>
  <c r="L165" i="2"/>
  <c r="K165" i="2"/>
  <c r="J165" i="2"/>
  <c r="I165" i="2"/>
  <c r="H165" i="2"/>
  <c r="G165" i="2"/>
  <c r="F165" i="2"/>
  <c r="E165" i="2"/>
  <c r="P306" i="2"/>
  <c r="E306" i="2"/>
  <c r="Q163" i="2"/>
  <c r="Q161" i="2"/>
  <c r="Q162" i="2"/>
  <c r="Q164" i="2"/>
  <c r="Q160" i="2"/>
  <c r="DAJ4" i="6"/>
  <c r="DLK4" i="6"/>
  <c r="DMD4" i="6"/>
  <c r="CQV4" i="6"/>
  <c r="COD4" i="6"/>
  <c r="CSL4" i="6"/>
  <c r="F529" i="2" l="1"/>
  <c r="DAK1" i="6"/>
  <c r="DME1" i="6"/>
  <c r="CSM1" i="6"/>
  <c r="CQW1" i="6"/>
  <c r="COE1" i="6"/>
  <c r="Q194" i="2"/>
  <c r="E289" i="2"/>
  <c r="F261" i="2"/>
  <c r="E261" i="2"/>
  <c r="J243" i="2"/>
  <c r="P151" i="2"/>
  <c r="Q150" i="2"/>
  <c r="Q142" i="2"/>
  <c r="E87" i="2"/>
  <c r="CQW4" i="6"/>
  <c r="DAK4" i="6"/>
  <c r="DLL4" i="6"/>
  <c r="DME4" i="6"/>
  <c r="CSM4" i="6"/>
  <c r="DAL1" i="6" l="1"/>
  <c r="CSN1" i="6"/>
  <c r="L278" i="2"/>
  <c r="DMF1" i="6"/>
  <c r="CQX1" i="6"/>
  <c r="COF1" i="6"/>
  <c r="G261" i="2"/>
  <c r="Q289" i="2"/>
  <c r="F292" i="2" s="1"/>
  <c r="Q274" i="2"/>
  <c r="Q273" i="2"/>
  <c r="CSN4" i="6"/>
  <c r="DLM4" i="6"/>
  <c r="COF4" i="6"/>
  <c r="DAL4" i="6"/>
  <c r="CQX4" i="6"/>
  <c r="DMF4" i="6"/>
  <c r="Q276" i="2" l="1"/>
  <c r="F279" i="2" s="1"/>
  <c r="DAM1" i="6"/>
  <c r="CSO1" i="6"/>
  <c r="DMG1" i="6"/>
  <c r="CQY1" i="6"/>
  <c r="COG1" i="6"/>
  <c r="CSO4" i="6"/>
  <c r="CQY4" i="6"/>
  <c r="DMG4" i="6"/>
  <c r="COG4" i="6"/>
  <c r="DLN4" i="6"/>
  <c r="DAM4" i="6"/>
  <c r="DAN1" i="6" l="1"/>
  <c r="CSP1" i="6"/>
  <c r="DMH1" i="6"/>
  <c r="CQZ1" i="6"/>
  <c r="COH1" i="6"/>
  <c r="I289" i="2"/>
  <c r="P289" i="2"/>
  <c r="O289" i="2"/>
  <c r="N289" i="2"/>
  <c r="M289" i="2"/>
  <c r="L289" i="2"/>
  <c r="K289" i="2"/>
  <c r="J289" i="2"/>
  <c r="H289" i="2"/>
  <c r="G289" i="2"/>
  <c r="F289" i="2"/>
  <c r="COH4" i="6"/>
  <c r="DMH4" i="6"/>
  <c r="CSP4" i="6"/>
  <c r="DLO4" i="6"/>
  <c r="CQZ4" i="6"/>
  <c r="DAN4" i="6"/>
  <c r="DAO1" i="6" l="1"/>
  <c r="CSQ1" i="6"/>
  <c r="DMI1" i="6"/>
  <c r="CRA1" i="6"/>
  <c r="COI1" i="6"/>
  <c r="F291" i="2"/>
  <c r="L291" i="2"/>
  <c r="P350" i="2"/>
  <c r="O350" i="2"/>
  <c r="N350" i="2"/>
  <c r="M350" i="2"/>
  <c r="L350" i="2"/>
  <c r="K350" i="2"/>
  <c r="J350" i="2"/>
  <c r="I350" i="2"/>
  <c r="H350" i="2"/>
  <c r="G350" i="2"/>
  <c r="F350" i="2"/>
  <c r="P325" i="2"/>
  <c r="O325" i="2"/>
  <c r="N325" i="2"/>
  <c r="M325" i="2"/>
  <c r="L325" i="2"/>
  <c r="K325" i="2"/>
  <c r="J325" i="2"/>
  <c r="I325" i="2"/>
  <c r="H325" i="2"/>
  <c r="G325" i="2"/>
  <c r="F325" i="2"/>
  <c r="E325" i="2"/>
  <c r="O306" i="2"/>
  <c r="N306" i="2"/>
  <c r="M306" i="2"/>
  <c r="L306" i="2"/>
  <c r="K306" i="2"/>
  <c r="J306" i="2"/>
  <c r="I306" i="2"/>
  <c r="H306" i="2"/>
  <c r="G306" i="2"/>
  <c r="F306" i="2"/>
  <c r="E296" i="2"/>
  <c r="COI4" i="6"/>
  <c r="DMI4" i="6"/>
  <c r="DLP4" i="6"/>
  <c r="DAO4" i="6"/>
  <c r="CSQ4" i="6"/>
  <c r="CRA4" i="6"/>
  <c r="DAP1" i="6" l="1"/>
  <c r="CSR1" i="6"/>
  <c r="L327" i="2"/>
  <c r="L308" i="2"/>
  <c r="F327" i="2"/>
  <c r="Q350" i="2"/>
  <c r="DMJ1" i="6"/>
  <c r="CRB1" i="6"/>
  <c r="COJ1" i="6"/>
  <c r="L352" i="2"/>
  <c r="Q306" i="2"/>
  <c r="F309" i="2" s="1"/>
  <c r="F352" i="2"/>
  <c r="Q325" i="2"/>
  <c r="F328" i="2" s="1"/>
  <c r="F308" i="2"/>
  <c r="K441" i="2"/>
  <c r="COJ4" i="6"/>
  <c r="CSR4" i="6"/>
  <c r="DAP4" i="6"/>
  <c r="DLQ4" i="6"/>
  <c r="DMJ4" i="6"/>
  <c r="CRB4" i="6"/>
  <c r="COE4" i="6"/>
  <c r="DAQ1" i="6" l="1"/>
  <c r="CSS1" i="6"/>
  <c r="DMK1" i="6"/>
  <c r="CRC1" i="6"/>
  <c r="COK1" i="6"/>
  <c r="DAQ4" i="6"/>
  <c r="CSS4" i="6"/>
  <c r="COK4" i="6"/>
  <c r="DMK4" i="6"/>
  <c r="CRC4" i="6"/>
  <c r="DLR4" i="6"/>
  <c r="DAR1" i="6" l="1"/>
  <c r="CST1" i="6"/>
  <c r="DML1" i="6"/>
  <c r="CRD1" i="6"/>
  <c r="COL1" i="6"/>
  <c r="G109" i="7"/>
  <c r="G110" i="7"/>
  <c r="G111" i="7"/>
  <c r="G108" i="7"/>
  <c r="G107" i="7"/>
  <c r="G106" i="7"/>
  <c r="CRD4" i="6"/>
  <c r="DAR4" i="6"/>
  <c r="CST4" i="6"/>
  <c r="DML4" i="6"/>
  <c r="DLS4" i="6"/>
  <c r="DAS1" i="6" l="1"/>
  <c r="CSU1" i="6"/>
  <c r="F186" i="7"/>
  <c r="G112" i="7"/>
  <c r="DMM1" i="6"/>
  <c r="CRE1" i="6"/>
  <c r="COM1" i="6"/>
  <c r="DAS4" i="6"/>
  <c r="DMM4" i="6"/>
  <c r="CSU4" i="6"/>
  <c r="CRE4" i="6"/>
  <c r="DLT4" i="6"/>
  <c r="COM4" i="6"/>
  <c r="DAT1" i="6" l="1"/>
  <c r="CSV1" i="6"/>
  <c r="DMN1" i="6"/>
  <c r="CRF1" i="6"/>
  <c r="CON1" i="6"/>
  <c r="CSV4" i="6"/>
  <c r="DAT4" i="6"/>
  <c r="CON4" i="6"/>
  <c r="CRF4" i="6"/>
  <c r="DAU1" i="6" l="1"/>
  <c r="CSW1" i="6"/>
  <c r="DMO1" i="6"/>
  <c r="CRG1" i="6"/>
  <c r="COO1" i="6"/>
  <c r="E243" i="2"/>
  <c r="CRG4" i="6"/>
  <c r="CSW4" i="6"/>
  <c r="DAU4" i="6"/>
  <c r="COO4" i="6"/>
  <c r="DAV1" i="6" l="1"/>
  <c r="CSX1" i="6"/>
  <c r="DMP1" i="6"/>
  <c r="CRH1" i="6"/>
  <c r="COP1" i="6"/>
  <c r="P382" i="2"/>
  <c r="E382" i="2"/>
  <c r="E176" i="2"/>
  <c r="E151" i="2"/>
  <c r="F128" i="2"/>
  <c r="G128" i="2"/>
  <c r="H128" i="2"/>
  <c r="I128" i="2"/>
  <c r="J128" i="2"/>
  <c r="K128" i="2"/>
  <c r="L128" i="2"/>
  <c r="M128" i="2"/>
  <c r="N128" i="2"/>
  <c r="O128" i="2"/>
  <c r="P128" i="2"/>
  <c r="E128" i="2"/>
  <c r="CSX4" i="6"/>
  <c r="CRH4" i="6"/>
  <c r="COP4" i="6"/>
  <c r="DAV4" i="6"/>
  <c r="DAW1" i="6" l="1"/>
  <c r="CSY1" i="6"/>
  <c r="DMQ1" i="6"/>
  <c r="CRI1" i="6"/>
  <c r="COQ1" i="6"/>
  <c r="Q165" i="2"/>
  <c r="Q128" i="2"/>
  <c r="F406" i="2"/>
  <c r="H406" i="2"/>
  <c r="I406" i="2"/>
  <c r="J406" i="2"/>
  <c r="K406" i="2"/>
  <c r="L406" i="2"/>
  <c r="M406" i="2"/>
  <c r="N406" i="2"/>
  <c r="O406" i="2"/>
  <c r="P406" i="2"/>
  <c r="DAW4" i="6"/>
  <c r="DMO4" i="6"/>
  <c r="DLW4" i="6"/>
  <c r="AJR4" i="6"/>
  <c r="BDA4" i="8"/>
  <c r="BKH4" i="8"/>
  <c r="DLU4" i="6"/>
  <c r="CRI4" i="6"/>
  <c r="AJS4" i="6"/>
  <c r="DMP4" i="6"/>
  <c r="AJT4" i="6"/>
  <c r="CSY4" i="6"/>
  <c r="BDP4" i="8"/>
  <c r="DMQ4" i="6"/>
  <c r="DMN4" i="6"/>
  <c r="AJQ4" i="6"/>
  <c r="ASW4" i="8"/>
  <c r="COQ4" i="6"/>
  <c r="AXU4" i="8"/>
  <c r="DLV4" i="6"/>
  <c r="BGV4" i="8"/>
  <c r="DAX1" i="6" l="1"/>
  <c r="CSZ1" i="6"/>
  <c r="DMR1" i="6"/>
  <c r="CRJ1" i="6"/>
  <c r="COR1" i="6"/>
  <c r="CRJ4" i="6"/>
  <c r="DMR4" i="6"/>
  <c r="DAX4" i="6"/>
  <c r="COR4" i="6"/>
  <c r="CSZ4" i="6"/>
  <c r="DAY1" i="6" l="1"/>
  <c r="CTA1" i="6"/>
  <c r="DMS1" i="6"/>
  <c r="CRK1" i="6"/>
  <c r="COS1" i="6"/>
  <c r="GRE1" i="6"/>
  <c r="GRF1" i="6" s="1"/>
  <c r="GRG1" i="6" s="1"/>
  <c r="GRH1" i="6" s="1"/>
  <c r="GRI1" i="6" s="1"/>
  <c r="GRJ1" i="6" s="1"/>
  <c r="GRK1" i="6" s="1"/>
  <c r="GRL1" i="6" s="1"/>
  <c r="GRM1" i="6" s="1"/>
  <c r="GRN1" i="6" s="1"/>
  <c r="GRO1" i="6" s="1"/>
  <c r="Q116" i="2"/>
  <c r="DAY4" i="6"/>
  <c r="CTA4" i="6"/>
  <c r="CRK4" i="6"/>
  <c r="DMS4" i="6"/>
  <c r="DAZ1" i="6" l="1"/>
  <c r="CTB1" i="6"/>
  <c r="DMT1" i="6"/>
  <c r="CRL1" i="6"/>
  <c r="COT1" i="6"/>
  <c r="Q126" i="2"/>
  <c r="Q127" i="2"/>
  <c r="CRL4" i="6"/>
  <c r="DMT4" i="6"/>
  <c r="DAZ4" i="6"/>
  <c r="COT4" i="6"/>
  <c r="CTB4" i="6"/>
  <c r="DBA1" i="6" l="1"/>
  <c r="CTC1" i="6"/>
  <c r="DMU1" i="6"/>
  <c r="CRM1" i="6"/>
  <c r="COU1" i="6"/>
  <c r="F203" i="7"/>
  <c r="G202" i="7"/>
  <c r="G201" i="7"/>
  <c r="G200" i="7"/>
  <c r="G199" i="7"/>
  <c r="COU4" i="6"/>
  <c r="DBA4" i="6"/>
  <c r="DMU4" i="6"/>
  <c r="CTC4" i="6"/>
  <c r="CRM4" i="6"/>
  <c r="DBB1" i="6" l="1"/>
  <c r="CTD1" i="6"/>
  <c r="G203" i="7"/>
  <c r="DMV1" i="6"/>
  <c r="CRN1" i="6"/>
  <c r="COV1" i="6"/>
  <c r="E14" i="2"/>
  <c r="G14" i="2"/>
  <c r="CRN4" i="6"/>
  <c r="CTD4" i="6"/>
  <c r="DMV4" i="6"/>
  <c r="DBB4" i="6"/>
  <c r="COV4" i="6"/>
  <c r="DBC1" i="6" l="1"/>
  <c r="CTE1" i="6"/>
  <c r="DMW1" i="6"/>
  <c r="CRO1" i="6"/>
  <c r="COW1" i="6"/>
  <c r="L4" i="9"/>
  <c r="K4" i="9"/>
  <c r="J4" i="9"/>
  <c r="I4" i="9"/>
  <c r="H4" i="9"/>
  <c r="G4" i="9"/>
  <c r="F4" i="9"/>
  <c r="E4" i="9"/>
  <c r="D4" i="9"/>
  <c r="C4" i="9"/>
  <c r="A4" i="7"/>
  <c r="A3" i="7"/>
  <c r="COW4" i="6"/>
  <c r="GRG4" i="6"/>
  <c r="GRJ4" i="6"/>
  <c r="GRL4" i="6"/>
  <c r="CTE4" i="6"/>
  <c r="GRD4" i="6"/>
  <c r="GRM4" i="6"/>
  <c r="GRK4" i="6"/>
  <c r="GRI4" i="6"/>
  <c r="GRN4" i="6"/>
  <c r="DBC4" i="6"/>
  <c r="DMW4" i="6"/>
  <c r="GRO4" i="6"/>
  <c r="CRO4" i="6"/>
  <c r="GRF4" i="6"/>
  <c r="GRE4" i="6"/>
  <c r="GRH4" i="6"/>
  <c r="DBD1" i="6" l="1"/>
  <c r="CTF1" i="6"/>
  <c r="DMX1" i="6"/>
  <c r="CRP1" i="6"/>
  <c r="COX1" i="6"/>
  <c r="A2" i="2"/>
  <c r="A3" i="2"/>
  <c r="DMX4" i="6"/>
  <c r="CRP4" i="6"/>
  <c r="CTF4" i="6"/>
  <c r="DBD4" i="6"/>
  <c r="COX4" i="6"/>
  <c r="DBE1" i="6" l="1"/>
  <c r="CTG1" i="6"/>
  <c r="CRQ1" i="6"/>
  <c r="CRR1" i="6" s="1"/>
  <c r="DMY1" i="6"/>
  <c r="COY1" i="6"/>
  <c r="J450" i="2"/>
  <c r="I450" i="2"/>
  <c r="H450" i="2"/>
  <c r="G450" i="2"/>
  <c r="F450" i="2"/>
  <c r="E450" i="2"/>
  <c r="K449" i="2"/>
  <c r="K448" i="2"/>
  <c r="K447" i="2"/>
  <c r="K446" i="2"/>
  <c r="K445" i="2"/>
  <c r="K444" i="2"/>
  <c r="K443" i="2"/>
  <c r="K442" i="2"/>
  <c r="I427" i="2"/>
  <c r="H427" i="2"/>
  <c r="F427" i="2"/>
  <c r="E427" i="2"/>
  <c r="E429" i="2" s="1"/>
  <c r="J426" i="2"/>
  <c r="J425" i="2"/>
  <c r="J424" i="2"/>
  <c r="J423" i="2"/>
  <c r="J422" i="2"/>
  <c r="J421" i="2"/>
  <c r="J420" i="2"/>
  <c r="J419" i="2"/>
  <c r="J418" i="2"/>
  <c r="O382" i="2"/>
  <c r="N382" i="2"/>
  <c r="M382" i="2"/>
  <c r="L382" i="2"/>
  <c r="K382" i="2"/>
  <c r="J382" i="2"/>
  <c r="I382" i="2"/>
  <c r="H382" i="2"/>
  <c r="G382" i="2"/>
  <c r="F382" i="2"/>
  <c r="F384" i="2" s="1"/>
  <c r="G260" i="2"/>
  <c r="G259" i="2"/>
  <c r="G258" i="2"/>
  <c r="G257" i="2"/>
  <c r="G256" i="2"/>
  <c r="G255" i="2"/>
  <c r="G254" i="2"/>
  <c r="G253" i="2"/>
  <c r="G252" i="2"/>
  <c r="G251" i="2"/>
  <c r="G250" i="2"/>
  <c r="G249" i="2"/>
  <c r="I243" i="2"/>
  <c r="H243" i="2"/>
  <c r="G243" i="2"/>
  <c r="F243" i="2"/>
  <c r="K242" i="2"/>
  <c r="K241" i="2"/>
  <c r="K240" i="2"/>
  <c r="K239" i="2"/>
  <c r="K238" i="2"/>
  <c r="K237" i="2"/>
  <c r="K236" i="2"/>
  <c r="K235" i="2"/>
  <c r="K234" i="2"/>
  <c r="K233" i="2"/>
  <c r="K232" i="2"/>
  <c r="O206" i="2"/>
  <c r="M206" i="2"/>
  <c r="K206" i="2"/>
  <c r="I206" i="2"/>
  <c r="G206" i="2"/>
  <c r="E206" i="2"/>
  <c r="O176" i="2"/>
  <c r="M176" i="2"/>
  <c r="K176" i="2"/>
  <c r="I176" i="2"/>
  <c r="G176" i="2"/>
  <c r="O151" i="2"/>
  <c r="N151" i="2"/>
  <c r="M151" i="2"/>
  <c r="L151" i="2"/>
  <c r="K151" i="2"/>
  <c r="J151" i="2"/>
  <c r="I151" i="2"/>
  <c r="H151" i="2"/>
  <c r="G151" i="2"/>
  <c r="F151" i="2"/>
  <c r="Q149" i="2"/>
  <c r="Q148" i="2"/>
  <c r="Q147" i="2"/>
  <c r="Q146" i="2"/>
  <c r="Q145" i="2"/>
  <c r="Q144" i="2"/>
  <c r="Q143" i="2"/>
  <c r="Q141" i="2"/>
  <c r="Q140" i="2"/>
  <c r="Q139" i="2"/>
  <c r="Q125" i="2"/>
  <c r="Q124" i="2"/>
  <c r="Q123" i="2"/>
  <c r="Q122" i="2"/>
  <c r="Q121" i="2"/>
  <c r="Q120" i="2"/>
  <c r="Q119" i="2"/>
  <c r="Q118" i="2"/>
  <c r="Q117" i="2"/>
  <c r="Q115" i="2"/>
  <c r="Q114" i="2"/>
  <c r="Q113" i="2"/>
  <c r="Q112" i="2"/>
  <c r="Q111" i="2"/>
  <c r="Q110" i="2"/>
  <c r="Q109" i="2"/>
  <c r="Q108" i="2"/>
  <c r="Q107" i="2"/>
  <c r="Q106" i="2"/>
  <c r="Q105" i="2"/>
  <c r="Q104" i="2"/>
  <c r="Q103" i="2"/>
  <c r="Q102" i="2"/>
  <c r="Q101" i="2"/>
  <c r="Q100" i="2"/>
  <c r="Q99" i="2"/>
  <c r="Q98" i="2"/>
  <c r="Q97" i="2"/>
  <c r="Q96" i="2"/>
  <c r="P87" i="2"/>
  <c r="O87" i="2"/>
  <c r="N87" i="2"/>
  <c r="M87" i="2"/>
  <c r="L87" i="2"/>
  <c r="K87" i="2"/>
  <c r="J87" i="2"/>
  <c r="I87" i="2"/>
  <c r="H87" i="2"/>
  <c r="G87" i="2"/>
  <c r="F87" i="2"/>
  <c r="Q86" i="2"/>
  <c r="Q85" i="2"/>
  <c r="Q84" i="2"/>
  <c r="Q83" i="2"/>
  <c r="Q82" i="2"/>
  <c r="Q81" i="2"/>
  <c r="Q80" i="2"/>
  <c r="Q79" i="2"/>
  <c r="Q78" i="2"/>
  <c r="Q77" i="2"/>
  <c r="Q76" i="2"/>
  <c r="Q75" i="2"/>
  <c r="Q74" i="2"/>
  <c r="Q73" i="2"/>
  <c r="Q72" i="2"/>
  <c r="Q71" i="2"/>
  <c r="Q70" i="2"/>
  <c r="Q69" i="2"/>
  <c r="Q68" i="2"/>
  <c r="Q67" i="2"/>
  <c r="Q66" i="2"/>
  <c r="Q65" i="2"/>
  <c r="Q64" i="2"/>
  <c r="Q63" i="2"/>
  <c r="Q62" i="2"/>
  <c r="Q61" i="2"/>
  <c r="Q60" i="2"/>
  <c r="Q59" i="2"/>
  <c r="P50" i="2"/>
  <c r="O50" i="2"/>
  <c r="N50" i="2"/>
  <c r="M50" i="2"/>
  <c r="L50" i="2"/>
  <c r="K50" i="2"/>
  <c r="J50" i="2"/>
  <c r="I50" i="2"/>
  <c r="H50" i="2"/>
  <c r="G50" i="2"/>
  <c r="F50" i="2"/>
  <c r="E50" i="2"/>
  <c r="Q49" i="2"/>
  <c r="Q48" i="2"/>
  <c r="Q38" i="2"/>
  <c r="Q37" i="2"/>
  <c r="Q36" i="2"/>
  <c r="Q29" i="2"/>
  <c r="Q28" i="2"/>
  <c r="Q15" i="2"/>
  <c r="O14" i="2"/>
  <c r="M14" i="2"/>
  <c r="K14" i="2"/>
  <c r="I14" i="2"/>
  <c r="F16" i="2" s="1"/>
  <c r="Q13" i="2"/>
  <c r="DMY4" i="6"/>
  <c r="COL4" i="6"/>
  <c r="DBE4" i="6"/>
  <c r="COS4" i="6"/>
  <c r="CRQ4" i="6"/>
  <c r="CTG4" i="6"/>
  <c r="CRR4" i="6"/>
  <c r="COY4" i="6"/>
  <c r="E452" i="2" l="1"/>
  <c r="E453" i="2"/>
  <c r="E430" i="2"/>
  <c r="F153" i="2"/>
  <c r="E131" i="2"/>
  <c r="L153" i="2"/>
  <c r="L16" i="2"/>
  <c r="K131" i="2"/>
  <c r="Q151" i="2"/>
  <c r="DBF1" i="6"/>
  <c r="CTH1" i="6"/>
  <c r="D129" i="2"/>
  <c r="DMZ1" i="6"/>
  <c r="CRS1" i="6"/>
  <c r="COZ1" i="6"/>
  <c r="K450" i="2"/>
  <c r="K243" i="2"/>
  <c r="J427" i="2"/>
  <c r="L384" i="2"/>
  <c r="Q50" i="2"/>
  <c r="G427" i="2"/>
  <c r="Q87" i="2"/>
  <c r="Q14" i="2"/>
  <c r="DBF4" i="6"/>
  <c r="CRS4" i="6"/>
  <c r="COZ4" i="6"/>
  <c r="DMZ4" i="6"/>
  <c r="CTH4" i="6"/>
  <c r="DBG1" i="6" l="1"/>
  <c r="CTI1" i="6"/>
  <c r="Q130" i="2"/>
  <c r="DNA1" i="6"/>
  <c r="CRT1" i="6"/>
  <c r="CPA1" i="6"/>
  <c r="Q152" i="2"/>
  <c r="CFE1" i="6"/>
  <c r="CFF1" i="6" s="1"/>
  <c r="CFG1" i="6" s="1"/>
  <c r="CFH1" i="6" s="1"/>
  <c r="CFI1" i="6" s="1"/>
  <c r="CFJ1" i="6" s="1"/>
  <c r="CFK1" i="6" s="1"/>
  <c r="CFL1" i="6" s="1"/>
  <c r="CFM1" i="6" s="1"/>
  <c r="CFN1" i="6" s="1"/>
  <c r="CFO1" i="6" s="1"/>
  <c r="CFP1" i="6" s="1"/>
  <c r="CFQ1" i="6" s="1"/>
  <c r="CFR1" i="6" s="1"/>
  <c r="CFS1" i="6" s="1"/>
  <c r="CFT1" i="6" s="1"/>
  <c r="CFU1" i="6" s="1"/>
  <c r="CFV1" i="6" s="1"/>
  <c r="CFW1" i="6" s="1"/>
  <c r="CFX1" i="6" s="1"/>
  <c r="CFY1" i="6" s="1"/>
  <c r="CFZ1" i="6" s="1"/>
  <c r="CGA1" i="6" s="1"/>
  <c r="CGB1" i="6" s="1"/>
  <c r="CGC1" i="6" s="1"/>
  <c r="CGD1" i="6" s="1"/>
  <c r="CGE1" i="6" s="1"/>
  <c r="CGF1" i="6" s="1"/>
  <c r="CGG1" i="6" s="1"/>
  <c r="CGH1" i="6" s="1"/>
  <c r="CGI1" i="6" s="1"/>
  <c r="CGJ1" i="6" s="1"/>
  <c r="CGK1" i="6" s="1"/>
  <c r="CGL1" i="6" s="1"/>
  <c r="CGM1" i="6" s="1"/>
  <c r="CGN1" i="6" s="1"/>
  <c r="CGO1" i="6" s="1"/>
  <c r="CGP1" i="6" s="1"/>
  <c r="CGQ1" i="6" s="1"/>
  <c r="CGR1" i="6" s="1"/>
  <c r="CGS1" i="6" s="1"/>
  <c r="CGT1" i="6" s="1"/>
  <c r="CGU1" i="6" s="1"/>
  <c r="CGV1" i="6" s="1"/>
  <c r="CGW1" i="6" s="1"/>
  <c r="CGX1" i="6" s="1"/>
  <c r="CGY1" i="6" s="1"/>
  <c r="CGZ1" i="6" s="1"/>
  <c r="CHA1" i="6" s="1"/>
  <c r="CHB1" i="6" s="1"/>
  <c r="CHC1" i="6" s="1"/>
  <c r="CHD1" i="6" s="1"/>
  <c r="CHE1" i="6" s="1"/>
  <c r="CHF1" i="6" s="1"/>
  <c r="CHG1" i="6" s="1"/>
  <c r="CHH1" i="6" s="1"/>
  <c r="CHI1" i="6" s="1"/>
  <c r="CHJ1" i="6" s="1"/>
  <c r="CHK1" i="6" s="1"/>
  <c r="CHL1" i="6" s="1"/>
  <c r="CHM1" i="6" s="1"/>
  <c r="CHN1" i="6" s="1"/>
  <c r="CHO1" i="6" s="1"/>
  <c r="CHP1" i="6" s="1"/>
  <c r="CHQ1" i="6" s="1"/>
  <c r="CHR1" i="6" s="1"/>
  <c r="CHS1" i="6" s="1"/>
  <c r="CHT1" i="6" s="1"/>
  <c r="CHU1" i="6" s="1"/>
  <c r="CHV1" i="6" s="1"/>
  <c r="CHW1" i="6" s="1"/>
  <c r="CHX1" i="6" s="1"/>
  <c r="CHY1" i="6" s="1"/>
  <c r="CHZ1" i="6" s="1"/>
  <c r="CIA1" i="6" s="1"/>
  <c r="CIB1" i="6" s="1"/>
  <c r="CIC1" i="6" s="1"/>
  <c r="CID1" i="6" s="1"/>
  <c r="CIE1" i="6" s="1"/>
  <c r="CIF1" i="6" s="1"/>
  <c r="CIG1" i="6" s="1"/>
  <c r="CIH1" i="6" s="1"/>
  <c r="CII1" i="6" s="1"/>
  <c r="CIJ1" i="6" s="1"/>
  <c r="CIK1" i="6" s="1"/>
  <c r="CIL1" i="6" s="1"/>
  <c r="CIM1" i="6" s="1"/>
  <c r="CIN1" i="6" s="1"/>
  <c r="CIO1" i="6" s="1"/>
  <c r="CIP1" i="6" s="1"/>
  <c r="CIQ1" i="6" s="1"/>
  <c r="CIR1" i="6" s="1"/>
  <c r="CIS1" i="6" s="1"/>
  <c r="CIT1" i="6" s="1"/>
  <c r="CIU1" i="6" s="1"/>
  <c r="CIV1" i="6" s="1"/>
  <c r="CIW1" i="6" s="1"/>
  <c r="CIX1" i="6" s="1"/>
  <c r="CIY1" i="6" s="1"/>
  <c r="CIZ1" i="6" s="1"/>
  <c r="CJA1" i="6" s="1"/>
  <c r="CJB1" i="6" s="1"/>
  <c r="CJC1" i="6" s="1"/>
  <c r="CJD1" i="6" s="1"/>
  <c r="CJE1" i="6" s="1"/>
  <c r="CJF1" i="6" s="1"/>
  <c r="CJG1" i="6" s="1"/>
  <c r="CJH1" i="6" s="1"/>
  <c r="CJI1" i="6" s="1"/>
  <c r="CJJ1" i="6" s="1"/>
  <c r="CJK1" i="6" s="1"/>
  <c r="CJL1" i="6" s="1"/>
  <c r="CJM1" i="6" s="1"/>
  <c r="CJN1" i="6" s="1"/>
  <c r="CJO1" i="6" s="1"/>
  <c r="CJP1" i="6" s="1"/>
  <c r="CJQ1" i="6" s="1"/>
  <c r="CJR1" i="6" s="1"/>
  <c r="CJS1" i="6" s="1"/>
  <c r="CJT1" i="6" s="1"/>
  <c r="CJU1" i="6" s="1"/>
  <c r="CJV1" i="6" s="1"/>
  <c r="CJW1" i="6" s="1"/>
  <c r="CJX1" i="6" s="1"/>
  <c r="CJY1" i="6" s="1"/>
  <c r="CJZ1" i="6" s="1"/>
  <c r="CKA1" i="6" s="1"/>
  <c r="CKB1" i="6" s="1"/>
  <c r="CKC1" i="6" s="1"/>
  <c r="CKD1" i="6" s="1"/>
  <c r="CKE1" i="6" s="1"/>
  <c r="CKF1" i="6" s="1"/>
  <c r="CKG1" i="6" s="1"/>
  <c r="CKH1" i="6" s="1"/>
  <c r="DBG4" i="6"/>
  <c r="CKH4" i="6"/>
  <c r="CTI4" i="6"/>
  <c r="CFD4" i="6"/>
  <c r="CRT4" i="6"/>
  <c r="DNA4" i="6"/>
  <c r="CPA4" i="6"/>
  <c r="DBH1" i="6" l="1"/>
  <c r="CTJ1" i="6"/>
  <c r="CKI1" i="6"/>
  <c r="DNB1" i="6"/>
  <c r="CRU1" i="6"/>
  <c r="CPB1" i="6"/>
  <c r="CLR1" i="6"/>
  <c r="B4" i="8"/>
  <c r="A4" i="8"/>
  <c r="D1" i="8"/>
  <c r="BAK1" i="6"/>
  <c r="BAL1" i="6" s="1"/>
  <c r="BAM1" i="6" s="1"/>
  <c r="BAN1" i="6" s="1"/>
  <c r="BAO1" i="6" s="1"/>
  <c r="BAP1" i="6" s="1"/>
  <c r="BAQ1" i="6" s="1"/>
  <c r="BAR1" i="6" s="1"/>
  <c r="BAS1" i="6" s="1"/>
  <c r="BAT1" i="6" s="1"/>
  <c r="BAU1" i="6" s="1"/>
  <c r="BAV1" i="6" s="1"/>
  <c r="BAW1" i="6" s="1"/>
  <c r="BAX1" i="6" s="1"/>
  <c r="BAY1" i="6" s="1"/>
  <c r="BAZ1" i="6" s="1"/>
  <c r="BBA1" i="6" s="1"/>
  <c r="BBB1" i="6" s="1"/>
  <c r="BBC1" i="6" s="1"/>
  <c r="BBD1" i="6" s="1"/>
  <c r="BBE1" i="6" s="1"/>
  <c r="BBF1" i="6" s="1"/>
  <c r="BBG1" i="6" s="1"/>
  <c r="BBH1" i="6" s="1"/>
  <c r="BBI1" i="6" s="1"/>
  <c r="BBJ1" i="6" s="1"/>
  <c r="BBK1" i="6" s="1"/>
  <c r="BBL1" i="6" s="1"/>
  <c r="BBM1" i="6" s="1"/>
  <c r="BBN1" i="6" s="1"/>
  <c r="BBO1" i="6" s="1"/>
  <c r="BBP1" i="6" s="1"/>
  <c r="BBQ1" i="6" s="1"/>
  <c r="BBR1" i="6" s="1"/>
  <c r="BBS1" i="6" s="1"/>
  <c r="BBT1" i="6" s="1"/>
  <c r="BBU1" i="6" s="1"/>
  <c r="BBV1" i="6" s="1"/>
  <c r="BBW1" i="6" s="1"/>
  <c r="BBX1" i="6" s="1"/>
  <c r="BBY1" i="6" s="1"/>
  <c r="BBZ1" i="6" s="1"/>
  <c r="BCA1" i="6" s="1"/>
  <c r="BCB1" i="6" s="1"/>
  <c r="BCC1" i="6" s="1"/>
  <c r="BCD1" i="6" s="1"/>
  <c r="BCE1" i="6" s="1"/>
  <c r="BCF1" i="6" s="1"/>
  <c r="BCG1" i="6" s="1"/>
  <c r="BCH1" i="6" s="1"/>
  <c r="BCI1" i="6" s="1"/>
  <c r="BCJ1" i="6" s="1"/>
  <c r="BCK1" i="6" s="1"/>
  <c r="BCL1" i="6" s="1"/>
  <c r="BCM1" i="6" s="1"/>
  <c r="BCN1" i="6" s="1"/>
  <c r="BCO1" i="6" s="1"/>
  <c r="BCP1" i="6" s="1"/>
  <c r="BCQ1" i="6" s="1"/>
  <c r="BCR1" i="6" s="1"/>
  <c r="BCS1" i="6" s="1"/>
  <c r="BCT1" i="6" s="1"/>
  <c r="BCU1" i="6" s="1"/>
  <c r="BCV1" i="6" s="1"/>
  <c r="BCW1" i="6" s="1"/>
  <c r="BCX1" i="6" s="1"/>
  <c r="BCY1" i="6" s="1"/>
  <c r="BCZ1" i="6" s="1"/>
  <c r="BDA1" i="6" s="1"/>
  <c r="BDB1" i="6" s="1"/>
  <c r="BDC1" i="6" s="1"/>
  <c r="BDD1" i="6" s="1"/>
  <c r="BDE1" i="6" s="1"/>
  <c r="BDF1" i="6" s="1"/>
  <c r="BDG1" i="6" s="1"/>
  <c r="BDH1" i="6" s="1"/>
  <c r="BDI1" i="6" s="1"/>
  <c r="BDJ1" i="6" s="1"/>
  <c r="BDK1" i="6" s="1"/>
  <c r="BDL1" i="6" s="1"/>
  <c r="BDM1" i="6" s="1"/>
  <c r="BDN1" i="6" s="1"/>
  <c r="BDO1" i="6" s="1"/>
  <c r="BDP1" i="6" s="1"/>
  <c r="BDQ1" i="6" s="1"/>
  <c r="BDR1" i="6" s="1"/>
  <c r="BDS1" i="6" s="1"/>
  <c r="BDT1" i="6" s="1"/>
  <c r="BDU1" i="6" s="1"/>
  <c r="BDV1" i="6" s="1"/>
  <c r="CRU4" i="6"/>
  <c r="CKI4" i="6"/>
  <c r="DBH4" i="6"/>
  <c r="CLR4" i="6"/>
  <c r="CTJ4" i="6"/>
  <c r="CFH4" i="6"/>
  <c r="DNB4" i="6"/>
  <c r="CFG4" i="6"/>
  <c r="CFF4" i="6"/>
  <c r="CFI4" i="6"/>
  <c r="CFE4" i="6"/>
  <c r="CPB4" i="6"/>
  <c r="DBI1" i="6" l="1"/>
  <c r="CTK1" i="6"/>
  <c r="CLS1" i="6"/>
  <c r="CKJ1" i="6"/>
  <c r="DNC1" i="6"/>
  <c r="CRV1" i="6"/>
  <c r="CPC1" i="6"/>
  <c r="E1" i="8"/>
  <c r="D1" i="6"/>
  <c r="E1" i="6" s="1"/>
  <c r="F1" i="6" s="1"/>
  <c r="G1" i="6" s="1"/>
  <c r="H1" i="6" s="1"/>
  <c r="I1" i="6" s="1"/>
  <c r="J1" i="6" s="1"/>
  <c r="K1" i="6" s="1"/>
  <c r="L1" i="6" s="1"/>
  <c r="M1" i="6" s="1"/>
  <c r="N1" i="6" s="1"/>
  <c r="O1" i="6" s="1"/>
  <c r="P1" i="6" s="1"/>
  <c r="Q1" i="6" s="1"/>
  <c r="R1" i="6" s="1"/>
  <c r="S1" i="6" s="1"/>
  <c r="T1" i="6" s="1"/>
  <c r="U1" i="6" s="1"/>
  <c r="V1" i="6" s="1"/>
  <c r="W1" i="6" s="1"/>
  <c r="X1" i="6" s="1"/>
  <c r="Y1" i="6" s="1"/>
  <c r="Z1" i="6" s="1"/>
  <c r="AA1" i="6" s="1"/>
  <c r="AB1" i="6" s="1"/>
  <c r="AC1" i="6" s="1"/>
  <c r="BBB4" i="6"/>
  <c r="CTK4" i="6"/>
  <c r="DNC4" i="6"/>
  <c r="CRV4" i="6"/>
  <c r="CLS4" i="6"/>
  <c r="CFJ4" i="6"/>
  <c r="CKJ4" i="6"/>
  <c r="BBM4" i="6"/>
  <c r="DBI4" i="6"/>
  <c r="CPC4" i="6"/>
  <c r="DBJ1" i="6" l="1"/>
  <c r="CTL1" i="6"/>
  <c r="CLT1" i="6"/>
  <c r="CKK1" i="6"/>
  <c r="DND1" i="6"/>
  <c r="CRW1" i="6"/>
  <c r="CPD1" i="6"/>
  <c r="F1" i="8"/>
  <c r="DBJ4" i="6"/>
  <c r="CKK4" i="6"/>
  <c r="CLT4" i="6"/>
  <c r="CTL4" i="6"/>
  <c r="CFK4" i="6"/>
  <c r="BBC4" i="6"/>
  <c r="DND4" i="6"/>
  <c r="CRW4" i="6"/>
  <c r="CPD4" i="6"/>
  <c r="BBN4" i="6"/>
  <c r="DBK1" i="6" l="1"/>
  <c r="CTM1" i="6"/>
  <c r="CLU1" i="6"/>
  <c r="CKL1" i="6"/>
  <c r="DNE1" i="6"/>
  <c r="CRX1" i="6"/>
  <c r="CPE1" i="6"/>
  <c r="G1" i="8"/>
  <c r="CRX4" i="6"/>
  <c r="BBO4" i="6"/>
  <c r="DNE4" i="6"/>
  <c r="DBK4" i="6"/>
  <c r="CTM4" i="6"/>
  <c r="BBD4" i="6"/>
  <c r="CFL4" i="6"/>
  <c r="CLU4" i="6"/>
  <c r="CPE4" i="6"/>
  <c r="CKL4" i="6"/>
  <c r="DBL1" i="6" l="1"/>
  <c r="CTN1" i="6"/>
  <c r="CLV1" i="6"/>
  <c r="CKM1" i="6"/>
  <c r="DNF1" i="6"/>
  <c r="CRY1" i="6"/>
  <c r="CPF1" i="6"/>
  <c r="H1" i="8"/>
  <c r="DBL4" i="6"/>
  <c r="CPF4" i="6"/>
  <c r="DNF4" i="6"/>
  <c r="CKM4" i="6"/>
  <c r="CRY4" i="6"/>
  <c r="BBP4" i="6"/>
  <c r="BBE4" i="6"/>
  <c r="CTN4" i="6"/>
  <c r="CFM4" i="6"/>
  <c r="CLV4" i="6"/>
  <c r="DBM1" i="6" l="1"/>
  <c r="CTO1" i="6"/>
  <c r="CLW1" i="6"/>
  <c r="CKN1" i="6"/>
  <c r="DNG1" i="6"/>
  <c r="CRZ1" i="6"/>
  <c r="CPG1" i="6"/>
  <c r="I1" i="8"/>
  <c r="DBM4" i="6"/>
  <c r="CFN4" i="6"/>
  <c r="BBQ4" i="6"/>
  <c r="DNG4" i="6"/>
  <c r="CLW4" i="6"/>
  <c r="CTO4" i="6"/>
  <c r="CRZ4" i="6"/>
  <c r="BBF4" i="6"/>
  <c r="CKN4" i="6"/>
  <c r="CPG4" i="6"/>
  <c r="DBN1" i="6" l="1"/>
  <c r="CTP1" i="6"/>
  <c r="CLX1" i="6"/>
  <c r="CKO1" i="6"/>
  <c r="DNH1" i="6"/>
  <c r="CSA1" i="6"/>
  <c r="CPH1" i="6"/>
  <c r="J1" i="8"/>
  <c r="DBN4" i="6"/>
  <c r="CTP4" i="6"/>
  <c r="CPH4" i="6"/>
  <c r="CFO4" i="6"/>
  <c r="CLX4" i="6"/>
  <c r="BBG4" i="6"/>
  <c r="DNH4" i="6"/>
  <c r="CSA4" i="6"/>
  <c r="CKO4" i="6"/>
  <c r="BBR4" i="6"/>
  <c r="BBS4" i="6"/>
  <c r="DBO1" i="6" l="1"/>
  <c r="CTQ1" i="6"/>
  <c r="CLY1" i="6"/>
  <c r="CKP1" i="6"/>
  <c r="DNI1" i="6"/>
  <c r="CSB1" i="6"/>
  <c r="CPI1" i="6"/>
  <c r="K1" i="8"/>
  <c r="B4" i="6"/>
  <c r="A4" i="6"/>
  <c r="DNI4" i="6"/>
  <c r="CKP4" i="6"/>
  <c r="CTQ4" i="6"/>
  <c r="BBT4" i="6"/>
  <c r="CSB4" i="6"/>
  <c r="BBH4" i="6"/>
  <c r="CLY4" i="6"/>
  <c r="CPI4" i="6"/>
  <c r="DBO4" i="6"/>
  <c r="CFP4" i="6"/>
  <c r="DBP1" i="6" l="1"/>
  <c r="CTR1" i="6"/>
  <c r="CLZ1" i="6"/>
  <c r="CKQ1" i="6"/>
  <c r="DNJ1" i="6"/>
  <c r="CSC1" i="6"/>
  <c r="CPJ1" i="6"/>
  <c r="L1" i="8"/>
  <c r="CKQ4" i="6"/>
  <c r="CFQ4" i="6"/>
  <c r="BBI4" i="6"/>
  <c r="CLZ4" i="6"/>
  <c r="CPJ4" i="6"/>
  <c r="CSC4" i="6"/>
  <c r="DNJ4" i="6"/>
  <c r="CTR4" i="6"/>
  <c r="BBU4" i="6"/>
  <c r="DBP4" i="6"/>
  <c r="DBQ1" i="6" l="1"/>
  <c r="CTS1" i="6"/>
  <c r="CMA1" i="6"/>
  <c r="CKR1" i="6"/>
  <c r="DNK1" i="6"/>
  <c r="CPK1" i="6"/>
  <c r="M1" i="8"/>
  <c r="CPK4" i="6"/>
  <c r="CTS4" i="6"/>
  <c r="CKR4" i="6"/>
  <c r="BBV4" i="6"/>
  <c r="DBQ4" i="6"/>
  <c r="CMA4" i="6"/>
  <c r="DNK4" i="6"/>
  <c r="CFR4" i="6"/>
  <c r="BBJ4" i="6"/>
  <c r="DBR1" i="6" l="1"/>
  <c r="CTT1" i="6"/>
  <c r="CMB1" i="6"/>
  <c r="CKS1" i="6"/>
  <c r="DNL1" i="6"/>
  <c r="CPL1" i="6"/>
  <c r="N1" i="8"/>
  <c r="DNL4" i="6"/>
  <c r="BBK4" i="6"/>
  <c r="CKS4" i="6"/>
  <c r="CMB4" i="6"/>
  <c r="CPL4" i="6"/>
  <c r="CTT4" i="6"/>
  <c r="CFS4" i="6"/>
  <c r="DBR4" i="6"/>
  <c r="BBW4" i="6"/>
  <c r="DBS1" i="6" l="1"/>
  <c r="CTU1" i="6"/>
  <c r="CMC1" i="6"/>
  <c r="CKT1" i="6"/>
  <c r="DNM1" i="6"/>
  <c r="CPM1" i="6"/>
  <c r="O1" i="8"/>
  <c r="CMC4" i="6"/>
  <c r="CPM4" i="6"/>
  <c r="BBL4" i="6"/>
  <c r="CKT4" i="6"/>
  <c r="BBX4" i="6"/>
  <c r="DBS4" i="6"/>
  <c r="CTU4" i="6"/>
  <c r="CFT4" i="6"/>
  <c r="DNM4" i="6"/>
  <c r="DBT1" i="6" l="1"/>
  <c r="CTV1" i="6"/>
  <c r="CMD1" i="6"/>
  <c r="CKU1" i="6"/>
  <c r="DNN1" i="6"/>
  <c r="CPN1" i="6"/>
  <c r="P1" i="8"/>
  <c r="AZS1" i="6"/>
  <c r="AZA1" i="6"/>
  <c r="AUA1" i="6"/>
  <c r="ATI1" i="6"/>
  <c r="AQI1" i="6"/>
  <c r="AJV1" i="6"/>
  <c r="TE1" i="6"/>
  <c r="AE1" i="6"/>
  <c r="CKU4" i="6"/>
  <c r="CPN4" i="6"/>
  <c r="CFU4" i="6"/>
  <c r="DNN4" i="6"/>
  <c r="CTV4" i="6"/>
  <c r="DBT4" i="6"/>
  <c r="BBY4" i="6"/>
  <c r="CMD4" i="6"/>
  <c r="DBU1" i="6" l="1"/>
  <c r="CTW1" i="6"/>
  <c r="CME1" i="6"/>
  <c r="CKV1" i="6"/>
  <c r="DNO1" i="6"/>
  <c r="CPO1" i="6"/>
  <c r="Q1" i="8"/>
  <c r="AF1" i="6"/>
  <c r="ATJ1" i="6"/>
  <c r="AZB1" i="6"/>
  <c r="AQJ1" i="6"/>
  <c r="AUB1" i="6"/>
  <c r="AJW1" i="6"/>
  <c r="AZT1" i="6"/>
  <c r="TF1" i="6"/>
  <c r="DNO4" i="6"/>
  <c r="CTW4" i="6"/>
  <c r="CFV4" i="6"/>
  <c r="CKV4" i="6"/>
  <c r="CME4" i="6"/>
  <c r="BBZ4" i="6"/>
  <c r="CPO4" i="6"/>
  <c r="DBU4" i="6"/>
  <c r="DBV1" i="6" l="1"/>
  <c r="CTX1" i="6"/>
  <c r="CMF1" i="6"/>
  <c r="CKW1" i="6"/>
  <c r="DNP1" i="6"/>
  <c r="CPP1" i="6"/>
  <c r="R1" i="8"/>
  <c r="AZU1" i="6"/>
  <c r="AZC1" i="6"/>
  <c r="AJX1" i="6"/>
  <c r="ATK1" i="6"/>
  <c r="TG1" i="6"/>
  <c r="AUC1" i="6"/>
  <c r="AG1" i="6"/>
  <c r="AQK1" i="6"/>
  <c r="DBV4" i="6"/>
  <c r="CFW4" i="6"/>
  <c r="CKW4" i="6"/>
  <c r="DNP4" i="6"/>
  <c r="CMF4" i="6"/>
  <c r="BCA4" i="6"/>
  <c r="CTX4" i="6"/>
  <c r="CPP4" i="6"/>
  <c r="DBW1" i="6" l="1"/>
  <c r="CTY1" i="6"/>
  <c r="CMG1" i="6"/>
  <c r="CKX1" i="6"/>
  <c r="DNQ1" i="6"/>
  <c r="CPQ1" i="6"/>
  <c r="S1" i="8"/>
  <c r="AH1" i="6"/>
  <c r="AJY1" i="6"/>
  <c r="AUD1" i="6"/>
  <c r="AZD1" i="6"/>
  <c r="AQL1" i="6"/>
  <c r="TH1" i="6"/>
  <c r="AZV1" i="6"/>
  <c r="ATL1" i="6"/>
  <c r="DNQ4" i="6"/>
  <c r="BCB4" i="6"/>
  <c r="CFX4" i="6"/>
  <c r="CKX4" i="6"/>
  <c r="CMG4" i="6"/>
  <c r="CPQ4" i="6"/>
  <c r="DBW4" i="6"/>
  <c r="CTY4" i="6"/>
  <c r="DBX1" i="6" l="1"/>
  <c r="CTZ1" i="6"/>
  <c r="CMH1" i="6"/>
  <c r="CKY1" i="6"/>
  <c r="DNR1" i="6"/>
  <c r="CPR1" i="6"/>
  <c r="T1" i="8"/>
  <c r="AZW1" i="6"/>
  <c r="AUE1" i="6"/>
  <c r="TI1" i="6"/>
  <c r="AJZ1" i="6"/>
  <c r="ATM1" i="6"/>
  <c r="AQM1" i="6"/>
  <c r="AI1" i="6"/>
  <c r="AZE1" i="6"/>
  <c r="CPR4" i="6"/>
  <c r="CTZ4" i="6"/>
  <c r="DNR4" i="6"/>
  <c r="DBX4" i="6"/>
  <c r="CMH4" i="6"/>
  <c r="CFY4" i="6"/>
  <c r="BCC4" i="6"/>
  <c r="CKY4" i="6"/>
  <c r="DBY1" i="6" l="1"/>
  <c r="CUA1" i="6"/>
  <c r="CMI1" i="6"/>
  <c r="CKZ1" i="6"/>
  <c r="DNS1" i="6"/>
  <c r="CPS1" i="6"/>
  <c r="U1" i="8"/>
  <c r="AJ1" i="6"/>
  <c r="TJ1" i="6"/>
  <c r="AQN1" i="6"/>
  <c r="AUF1" i="6"/>
  <c r="AZF1" i="6"/>
  <c r="ATN1" i="6"/>
  <c r="AZX1" i="6"/>
  <c r="AKA1" i="6"/>
  <c r="DBY4" i="6"/>
  <c r="CMI4" i="6"/>
  <c r="BCD4" i="6"/>
  <c r="CUA4" i="6"/>
  <c r="CPS4" i="6"/>
  <c r="CKZ4" i="6"/>
  <c r="DNS4" i="6"/>
  <c r="BCO4" i="6"/>
  <c r="CFZ4" i="6"/>
  <c r="DBZ1" i="6" l="1"/>
  <c r="CUB1" i="6"/>
  <c r="CMJ1" i="6"/>
  <c r="CLA1" i="6"/>
  <c r="DNT1" i="6"/>
  <c r="CPT1" i="6"/>
  <c r="V1" i="8"/>
  <c r="AZY1" i="6"/>
  <c r="AZZ1" i="6" s="1"/>
  <c r="AQO1" i="6"/>
  <c r="ATO1" i="6"/>
  <c r="TK1" i="6"/>
  <c r="AKB1" i="6"/>
  <c r="AZG1" i="6"/>
  <c r="AK1" i="6"/>
  <c r="AUG1" i="6"/>
  <c r="AUA4" i="6"/>
  <c r="G4" i="8"/>
  <c r="AQJ4" i="6"/>
  <c r="Z4" i="6"/>
  <c r="O4" i="6"/>
  <c r="L4" i="6"/>
  <c r="CMJ4" i="6"/>
  <c r="K4" i="6"/>
  <c r="AQH4" i="6"/>
  <c r="AK4" i="6"/>
  <c r="AQN4" i="6"/>
  <c r="AUB4" i="6"/>
  <c r="TJ4" i="6"/>
  <c r="K4" i="8"/>
  <c r="AJV4" i="6"/>
  <c r="I4" i="6"/>
  <c r="ATO4" i="6"/>
  <c r="CLA4" i="6"/>
  <c r="Y4" i="6"/>
  <c r="T4" i="8"/>
  <c r="X4" i="6"/>
  <c r="AJZ4" i="6"/>
  <c r="P4" i="6"/>
  <c r="ATI4" i="6"/>
  <c r="E4" i="6"/>
  <c r="J4" i="8"/>
  <c r="C4" i="8"/>
  <c r="P4" i="8"/>
  <c r="ATH4" i="6"/>
  <c r="AZE4" i="6"/>
  <c r="AKA4" i="6"/>
  <c r="DBZ4" i="6"/>
  <c r="Q4" i="6"/>
  <c r="CGA4" i="6"/>
  <c r="AI4" i="6"/>
  <c r="TI4" i="6"/>
  <c r="BAN4" i="6"/>
  <c r="AQL4" i="6"/>
  <c r="ATL4" i="6"/>
  <c r="AZW4" i="6"/>
  <c r="CPT4" i="6"/>
  <c r="AC4" i="6"/>
  <c r="AD4" i="6"/>
  <c r="H4" i="6"/>
  <c r="ATN4" i="6"/>
  <c r="S4" i="8"/>
  <c r="BBA4" i="6"/>
  <c r="AJU4" i="6"/>
  <c r="TF4" i="6"/>
  <c r="AZF4" i="6"/>
  <c r="BAV4" i="6"/>
  <c r="S4" i="6"/>
  <c r="T4" i="6"/>
  <c r="AJW4" i="6"/>
  <c r="TD4" i="6"/>
  <c r="N4" i="8"/>
  <c r="BAQ4" i="6"/>
  <c r="BCP4" i="6"/>
  <c r="AUD4" i="6"/>
  <c r="ABW4" i="8"/>
  <c r="D4" i="8"/>
  <c r="M4" i="8"/>
  <c r="F4" i="6"/>
  <c r="ATK4" i="6"/>
  <c r="BAK4" i="6"/>
  <c r="BAJ4" i="6"/>
  <c r="AJ4" i="6"/>
  <c r="R4" i="6"/>
  <c r="BAL4" i="6"/>
  <c r="AZV4" i="6"/>
  <c r="ATZ4" i="6"/>
  <c r="AJX4" i="6"/>
  <c r="V4" i="8"/>
  <c r="AE4" i="6"/>
  <c r="AZX4" i="6"/>
  <c r="BAY4" i="6"/>
  <c r="H4" i="8"/>
  <c r="BAM4" i="6"/>
  <c r="AZD4" i="6"/>
  <c r="ATM4" i="6"/>
  <c r="AJY4" i="6"/>
  <c r="AQM4" i="6"/>
  <c r="AH4" i="6"/>
  <c r="AYZ4" i="6"/>
  <c r="EQ4" i="6"/>
  <c r="AZT4" i="6"/>
  <c r="TE4" i="6"/>
  <c r="M4" i="6"/>
  <c r="ATJ4" i="6"/>
  <c r="QX4" i="8"/>
  <c r="U4" i="8"/>
  <c r="BAZ4" i="6"/>
  <c r="TG4" i="6"/>
  <c r="N4" i="6"/>
  <c r="J4" i="6"/>
  <c r="AA4" i="6"/>
  <c r="AQK4" i="6"/>
  <c r="DNT4" i="6"/>
  <c r="E4" i="8"/>
  <c r="AZS4" i="6"/>
  <c r="BCE4" i="6"/>
  <c r="CUB4" i="6"/>
  <c r="U4" i="6"/>
  <c r="F4" i="8"/>
  <c r="BAT4" i="6"/>
  <c r="BAW4" i="6"/>
  <c r="Q4" i="8"/>
  <c r="TH4" i="6"/>
  <c r="TK4" i="6"/>
  <c r="AKB4" i="6"/>
  <c r="BAU4" i="6"/>
  <c r="G4" i="6"/>
  <c r="AQO4" i="6"/>
  <c r="AZB4" i="6"/>
  <c r="BAP4" i="6"/>
  <c r="AUC4" i="6"/>
  <c r="AUG4" i="6"/>
  <c r="BAX4" i="6"/>
  <c r="L4" i="8"/>
  <c r="O4" i="8"/>
  <c r="AQI4" i="6"/>
  <c r="R4" i="8"/>
  <c r="AUE4" i="6"/>
  <c r="AZU4" i="6"/>
  <c r="BQ4" i="6"/>
  <c r="AZA4" i="6"/>
  <c r="BAO4" i="6"/>
  <c r="BAS4" i="6"/>
  <c r="C4" i="6"/>
  <c r="I4" i="8"/>
  <c r="AZR4" i="6"/>
  <c r="AZC4" i="6"/>
  <c r="AF4" i="6"/>
  <c r="AUF4" i="6"/>
  <c r="AZG4" i="6"/>
  <c r="W4" i="6"/>
  <c r="BAR4" i="6"/>
  <c r="V4" i="6"/>
  <c r="AB4" i="6"/>
  <c r="DD4" i="6"/>
  <c r="AG4" i="6"/>
  <c r="DCA1" i="6" l="1"/>
  <c r="CUC1" i="6"/>
  <c r="CMK1" i="6"/>
  <c r="CLB1" i="6"/>
  <c r="DNU1" i="6"/>
  <c r="CPU1" i="6"/>
  <c r="BAA1" i="6"/>
  <c r="W1" i="8"/>
  <c r="AL1" i="6"/>
  <c r="ATP1" i="6"/>
  <c r="AZH1" i="6"/>
  <c r="AQP1" i="6"/>
  <c r="AUH1" i="6"/>
  <c r="AKC1" i="6"/>
  <c r="TL1" i="6"/>
  <c r="CPU4" i="6"/>
  <c r="AZH4" i="6"/>
  <c r="AUH4" i="6"/>
  <c r="W4" i="8"/>
  <c r="AQP4" i="6"/>
  <c r="DCA4" i="6"/>
  <c r="AZZ4" i="6"/>
  <c r="DNU4" i="6"/>
  <c r="CUC4" i="6"/>
  <c r="BCF4" i="6"/>
  <c r="CMK4" i="6"/>
  <c r="ATP4" i="6"/>
  <c r="AL4" i="6"/>
  <c r="BCQ4" i="6"/>
  <c r="TL4" i="6"/>
  <c r="CGB4" i="6"/>
  <c r="AZY4" i="6"/>
  <c r="AKC4" i="6"/>
  <c r="CLB4" i="6"/>
  <c r="DCB1" i="6" l="1"/>
  <c r="CUD1" i="6"/>
  <c r="CML1" i="6"/>
  <c r="CLC1" i="6"/>
  <c r="DNV1" i="6"/>
  <c r="CPV1" i="6"/>
  <c r="BAB1" i="6"/>
  <c r="AZI1" i="6"/>
  <c r="AKD1" i="6"/>
  <c r="ATQ1" i="6"/>
  <c r="TM1" i="6"/>
  <c r="AUI1" i="6"/>
  <c r="AM1" i="6"/>
  <c r="AQQ1" i="6"/>
  <c r="AKD4" i="6"/>
  <c r="CML4" i="6"/>
  <c r="AQQ4" i="6"/>
  <c r="DCB4" i="6"/>
  <c r="CGC4" i="6"/>
  <c r="CLC4" i="6"/>
  <c r="CPV4" i="6"/>
  <c r="CUD4" i="6"/>
  <c r="AUI4" i="6"/>
  <c r="BCG4" i="6"/>
  <c r="BAA4" i="6"/>
  <c r="TM4" i="6"/>
  <c r="AM4" i="6"/>
  <c r="BCR4" i="6"/>
  <c r="AZI4" i="6"/>
  <c r="DNV4" i="6"/>
  <c r="ATQ4" i="6"/>
  <c r="DCC1" i="6" l="1"/>
  <c r="CUE1" i="6"/>
  <c r="CMM1" i="6"/>
  <c r="CLD1" i="6"/>
  <c r="DNW1" i="6"/>
  <c r="CPW1" i="6"/>
  <c r="BAC1" i="6"/>
  <c r="BAD1" i="6" s="1"/>
  <c r="AN1" i="6"/>
  <c r="AKE1" i="6"/>
  <c r="AUJ1" i="6"/>
  <c r="AZJ1" i="6"/>
  <c r="AQR1" i="6"/>
  <c r="TN1" i="6"/>
  <c r="ATR1" i="6"/>
  <c r="DCC4" i="6"/>
  <c r="DNW4" i="6"/>
  <c r="AKE4" i="6"/>
  <c r="BAB4" i="6"/>
  <c r="ATR4" i="6"/>
  <c r="AN4" i="6"/>
  <c r="CMM4" i="6"/>
  <c r="AUJ4" i="6"/>
  <c r="TN4" i="6"/>
  <c r="BCH4" i="6"/>
  <c r="BCS4" i="6"/>
  <c r="CPW4" i="6"/>
  <c r="CLD4" i="6"/>
  <c r="AQR4" i="6"/>
  <c r="AZJ4" i="6"/>
  <c r="CUE4" i="6"/>
  <c r="CGD4" i="6"/>
  <c r="DCD1" i="6" l="1"/>
  <c r="CUF1" i="6"/>
  <c r="CMN1" i="6"/>
  <c r="CLE1" i="6"/>
  <c r="DNX1" i="6"/>
  <c r="CPX1" i="6"/>
  <c r="BAE1" i="6"/>
  <c r="AUK1" i="6"/>
  <c r="TO1" i="6"/>
  <c r="AKF1" i="6"/>
  <c r="ATS1" i="6"/>
  <c r="ATT1" i="6" s="1"/>
  <c r="ATU1" i="6" s="1"/>
  <c r="ATV1" i="6" s="1"/>
  <c r="ATW1" i="6" s="1"/>
  <c r="ATX1" i="6" s="1"/>
  <c r="ATY1" i="6" s="1"/>
  <c r="AQS1" i="6"/>
  <c r="AO1" i="6"/>
  <c r="AZK1" i="6"/>
  <c r="BCT4" i="6"/>
  <c r="CUF4" i="6"/>
  <c r="BAC4" i="6"/>
  <c r="CPX4" i="6"/>
  <c r="ATS4" i="6"/>
  <c r="TO4" i="6"/>
  <c r="AO4" i="6"/>
  <c r="BAD4" i="6"/>
  <c r="CGE4" i="6"/>
  <c r="AUK4" i="6"/>
  <c r="CLE4" i="6"/>
  <c r="AQS4" i="6"/>
  <c r="DCD4" i="6"/>
  <c r="AZK4" i="6"/>
  <c r="BCI4" i="6"/>
  <c r="AKF4" i="6"/>
  <c r="DNX4" i="6"/>
  <c r="CMN4" i="6"/>
  <c r="DCE1" i="6" l="1"/>
  <c r="CUG1" i="6"/>
  <c r="CMO1" i="6"/>
  <c r="CLF1" i="6"/>
  <c r="DNY1" i="6"/>
  <c r="CPY1" i="6"/>
  <c r="BAF1" i="6"/>
  <c r="AP1" i="6"/>
  <c r="TP1" i="6"/>
  <c r="TQ1" i="6" s="1"/>
  <c r="AQT1" i="6"/>
  <c r="AUL1" i="6"/>
  <c r="AZL1" i="6"/>
  <c r="AKG1" i="6"/>
  <c r="CUG4" i="6"/>
  <c r="CLF4" i="6"/>
  <c r="AKG4" i="6"/>
  <c r="DCE4" i="6"/>
  <c r="AZL4" i="6"/>
  <c r="BAE4" i="6"/>
  <c r="BCJ4" i="6"/>
  <c r="CMO4" i="6"/>
  <c r="TP4" i="6"/>
  <c r="AQT4" i="6"/>
  <c r="DNY4" i="6"/>
  <c r="BCU4" i="6"/>
  <c r="AUL4" i="6"/>
  <c r="CPY4" i="6"/>
  <c r="AP4" i="6"/>
  <c r="CGF4" i="6"/>
  <c r="DCF1" i="6" l="1"/>
  <c r="CUH1" i="6"/>
  <c r="CMP1" i="6"/>
  <c r="CLG1" i="6"/>
  <c r="DNZ1" i="6"/>
  <c r="CPZ1" i="6"/>
  <c r="BAG1" i="6"/>
  <c r="AQU1" i="6"/>
  <c r="AKH1" i="6"/>
  <c r="AZM1" i="6"/>
  <c r="AQ1" i="6"/>
  <c r="AUM1" i="6"/>
  <c r="AKH4" i="6"/>
  <c r="CLG4" i="6"/>
  <c r="BCK4" i="6"/>
  <c r="BAF4" i="6"/>
  <c r="DNZ4" i="6"/>
  <c r="DCF4" i="6"/>
  <c r="AQ4" i="6"/>
  <c r="CPZ4" i="6"/>
  <c r="CGG4" i="6"/>
  <c r="AZM4" i="6"/>
  <c r="AQU4" i="6"/>
  <c r="AUM4" i="6"/>
  <c r="CUH4" i="6"/>
  <c r="CMP4" i="6"/>
  <c r="BCV4" i="6"/>
  <c r="DCG1" i="6" l="1"/>
  <c r="CUI1" i="6"/>
  <c r="CMQ1" i="6"/>
  <c r="CLH1" i="6"/>
  <c r="DOA1" i="6"/>
  <c r="CQA1" i="6"/>
  <c r="BAH1" i="6"/>
  <c r="AR1" i="6"/>
  <c r="AZN1" i="6"/>
  <c r="AQV1" i="6"/>
  <c r="AUN1" i="6"/>
  <c r="AKI1" i="6"/>
  <c r="DCG4" i="6"/>
  <c r="CMQ4" i="6"/>
  <c r="AQV4" i="6"/>
  <c r="AKI4" i="6"/>
  <c r="BCW4" i="6"/>
  <c r="CQA4" i="6"/>
  <c r="AR4" i="6"/>
  <c r="DOA4" i="6"/>
  <c r="AUN4" i="6"/>
  <c r="AZN4" i="6"/>
  <c r="CLH4" i="6"/>
  <c r="BAG4" i="6"/>
  <c r="CGH4" i="6"/>
  <c r="CUI4" i="6"/>
  <c r="BCL4" i="6"/>
  <c r="DCH1" i="6" l="1"/>
  <c r="CUJ1" i="6"/>
  <c r="CMR1" i="6"/>
  <c r="CLI1" i="6"/>
  <c r="DOB1" i="6"/>
  <c r="CQB1" i="6"/>
  <c r="BAI1" i="6"/>
  <c r="AZO1" i="6"/>
  <c r="AKJ1" i="6"/>
  <c r="AUO1" i="6"/>
  <c r="AS1" i="6"/>
  <c r="AQW1" i="6"/>
  <c r="BCX4" i="6"/>
  <c r="DCH4" i="6"/>
  <c r="AZO4" i="6"/>
  <c r="AUO4" i="6"/>
  <c r="AS4" i="6"/>
  <c r="BAH4" i="6"/>
  <c r="TQ4" i="6"/>
  <c r="AQW4" i="6"/>
  <c r="CUJ4" i="6"/>
  <c r="AKJ4" i="6"/>
  <c r="CLI4" i="6"/>
  <c r="DOB4" i="6"/>
  <c r="BAI4" i="6"/>
  <c r="CGI4" i="6"/>
  <c r="BCM4" i="6"/>
  <c r="CMR4" i="6"/>
  <c r="CQB4" i="6"/>
  <c r="DCI1" i="6" l="1"/>
  <c r="CUK1" i="6"/>
  <c r="CMS1" i="6"/>
  <c r="CLJ1" i="6"/>
  <c r="DOC1" i="6"/>
  <c r="CQC1" i="6"/>
  <c r="AT1" i="6"/>
  <c r="AKK1" i="6"/>
  <c r="AUP1" i="6"/>
  <c r="AZP1" i="6"/>
  <c r="AQX1" i="6"/>
  <c r="TR1" i="6"/>
  <c r="AQX4" i="6"/>
  <c r="TR4" i="6"/>
  <c r="CMS4" i="6"/>
  <c r="DOC4" i="6"/>
  <c r="CGJ4" i="6"/>
  <c r="AZP4" i="6"/>
  <c r="BCN4" i="6"/>
  <c r="BCY4" i="6"/>
  <c r="AT4" i="6"/>
  <c r="CQC4" i="6"/>
  <c r="DCI4" i="6"/>
  <c r="CUK4" i="6"/>
  <c r="AUP4" i="6"/>
  <c r="CLJ4" i="6"/>
  <c r="AKK4" i="6"/>
  <c r="DCJ1" i="6" l="1"/>
  <c r="CUL1" i="6"/>
  <c r="CMT1" i="6"/>
  <c r="CLK1" i="6"/>
  <c r="DOD1" i="6"/>
  <c r="CQD1" i="6"/>
  <c r="AQY1" i="6"/>
  <c r="AU1" i="6"/>
  <c r="AZQ1" i="6"/>
  <c r="AUQ1" i="6"/>
  <c r="TS1" i="6"/>
  <c r="AKL1" i="6"/>
  <c r="AU4" i="6"/>
  <c r="CQD4" i="6"/>
  <c r="AQY4" i="6"/>
  <c r="BCZ4" i="6"/>
  <c r="AKL4" i="6"/>
  <c r="DOD4" i="6"/>
  <c r="TS4" i="6"/>
  <c r="DCJ4" i="6"/>
  <c r="CGK4" i="6"/>
  <c r="AZQ4" i="6"/>
  <c r="CLK4" i="6"/>
  <c r="AUQ4" i="6"/>
  <c r="CUL4" i="6"/>
  <c r="CMT4" i="6"/>
  <c r="DCK1" i="6" l="1"/>
  <c r="CUM1" i="6"/>
  <c r="CMU1" i="6"/>
  <c r="CLL1" i="6"/>
  <c r="DOE1" i="6"/>
  <c r="CQE1" i="6"/>
  <c r="TT1" i="6"/>
  <c r="AUR1" i="6"/>
  <c r="AV1" i="6"/>
  <c r="AQZ1" i="6"/>
  <c r="AKM1" i="6"/>
  <c r="CGL4" i="6"/>
  <c r="CQE4" i="6"/>
  <c r="TT4" i="6"/>
  <c r="AV4" i="6"/>
  <c r="CMU4" i="6"/>
  <c r="ATT4" i="6"/>
  <c r="BDA4" i="6"/>
  <c r="DCK4" i="6"/>
  <c r="CUM4" i="6"/>
  <c r="DOE4" i="6"/>
  <c r="AUR4" i="6"/>
  <c r="CLL4" i="6"/>
  <c r="AKM4" i="6"/>
  <c r="AQZ4" i="6"/>
  <c r="DCL1" i="6" l="1"/>
  <c r="CUN1" i="6"/>
  <c r="CMV1" i="6"/>
  <c r="CLM1" i="6"/>
  <c r="DOF1" i="6"/>
  <c r="CQF1" i="6"/>
  <c r="AW1" i="6"/>
  <c r="AKN1" i="6"/>
  <c r="ARA1" i="6"/>
  <c r="AUS1" i="6"/>
  <c r="TU1" i="6"/>
  <c r="AW4" i="6"/>
  <c r="CUN4" i="6"/>
  <c r="CGM4" i="6"/>
  <c r="ARA4" i="6"/>
  <c r="BDB4" i="6"/>
  <c r="ATU4" i="6"/>
  <c r="AUS4" i="6"/>
  <c r="TU4" i="6"/>
  <c r="CLM4" i="6"/>
  <c r="DCL4" i="6"/>
  <c r="AKN4" i="6"/>
  <c r="CMV4" i="6"/>
  <c r="DOF4" i="6"/>
  <c r="CQF4" i="6"/>
  <c r="DCM1" i="6" l="1"/>
  <c r="CUO1" i="6"/>
  <c r="CMW1" i="6"/>
  <c r="CLN1" i="6"/>
  <c r="DOG1" i="6"/>
  <c r="CQG1" i="6"/>
  <c r="AUT1" i="6"/>
  <c r="TV1" i="6"/>
  <c r="ARB1" i="6"/>
  <c r="AX1" i="6"/>
  <c r="AKO1" i="6"/>
  <c r="CQG4" i="6"/>
  <c r="ARB4" i="6"/>
  <c r="ATV4" i="6"/>
  <c r="BDC4" i="6"/>
  <c r="CUO4" i="6"/>
  <c r="TV4" i="6"/>
  <c r="AX4" i="6"/>
  <c r="DCM4" i="6"/>
  <c r="CGN4" i="6"/>
  <c r="AUT4" i="6"/>
  <c r="X4" i="8"/>
  <c r="DOG4" i="6"/>
  <c r="AKO4" i="6"/>
  <c r="CLN4" i="6"/>
  <c r="CMW4" i="6"/>
  <c r="DCN1" i="6" l="1"/>
  <c r="CUP1" i="6"/>
  <c r="CMX1" i="6"/>
  <c r="CLO1" i="6"/>
  <c r="DOH1" i="6"/>
  <c r="CQH1" i="6"/>
  <c r="Y1" i="8"/>
  <c r="AY1" i="6"/>
  <c r="AUU1" i="6"/>
  <c r="ARC1" i="6"/>
  <c r="AKP1" i="6"/>
  <c r="TW1" i="6"/>
  <c r="DCN4" i="6"/>
  <c r="AUU4" i="6"/>
  <c r="AKP4" i="6"/>
  <c r="DOH4" i="6"/>
  <c r="AY4" i="6"/>
  <c r="CLO4" i="6"/>
  <c r="CMX4" i="6"/>
  <c r="CUP4" i="6"/>
  <c r="TW4" i="6"/>
  <c r="CGO4" i="6"/>
  <c r="Y4" i="8"/>
  <c r="BDD4" i="6"/>
  <c r="ATW4" i="6"/>
  <c r="CQH4" i="6"/>
  <c r="ARC4" i="6"/>
  <c r="DCO1" i="6" l="1"/>
  <c r="CUQ1" i="6"/>
  <c r="CMY1" i="6"/>
  <c r="CLP1" i="6"/>
  <c r="DOI1" i="6"/>
  <c r="CQI1" i="6"/>
  <c r="Z1" i="8"/>
  <c r="ARD1" i="6"/>
  <c r="TX1" i="6"/>
  <c r="AUV1" i="6"/>
  <c r="AKQ1" i="6"/>
  <c r="AZ1" i="6"/>
  <c r="DOI4" i="6"/>
  <c r="BDE4" i="6"/>
  <c r="AKQ4" i="6"/>
  <c r="Z4" i="8"/>
  <c r="CUQ4" i="6"/>
  <c r="ATX4" i="6"/>
  <c r="AZ4" i="6"/>
  <c r="CQI4" i="6"/>
  <c r="CMY4" i="6"/>
  <c r="TX4" i="6"/>
  <c r="CLP4" i="6"/>
  <c r="ARD4" i="6"/>
  <c r="AUV4" i="6"/>
  <c r="CGP4" i="6"/>
  <c r="DCO4" i="6"/>
  <c r="DCP1" i="6" l="1"/>
  <c r="CUR1" i="6"/>
  <c r="CMZ1" i="6"/>
  <c r="DOJ1" i="6"/>
  <c r="CQJ1" i="6"/>
  <c r="AA1" i="8"/>
  <c r="AUW1" i="6"/>
  <c r="BA1" i="6"/>
  <c r="AKR1" i="6"/>
  <c r="TY1" i="6"/>
  <c r="ARE1" i="6"/>
  <c r="BDF4" i="6"/>
  <c r="AUW4" i="6"/>
  <c r="CGQ4" i="6"/>
  <c r="TY4" i="6"/>
  <c r="CUR4" i="6"/>
  <c r="BA4" i="6"/>
  <c r="AKR4" i="6"/>
  <c r="CMZ4" i="6"/>
  <c r="DCP4" i="6"/>
  <c r="BDQ4" i="6"/>
  <c r="CQJ4" i="6"/>
  <c r="DOJ4" i="6"/>
  <c r="AA4" i="8"/>
  <c r="ATY4" i="6"/>
  <c r="ARE4" i="6"/>
  <c r="DCQ1" i="6" l="1"/>
  <c r="CUS1" i="6"/>
  <c r="CNA1" i="6"/>
  <c r="DOK1" i="6"/>
  <c r="CQK1" i="6"/>
  <c r="AB1" i="8"/>
  <c r="BB1" i="6"/>
  <c r="ARF1" i="6"/>
  <c r="AKS1" i="6"/>
  <c r="AUX1" i="6"/>
  <c r="TZ1" i="6"/>
  <c r="CGR4" i="6"/>
  <c r="CQK4" i="6"/>
  <c r="AKS4" i="6"/>
  <c r="CUS4" i="6"/>
  <c r="BDR4" i="6"/>
  <c r="BDG4" i="6"/>
  <c r="CNA4" i="6"/>
  <c r="DCQ4" i="6"/>
  <c r="ARF4" i="6"/>
  <c r="DOK4" i="6"/>
  <c r="AB4" i="8"/>
  <c r="BB4" i="6"/>
  <c r="TZ4" i="6"/>
  <c r="AUX4" i="6"/>
  <c r="DCR1" i="6" l="1"/>
  <c r="CUT1" i="6"/>
  <c r="CNB1" i="6"/>
  <c r="DOL1" i="6"/>
  <c r="CQL1" i="6"/>
  <c r="AC1" i="8"/>
  <c r="ARG1" i="6"/>
  <c r="UA1" i="6"/>
  <c r="AUY1" i="6"/>
  <c r="BC1" i="6"/>
  <c r="AKT1" i="6"/>
  <c r="UA4" i="6"/>
  <c r="DCR4" i="6"/>
  <c r="AUY4" i="6"/>
  <c r="BDS4" i="6"/>
  <c r="CNB4" i="6"/>
  <c r="AC4" i="8"/>
  <c r="CQL4" i="6"/>
  <c r="BC4" i="6"/>
  <c r="BDH4" i="6"/>
  <c r="CGS4" i="6"/>
  <c r="CUT4" i="6"/>
  <c r="DOL4" i="6"/>
  <c r="ARG4" i="6"/>
  <c r="AKT4" i="6"/>
  <c r="DCS1" i="6" l="1"/>
  <c r="CUU1" i="6"/>
  <c r="CNC1" i="6"/>
  <c r="DOM1" i="6"/>
  <c r="CQM1" i="6"/>
  <c r="AD1" i="8"/>
  <c r="BD1" i="6"/>
  <c r="AKU1" i="6"/>
  <c r="ARH1" i="6"/>
  <c r="UB1" i="6"/>
  <c r="AUZ1" i="6"/>
  <c r="UB4" i="6"/>
  <c r="BDI4" i="6"/>
  <c r="CNC4" i="6"/>
  <c r="AD4" i="8"/>
  <c r="AKU4" i="6"/>
  <c r="CQM4" i="6"/>
  <c r="CUU4" i="6"/>
  <c r="AUZ4" i="6"/>
  <c r="BD4" i="6"/>
  <c r="BDT4" i="6"/>
  <c r="DOM4" i="6"/>
  <c r="ARH4" i="6"/>
  <c r="CGT4" i="6"/>
  <c r="DCS4" i="6"/>
  <c r="DCT1" i="6" l="1"/>
  <c r="CUV1" i="6"/>
  <c r="CND1" i="6"/>
  <c r="DON1" i="6"/>
  <c r="CQN1" i="6"/>
  <c r="AE1" i="8"/>
  <c r="UC1" i="6"/>
  <c r="UD1" i="6" s="1"/>
  <c r="AKV1" i="6"/>
  <c r="AVA1" i="6"/>
  <c r="BE1" i="6"/>
  <c r="ARI1" i="6"/>
  <c r="CUV4" i="6"/>
  <c r="AVA4" i="6"/>
  <c r="BDU4" i="6"/>
  <c r="DCT4" i="6"/>
  <c r="BDJ4" i="6"/>
  <c r="AKV4" i="6"/>
  <c r="CND4" i="6"/>
  <c r="AE4" i="8"/>
  <c r="DON4" i="6"/>
  <c r="CQN4" i="6"/>
  <c r="BE4" i="6"/>
  <c r="CGU4" i="6"/>
  <c r="UC4" i="6"/>
  <c r="ARI4" i="6"/>
  <c r="DCU1" i="6" l="1"/>
  <c r="CUW1" i="6"/>
  <c r="CNE1" i="6"/>
  <c r="DOO1" i="6"/>
  <c r="CQO1" i="6"/>
  <c r="AF1" i="8"/>
  <c r="AVB1" i="6"/>
  <c r="AKW1" i="6"/>
  <c r="ARJ1" i="6"/>
  <c r="BF1" i="6"/>
  <c r="CGV4" i="6"/>
  <c r="AF4" i="8"/>
  <c r="CNE4" i="6"/>
  <c r="BDK4" i="6"/>
  <c r="BDV4" i="6"/>
  <c r="AVB4" i="6"/>
  <c r="CQO4" i="6"/>
  <c r="AKW4" i="6"/>
  <c r="DCU4" i="6"/>
  <c r="ARJ4" i="6"/>
  <c r="BF4" i="6"/>
  <c r="DOO4" i="6"/>
  <c r="CUW4" i="6"/>
  <c r="DCV1" i="6" l="1"/>
  <c r="CUX1" i="6"/>
  <c r="CNF1" i="6"/>
  <c r="DOP1" i="6"/>
  <c r="CQP1" i="6"/>
  <c r="AG1" i="8"/>
  <c r="AVC1" i="6"/>
  <c r="BG1" i="6"/>
  <c r="ARK1" i="6"/>
  <c r="AKX1" i="6"/>
  <c r="DCV4" i="6"/>
  <c r="CQP4" i="6"/>
  <c r="AKX4" i="6"/>
  <c r="AG4" i="8"/>
  <c r="BDL4" i="6"/>
  <c r="BG4" i="6"/>
  <c r="CUX4" i="6"/>
  <c r="CGW4" i="6"/>
  <c r="ARK4" i="6"/>
  <c r="CNF4" i="6"/>
  <c r="AVC4" i="6"/>
  <c r="DOP4" i="6"/>
  <c r="DCW1" i="6" l="1"/>
  <c r="CUY1" i="6"/>
  <c r="CNG1" i="6"/>
  <c r="DOQ1" i="6"/>
  <c r="AH1" i="8"/>
  <c r="AKY1" i="6"/>
  <c r="ARL1" i="6"/>
  <c r="BH1" i="6"/>
  <c r="AVD1" i="6"/>
  <c r="BH4" i="6"/>
  <c r="DCW4" i="6"/>
  <c r="CNG4" i="6"/>
  <c r="BDM4" i="6"/>
  <c r="CGX4" i="6"/>
  <c r="AVD4" i="6"/>
  <c r="ARL4" i="6"/>
  <c r="DOQ4" i="6"/>
  <c r="AKY4" i="6"/>
  <c r="AH4" i="8"/>
  <c r="UD4" i="6"/>
  <c r="CUY4" i="6"/>
  <c r="DCX1" i="6" l="1"/>
  <c r="CUZ1" i="6"/>
  <c r="CNH1" i="6"/>
  <c r="DOR1" i="6"/>
  <c r="AI1" i="8"/>
  <c r="ARM1" i="6"/>
  <c r="BI1" i="6"/>
  <c r="AVE1" i="6"/>
  <c r="AKZ1" i="6"/>
  <c r="UE1" i="6"/>
  <c r="DOR4" i="6"/>
  <c r="ARM4" i="6"/>
  <c r="BI4" i="6"/>
  <c r="CGY4" i="6"/>
  <c r="BDN4" i="6"/>
  <c r="DCX4" i="6"/>
  <c r="AKZ4" i="6"/>
  <c r="BDW4" i="6"/>
  <c r="AI4" i="8"/>
  <c r="CNH4" i="6"/>
  <c r="UE4" i="6"/>
  <c r="AVE4" i="6"/>
  <c r="CUZ4" i="6"/>
  <c r="DCY1" i="6" l="1"/>
  <c r="CVA1" i="6"/>
  <c r="CNI1" i="6"/>
  <c r="DOS1" i="6"/>
  <c r="AJ1" i="8"/>
  <c r="ARN1" i="6"/>
  <c r="AVF1" i="6"/>
  <c r="BDX1" i="6"/>
  <c r="BDY1" i="6" s="1"/>
  <c r="BDZ1" i="6" s="1"/>
  <c r="BEA1" i="6" s="1"/>
  <c r="BEB1" i="6" s="1"/>
  <c r="BEC1" i="6" s="1"/>
  <c r="BED1" i="6" s="1"/>
  <c r="BEE1" i="6" s="1"/>
  <c r="BEF1" i="6" s="1"/>
  <c r="BEG1" i="6" s="1"/>
  <c r="BEH1" i="6" s="1"/>
  <c r="BEI1" i="6" s="1"/>
  <c r="BEJ1" i="6" s="1"/>
  <c r="BEK1" i="6" s="1"/>
  <c r="BEL1" i="6" s="1"/>
  <c r="BEM1" i="6" s="1"/>
  <c r="BEN1" i="6" s="1"/>
  <c r="BEO1" i="6" s="1"/>
  <c r="BEP1" i="6" s="1"/>
  <c r="BEQ1" i="6" s="1"/>
  <c r="BER1" i="6" s="1"/>
  <c r="BES1" i="6" s="1"/>
  <c r="BET1" i="6" s="1"/>
  <c r="BEU1" i="6" s="1"/>
  <c r="BEV1" i="6" s="1"/>
  <c r="BEW1" i="6" s="1"/>
  <c r="BEX1" i="6" s="1"/>
  <c r="BEY1" i="6" s="1"/>
  <c r="BEZ1" i="6" s="1"/>
  <c r="BFA1" i="6" s="1"/>
  <c r="BFB1" i="6" s="1"/>
  <c r="BFC1" i="6" s="1"/>
  <c r="BFD1" i="6" s="1"/>
  <c r="BFE1" i="6" s="1"/>
  <c r="BFF1" i="6" s="1"/>
  <c r="UF1" i="6"/>
  <c r="ALA1" i="6"/>
  <c r="BJ1" i="6"/>
  <c r="ARN4" i="6"/>
  <c r="DOS4" i="6"/>
  <c r="BDO4" i="6"/>
  <c r="CGZ4" i="6"/>
  <c r="AJ4" i="8"/>
  <c r="BJ4" i="6"/>
  <c r="BDX4" i="6"/>
  <c r="CNI4" i="6"/>
  <c r="AVF4" i="6"/>
  <c r="CVA4" i="6"/>
  <c r="DCY4" i="6"/>
  <c r="UF4" i="6"/>
  <c r="ALA4" i="6"/>
  <c r="DCZ1" i="6" l="1"/>
  <c r="CVB1" i="6"/>
  <c r="CNJ1" i="6"/>
  <c r="DOT1" i="6"/>
  <c r="AK1" i="8"/>
  <c r="ALB1" i="6"/>
  <c r="AVG1" i="6"/>
  <c r="BK1" i="6"/>
  <c r="UG1" i="6"/>
  <c r="ARO1" i="6"/>
  <c r="ALB4" i="6"/>
  <c r="BK4" i="6"/>
  <c r="BDP4" i="6"/>
  <c r="CVB4" i="6"/>
  <c r="BDY4" i="6"/>
  <c r="ARO4" i="6"/>
  <c r="DCZ4" i="6"/>
  <c r="CNJ4" i="6"/>
  <c r="AK4" i="8"/>
  <c r="AVG4" i="6"/>
  <c r="DOT4" i="6"/>
  <c r="CHA4" i="6"/>
  <c r="UG4" i="6"/>
  <c r="DDA1" i="6" l="1"/>
  <c r="CVC1" i="6"/>
  <c r="CNK1" i="6"/>
  <c r="DOU1" i="6"/>
  <c r="AL1" i="8"/>
  <c r="UH1" i="6"/>
  <c r="BL1" i="6"/>
  <c r="ALC1" i="6"/>
  <c r="AVH1" i="6"/>
  <c r="ARP1" i="6"/>
  <c r="CVC4" i="6"/>
  <c r="ARP4" i="6"/>
  <c r="AVH4" i="6"/>
  <c r="AL4" i="8"/>
  <c r="BDZ4" i="6"/>
  <c r="DDA4" i="6"/>
  <c r="BL4" i="6"/>
  <c r="CHB4" i="6"/>
  <c r="UH4" i="6"/>
  <c r="ALC4" i="6"/>
  <c r="DOU4" i="6"/>
  <c r="CNK4" i="6"/>
  <c r="DDB1" i="6" l="1"/>
  <c r="CVD1" i="6"/>
  <c r="CNL1" i="6"/>
  <c r="DOV1" i="6"/>
  <c r="AM1" i="8"/>
  <c r="ALD1" i="6"/>
  <c r="ARQ1" i="6"/>
  <c r="BM1" i="6"/>
  <c r="UI1" i="6"/>
  <c r="AVI1" i="6"/>
  <c r="DDB4" i="6"/>
  <c r="CHC4" i="6"/>
  <c r="ARQ4" i="6"/>
  <c r="AM4" i="8"/>
  <c r="AVI4" i="6"/>
  <c r="DOV4" i="6"/>
  <c r="ALD4" i="6"/>
  <c r="UI4" i="6"/>
  <c r="BM4" i="6"/>
  <c r="BEA4" i="6"/>
  <c r="CVD4" i="6"/>
  <c r="CNL4" i="6"/>
  <c r="DDC1" i="6" l="1"/>
  <c r="CVE1" i="6"/>
  <c r="CNM1" i="6"/>
  <c r="DOW1" i="6"/>
  <c r="AN1" i="8"/>
  <c r="AVJ1" i="6"/>
  <c r="BN1" i="6"/>
  <c r="UJ1" i="6"/>
  <c r="ARR1" i="6"/>
  <c r="ALE1" i="6"/>
  <c r="DOW4" i="6"/>
  <c r="AN4" i="8"/>
  <c r="CHD4" i="6"/>
  <c r="ALE4" i="6"/>
  <c r="CNM4" i="6"/>
  <c r="CVE4" i="6"/>
  <c r="UJ4" i="6"/>
  <c r="AVJ4" i="6"/>
  <c r="ARR4" i="6"/>
  <c r="DDC4" i="6"/>
  <c r="BN4" i="6"/>
  <c r="BEB4" i="6"/>
  <c r="DDD1" i="6" l="1"/>
  <c r="CVF1" i="6"/>
  <c r="CNN1" i="6"/>
  <c r="DOX1" i="6"/>
  <c r="AO1" i="8"/>
  <c r="BO1" i="6"/>
  <c r="ARS1" i="6"/>
  <c r="AVK1" i="6"/>
  <c r="ALF1" i="6"/>
  <c r="UK1" i="6"/>
  <c r="CNN4" i="6"/>
  <c r="AO4" i="8"/>
  <c r="DDD4" i="6"/>
  <c r="CVF4" i="6"/>
  <c r="BEC4" i="6"/>
  <c r="DOX4" i="6"/>
  <c r="AVK4" i="6"/>
  <c r="ARS4" i="6"/>
  <c r="ALF4" i="6"/>
  <c r="CHE4" i="6"/>
  <c r="UK4" i="6"/>
  <c r="BO4" i="6"/>
  <c r="DDE1" i="6" l="1"/>
  <c r="CVG1" i="6"/>
  <c r="CNO1" i="6"/>
  <c r="DOY1" i="6"/>
  <c r="AP1" i="8"/>
  <c r="ALG1" i="6"/>
  <c r="UL1" i="6"/>
  <c r="AVL1" i="6"/>
  <c r="AVM1" i="6" s="1"/>
  <c r="ART1" i="6"/>
  <c r="BP1" i="6"/>
  <c r="CNO4" i="6"/>
  <c r="DOY4" i="6"/>
  <c r="DDE4" i="6"/>
  <c r="BP4" i="6"/>
  <c r="BED4" i="6"/>
  <c r="CVG4" i="6"/>
  <c r="UL4" i="6"/>
  <c r="ALG4" i="6"/>
  <c r="ART4" i="6"/>
  <c r="CHF4" i="6"/>
  <c r="AP4" i="8"/>
  <c r="DDF1" i="6" l="1"/>
  <c r="CVH1" i="6"/>
  <c r="CNP1" i="6"/>
  <c r="DOZ1" i="6"/>
  <c r="AVN1" i="6"/>
  <c r="AQ1" i="8"/>
  <c r="UM1" i="6"/>
  <c r="ALH1" i="6"/>
  <c r="ARU1" i="6"/>
  <c r="BR1" i="6"/>
  <c r="DOZ4" i="6"/>
  <c r="AQ4" i="8"/>
  <c r="DDF4" i="6"/>
  <c r="AVM4" i="6"/>
  <c r="ARU4" i="6"/>
  <c r="CVH4" i="6"/>
  <c r="CHG4" i="6"/>
  <c r="ALH4" i="6"/>
  <c r="BEE4" i="6"/>
  <c r="UM4" i="6"/>
  <c r="AVL4" i="6"/>
  <c r="BR4" i="6"/>
  <c r="CNP4" i="6"/>
  <c r="DDG1" i="6" l="1"/>
  <c r="CVI1" i="6"/>
  <c r="CNQ1" i="6"/>
  <c r="DPA1" i="6"/>
  <c r="AVO1" i="6"/>
  <c r="AR1" i="8"/>
  <c r="BS1" i="6"/>
  <c r="ARV1" i="6"/>
  <c r="ALI1" i="6"/>
  <c r="UN1" i="6"/>
  <c r="ALI4" i="6"/>
  <c r="CNQ4" i="6"/>
  <c r="DDG4" i="6"/>
  <c r="AVN4" i="6"/>
  <c r="AR4" i="8"/>
  <c r="BS4" i="6"/>
  <c r="CHH4" i="6"/>
  <c r="ARV4" i="6"/>
  <c r="CVI4" i="6"/>
  <c r="DPA4" i="6"/>
  <c r="UN4" i="6"/>
  <c r="BEF4" i="6"/>
  <c r="DDH1" i="6" l="1"/>
  <c r="CVJ1" i="6"/>
  <c r="CNR1" i="6"/>
  <c r="DPB1" i="6"/>
  <c r="AVP1" i="6"/>
  <c r="AS1" i="8"/>
  <c r="ALJ1" i="6"/>
  <c r="ARW1" i="6"/>
  <c r="ARX1" i="6" s="1"/>
  <c r="UO1" i="6"/>
  <c r="BT1" i="6"/>
  <c r="BT4" i="6"/>
  <c r="CNR4" i="6"/>
  <c r="AVO4" i="6"/>
  <c r="CHI4" i="6"/>
  <c r="DDH4" i="6"/>
  <c r="ALJ4" i="6"/>
  <c r="CVJ4" i="6"/>
  <c r="AS4" i="8"/>
  <c r="BEG4" i="6"/>
  <c r="DPB4" i="6"/>
  <c r="ARX4" i="6"/>
  <c r="ARW4" i="6"/>
  <c r="UO4" i="6"/>
  <c r="DDI1" i="6" l="1"/>
  <c r="CVK1" i="6"/>
  <c r="CNS1" i="6"/>
  <c r="DPC1" i="6"/>
  <c r="AVQ1" i="6"/>
  <c r="ARY1" i="6"/>
  <c r="AT1" i="8"/>
  <c r="UP1" i="6"/>
  <c r="UQ1" i="6" s="1"/>
  <c r="ALK1" i="6"/>
  <c r="BU1" i="6"/>
  <c r="BEH4" i="6"/>
  <c r="DDI4" i="6"/>
  <c r="UP4" i="6"/>
  <c r="ALK4" i="6"/>
  <c r="ARY4" i="6"/>
  <c r="CHJ4" i="6"/>
  <c r="CNS4" i="6"/>
  <c r="AT4" i="8"/>
  <c r="CVK4" i="6"/>
  <c r="DPC4" i="6"/>
  <c r="AVP4" i="6"/>
  <c r="BU4" i="6"/>
  <c r="DDJ1" i="6" l="1"/>
  <c r="CVL1" i="6"/>
  <c r="CNT1" i="6"/>
  <c r="DPD1" i="6"/>
  <c r="AVR1" i="6"/>
  <c r="ARZ1" i="6"/>
  <c r="AU1" i="8"/>
  <c r="ALL1" i="6"/>
  <c r="BV1" i="6"/>
  <c r="DPD4" i="6"/>
  <c r="ARZ4" i="6"/>
  <c r="BV4" i="6"/>
  <c r="AVQ4" i="6"/>
  <c r="BEI4" i="6"/>
  <c r="ALL4" i="6"/>
  <c r="AU4" i="8"/>
  <c r="CHK4" i="6"/>
  <c r="DDJ4" i="6"/>
  <c r="CNT4" i="6"/>
  <c r="CVL4" i="6"/>
  <c r="DDK1" i="6" l="1"/>
  <c r="CVM1" i="6"/>
  <c r="CNU1" i="6"/>
  <c r="DPE1" i="6"/>
  <c r="AVS1" i="6"/>
  <c r="ASA1" i="6"/>
  <c r="AV1" i="8"/>
  <c r="BW1" i="6"/>
  <c r="ALM1" i="6"/>
  <c r="DDK4" i="6"/>
  <c r="AVR4" i="6"/>
  <c r="AV4" i="8"/>
  <c r="ALM4" i="6"/>
  <c r="ASA4" i="6"/>
  <c r="CHL4" i="6"/>
  <c r="BW4" i="6"/>
  <c r="CNU4" i="6"/>
  <c r="DPE4" i="6"/>
  <c r="CVM4" i="6"/>
  <c r="BEJ4" i="6"/>
  <c r="DDL1" i="6" l="1"/>
  <c r="CVN1" i="6"/>
  <c r="CNV1" i="6"/>
  <c r="CNW1" i="6"/>
  <c r="DPF1" i="6"/>
  <c r="AVT1" i="6"/>
  <c r="ASB1" i="6"/>
  <c r="AW1" i="8"/>
  <c r="AX1" i="8" s="1"/>
  <c r="ALN1" i="6"/>
  <c r="BX1" i="6"/>
  <c r="CHM4" i="6"/>
  <c r="CNV4" i="6"/>
  <c r="BX4" i="6"/>
  <c r="BEK4" i="6"/>
  <c r="ALN4" i="6"/>
  <c r="CVN4" i="6"/>
  <c r="AVS4" i="6"/>
  <c r="CNW4" i="6"/>
  <c r="UQ4" i="6"/>
  <c r="ASB4" i="6"/>
  <c r="DDL4" i="6"/>
  <c r="AW4" i="8"/>
  <c r="DPF4" i="6"/>
  <c r="DDM1" i="6" l="1"/>
  <c r="CVO1" i="6"/>
  <c r="CNX1" i="6"/>
  <c r="AY1" i="8"/>
  <c r="DPG1" i="6"/>
  <c r="AVU1" i="6"/>
  <c r="ASC1" i="6"/>
  <c r="ALO1" i="6"/>
  <c r="UR1" i="6"/>
  <c r="BY1" i="6"/>
  <c r="CNX4" i="6"/>
  <c r="ALO4" i="6"/>
  <c r="CHN4" i="6"/>
  <c r="CVO4" i="6"/>
  <c r="AVT4" i="6"/>
  <c r="AX4" i="8"/>
  <c r="DDM4" i="6"/>
  <c r="DPG4" i="6"/>
  <c r="BY4" i="6"/>
  <c r="UR4" i="6"/>
  <c r="ASC4" i="6"/>
  <c r="BEL4" i="6"/>
  <c r="DDN1" i="6" l="1"/>
  <c r="CVP1" i="6"/>
  <c r="AZ1" i="8"/>
  <c r="DPH1" i="6"/>
  <c r="AVV1" i="6"/>
  <c r="ASD1" i="6"/>
  <c r="US1" i="6"/>
  <c r="BZ1" i="6"/>
  <c r="ALP1" i="6"/>
  <c r="ASD4" i="6"/>
  <c r="BZ4" i="6"/>
  <c r="BEM4" i="6"/>
  <c r="DDN4" i="6"/>
  <c r="US4" i="6"/>
  <c r="AY4" i="8"/>
  <c r="CVP4" i="6"/>
  <c r="CHO4" i="6"/>
  <c r="DPH4" i="6"/>
  <c r="ALP4" i="6"/>
  <c r="AVU4" i="6"/>
  <c r="DDO1" i="6" l="1"/>
  <c r="CVQ1" i="6"/>
  <c r="BA1" i="8"/>
  <c r="DPI1" i="6"/>
  <c r="AVW1" i="6"/>
  <c r="ASE1" i="6"/>
  <c r="ALQ1" i="6"/>
  <c r="CA1" i="6"/>
  <c r="UT1" i="6"/>
  <c r="ASE4" i="6"/>
  <c r="DDO4" i="6"/>
  <c r="AVV4" i="6"/>
  <c r="ALQ4" i="6"/>
  <c r="UT4" i="6"/>
  <c r="AZ4" i="8"/>
  <c r="CA4" i="6"/>
  <c r="BEN4" i="6"/>
  <c r="DPI4" i="6"/>
  <c r="CVQ4" i="6"/>
  <c r="CHP4" i="6"/>
  <c r="DDP1" i="6" l="1"/>
  <c r="CVR1" i="6"/>
  <c r="BB1" i="8"/>
  <c r="DPJ1" i="6"/>
  <c r="AVX1" i="6"/>
  <c r="ASF1" i="6"/>
  <c r="CB1" i="6"/>
  <c r="UU1" i="6"/>
  <c r="ALR1" i="6"/>
  <c r="CVR4" i="6"/>
  <c r="UU4" i="6"/>
  <c r="DDP4" i="6"/>
  <c r="CHQ4" i="6"/>
  <c r="DPJ4" i="6"/>
  <c r="ALR4" i="6"/>
  <c r="ASF4" i="6"/>
  <c r="AVW4" i="6"/>
  <c r="BA4" i="8"/>
  <c r="BEO4" i="6"/>
  <c r="CB4" i="6"/>
  <c r="DDQ1" i="6" l="1"/>
  <c r="CVS1" i="6"/>
  <c r="BC1" i="8"/>
  <c r="DPK1" i="6"/>
  <c r="AVY1" i="6"/>
  <c r="AVZ1" i="6" s="1"/>
  <c r="ASG1" i="6"/>
  <c r="ALS1" i="6"/>
  <c r="CC1" i="6"/>
  <c r="UV1" i="6"/>
  <c r="BB4" i="8"/>
  <c r="AVY4" i="6"/>
  <c r="DPK4" i="6"/>
  <c r="AVX4" i="6"/>
  <c r="BEP4" i="6"/>
  <c r="DDQ4" i="6"/>
  <c r="CHR4" i="6"/>
  <c r="CC4" i="6"/>
  <c r="ASG4" i="6"/>
  <c r="CVS4" i="6"/>
  <c r="ALS4" i="6"/>
  <c r="UV4" i="6"/>
  <c r="DDR1" i="6" l="1"/>
  <c r="CVT1" i="6"/>
  <c r="BD1" i="8"/>
  <c r="DPL1" i="6"/>
  <c r="AWA1" i="6"/>
  <c r="ASH1" i="6"/>
  <c r="ASI1" i="6" s="1"/>
  <c r="UW1" i="6"/>
  <c r="CD1" i="6"/>
  <c r="ALT1" i="6"/>
  <c r="CD4" i="6"/>
  <c r="ALT4" i="6"/>
  <c r="BEQ4" i="6"/>
  <c r="CVT4" i="6"/>
  <c r="DDR4" i="6"/>
  <c r="AVZ4" i="6"/>
  <c r="BC4" i="8"/>
  <c r="ASH4" i="6"/>
  <c r="UW4" i="6"/>
  <c r="DPL4" i="6"/>
  <c r="CHS4" i="6"/>
  <c r="DDS1" i="6" l="1"/>
  <c r="CVU1" i="6"/>
  <c r="BE1" i="8"/>
  <c r="DPM1" i="6"/>
  <c r="AWB1" i="6"/>
  <c r="ASJ1" i="6"/>
  <c r="QY1" i="8"/>
  <c r="ALU1" i="6"/>
  <c r="CE1" i="6"/>
  <c r="UX1" i="6"/>
  <c r="BER4" i="6"/>
  <c r="DDS4" i="6"/>
  <c r="UX4" i="6"/>
  <c r="CE4" i="6"/>
  <c r="BD4" i="8"/>
  <c r="DPM4" i="6"/>
  <c r="CVU4" i="6"/>
  <c r="ASI4" i="6"/>
  <c r="QY4" i="8"/>
  <c r="CHT4" i="6"/>
  <c r="AWA4" i="6"/>
  <c r="ALU4" i="6"/>
  <c r="DDT1" i="6" l="1"/>
  <c r="CVV1" i="6"/>
  <c r="BF1" i="8"/>
  <c r="DPN1" i="6"/>
  <c r="AWC1" i="6"/>
  <c r="ASK1" i="6"/>
  <c r="QZ1" i="8"/>
  <c r="ALV1" i="6"/>
  <c r="CF1" i="6"/>
  <c r="UY1" i="6"/>
  <c r="ASJ4" i="6"/>
  <c r="BES4" i="6"/>
  <c r="CVV4" i="6"/>
  <c r="DPN4" i="6"/>
  <c r="QZ4" i="8"/>
  <c r="UY4" i="6"/>
  <c r="ALV4" i="6"/>
  <c r="AWB4" i="6"/>
  <c r="CHU4" i="6"/>
  <c r="BE4" i="8"/>
  <c r="DDT4" i="6"/>
  <c r="CF4" i="6"/>
  <c r="DDU1" i="6" l="1"/>
  <c r="CVW1" i="6"/>
  <c r="BG1" i="8"/>
  <c r="DPO1" i="6"/>
  <c r="AWD1" i="6"/>
  <c r="ASL1" i="6"/>
  <c r="RA1" i="8"/>
  <c r="UZ1" i="6"/>
  <c r="CG1" i="6"/>
  <c r="ALW1" i="6"/>
  <c r="BET4" i="6"/>
  <c r="RA4" i="8"/>
  <c r="ALW4" i="6"/>
  <c r="CHV4" i="6"/>
  <c r="DDU4" i="6"/>
  <c r="ASK4" i="6"/>
  <c r="AWC4" i="6"/>
  <c r="CG4" i="6"/>
  <c r="UZ4" i="6"/>
  <c r="DPO4" i="6"/>
  <c r="CVW4" i="6"/>
  <c r="BF4" i="8"/>
  <c r="DDV1" i="6" l="1"/>
  <c r="CVX1" i="6"/>
  <c r="BH1" i="8"/>
  <c r="DPP1" i="6"/>
  <c r="AWE1" i="6"/>
  <c r="ASM1" i="6"/>
  <c r="RB1" i="8"/>
  <c r="VA1" i="6"/>
  <c r="CH1" i="6"/>
  <c r="ALX1" i="6"/>
  <c r="BEU4" i="6"/>
  <c r="ALX4" i="6"/>
  <c r="DPP4" i="6"/>
  <c r="BG4" i="8"/>
  <c r="AWD4" i="6"/>
  <c r="CVX4" i="6"/>
  <c r="ASL4" i="6"/>
  <c r="CHW4" i="6"/>
  <c r="VA4" i="6"/>
  <c r="DDV4" i="6"/>
  <c r="CH4" i="6"/>
  <c r="RB4" i="8"/>
  <c r="DDW1" i="6" l="1"/>
  <c r="CVY1" i="6"/>
  <c r="BI1" i="8"/>
  <c r="DPQ1" i="6"/>
  <c r="AWF1" i="6"/>
  <c r="ASN1" i="6"/>
  <c r="RC1" i="8"/>
  <c r="CI1" i="6"/>
  <c r="VB1" i="6"/>
  <c r="ALY1" i="6"/>
  <c r="BEV4" i="6"/>
  <c r="BH4" i="8"/>
  <c r="CVY4" i="6"/>
  <c r="CI4" i="6"/>
  <c r="CHX4" i="6"/>
  <c r="DPQ4" i="6"/>
  <c r="VB4" i="6"/>
  <c r="ASM4" i="6"/>
  <c r="AWE4" i="6"/>
  <c r="ALY4" i="6"/>
  <c r="RC4" i="8"/>
  <c r="DDW4" i="6"/>
  <c r="DDX1" i="6" l="1"/>
  <c r="CVZ1" i="6"/>
  <c r="BJ1" i="8"/>
  <c r="BK1" i="8" s="1"/>
  <c r="DPR1" i="6"/>
  <c r="AWG1" i="6"/>
  <c r="ASO1" i="6"/>
  <c r="RD1" i="8"/>
  <c r="VC1" i="6"/>
  <c r="VD1" i="6" s="1"/>
  <c r="CJ1" i="6"/>
  <c r="ALZ1" i="6"/>
  <c r="CVZ4" i="6"/>
  <c r="CJ4" i="6"/>
  <c r="ALZ4" i="6"/>
  <c r="BI4" i="8"/>
  <c r="DDX4" i="6"/>
  <c r="CHY4" i="6"/>
  <c r="DPR4" i="6"/>
  <c r="VC4" i="6"/>
  <c r="BJ4" i="8"/>
  <c r="AWF4" i="6"/>
  <c r="RD4" i="8"/>
  <c r="ASN4" i="6"/>
  <c r="BEW4" i="6"/>
  <c r="DDY1" i="6" l="1"/>
  <c r="CWA1" i="6"/>
  <c r="BL1" i="8"/>
  <c r="DPS1" i="6"/>
  <c r="AWH1" i="6"/>
  <c r="ASP1" i="6"/>
  <c r="RE1" i="8"/>
  <c r="AMA1" i="6"/>
  <c r="CK1" i="6"/>
  <c r="CWA4" i="6"/>
  <c r="AMA4" i="6"/>
  <c r="CHZ4" i="6"/>
  <c r="BK4" i="8"/>
  <c r="BEX4" i="6"/>
  <c r="DDY4" i="6"/>
  <c r="AWG4" i="6"/>
  <c r="ASO4" i="6"/>
  <c r="DPS4" i="6"/>
  <c r="CK4" i="6"/>
  <c r="RE4" i="8"/>
  <c r="DDZ1" i="6" l="1"/>
  <c r="CWB1" i="6"/>
  <c r="BM1" i="8"/>
  <c r="DPT1" i="6"/>
  <c r="AWI1" i="6"/>
  <c r="ASQ1" i="6"/>
  <c r="RF1" i="8"/>
  <c r="CL1" i="6"/>
  <c r="AMB1" i="6"/>
  <c r="BL4" i="8"/>
  <c r="RF4" i="8"/>
  <c r="CL4" i="6"/>
  <c r="CWB4" i="6"/>
  <c r="BEY4" i="6"/>
  <c r="CIA4" i="6"/>
  <c r="ASP4" i="6"/>
  <c r="DPT4" i="6"/>
  <c r="DDZ4" i="6"/>
  <c r="AMB4" i="6"/>
  <c r="AWH4" i="6"/>
  <c r="DEA1" i="6" l="1"/>
  <c r="CWC1" i="6"/>
  <c r="BN1" i="8"/>
  <c r="DPU1" i="6"/>
  <c r="AWJ1" i="6"/>
  <c r="ASR1" i="6"/>
  <c r="RG1" i="8"/>
  <c r="AMC1" i="6"/>
  <c r="CM1" i="6"/>
  <c r="DPU4" i="6"/>
  <c r="AMC4" i="6"/>
  <c r="CIB4" i="6"/>
  <c r="BEZ4" i="6"/>
  <c r="RG4" i="8"/>
  <c r="CWC4" i="6"/>
  <c r="DEA4" i="6"/>
  <c r="BM4" i="8"/>
  <c r="ASQ4" i="6"/>
  <c r="CM4" i="6"/>
  <c r="VD4" i="6"/>
  <c r="AWI4" i="6"/>
  <c r="DEB1" i="6" l="1"/>
  <c r="CWD1" i="6"/>
  <c r="BO1" i="8"/>
  <c r="DPV1" i="6"/>
  <c r="AWK1" i="6"/>
  <c r="ASS1" i="6"/>
  <c r="RH1" i="8"/>
  <c r="AMD1" i="6"/>
  <c r="VE1" i="6"/>
  <c r="CN1" i="6"/>
  <c r="CIC4" i="6"/>
  <c r="CN4" i="6"/>
  <c r="DEB4" i="6"/>
  <c r="VE4" i="6"/>
  <c r="DPV4" i="6"/>
  <c r="CWD4" i="6"/>
  <c r="BFA4" i="6"/>
  <c r="BN4" i="8"/>
  <c r="AMD4" i="6"/>
  <c r="ASR4" i="6"/>
  <c r="AWJ4" i="6"/>
  <c r="RH4" i="8"/>
  <c r="DEC1" i="6" l="1"/>
  <c r="CWE1" i="6"/>
  <c r="BP1" i="8"/>
  <c r="DPW1" i="6"/>
  <c r="AWL1" i="6"/>
  <c r="AST1" i="6"/>
  <c r="ASU1" i="6" s="1"/>
  <c r="RI1" i="8"/>
  <c r="AME1" i="6"/>
  <c r="CO1" i="6"/>
  <c r="VF1" i="6"/>
  <c r="ASS4" i="6"/>
  <c r="AWK4" i="6"/>
  <c r="CO4" i="6"/>
  <c r="AME4" i="6"/>
  <c r="DEC4" i="6"/>
  <c r="BFB4" i="6"/>
  <c r="VF4" i="6"/>
  <c r="CWE4" i="6"/>
  <c r="CID4" i="6"/>
  <c r="BO4" i="8"/>
  <c r="DPW4" i="6"/>
  <c r="RI4" i="8"/>
  <c r="DED1" i="6" l="1"/>
  <c r="CWF1" i="6"/>
  <c r="BQ1" i="8"/>
  <c r="DPX1" i="6"/>
  <c r="AWM1" i="6"/>
  <c r="ASV1" i="6"/>
  <c r="RJ1" i="8"/>
  <c r="VG1" i="6"/>
  <c r="CP1" i="6"/>
  <c r="AMF1" i="6"/>
  <c r="RJ4" i="8"/>
  <c r="BFC4" i="6"/>
  <c r="BP4" i="8"/>
  <c r="VG4" i="6"/>
  <c r="AWL4" i="6"/>
  <c r="CIE4" i="6"/>
  <c r="CWF4" i="6"/>
  <c r="DED4" i="6"/>
  <c r="CP4" i="6"/>
  <c r="AMF4" i="6"/>
  <c r="ASU4" i="6"/>
  <c r="DPX4" i="6"/>
  <c r="AST4" i="6"/>
  <c r="DEE1" i="6" l="1"/>
  <c r="CWG1" i="6"/>
  <c r="BR1" i="8"/>
  <c r="AWN1" i="6"/>
  <c r="ASW1" i="6"/>
  <c r="RK1" i="8"/>
  <c r="AMG1" i="6"/>
  <c r="CQ1" i="6"/>
  <c r="VH1" i="6"/>
  <c r="AWM4" i="6"/>
  <c r="DEE4" i="6"/>
  <c r="AMG4" i="6"/>
  <c r="VH4" i="6"/>
  <c r="RK4" i="8"/>
  <c r="BFD4" i="6"/>
  <c r="ASV4" i="6"/>
  <c r="CIF4" i="6"/>
  <c r="BQ4" i="8"/>
  <c r="CWG4" i="6"/>
  <c r="CQ4" i="6"/>
  <c r="DEF1" i="6" l="1"/>
  <c r="CWH1" i="6"/>
  <c r="BS1" i="8"/>
  <c r="AWO1" i="6"/>
  <c r="ASX1" i="6"/>
  <c r="RL1" i="8"/>
  <c r="VI1" i="6"/>
  <c r="CR1" i="6"/>
  <c r="AMH1" i="6"/>
  <c r="AMH4" i="6"/>
  <c r="CWH4" i="6"/>
  <c r="RL4" i="8"/>
  <c r="AWN4" i="6"/>
  <c r="CIG4" i="6"/>
  <c r="VI4" i="6"/>
  <c r="ASW4" i="6"/>
  <c r="CR4" i="6"/>
  <c r="BFE4" i="6"/>
  <c r="DEF4" i="6"/>
  <c r="BR4" i="8"/>
  <c r="DEG1" i="6" l="1"/>
  <c r="CWI1" i="6"/>
  <c r="BT1" i="8"/>
  <c r="AWP1" i="6"/>
  <c r="ASY1" i="6"/>
  <c r="RM1" i="8"/>
  <c r="AMI1" i="6"/>
  <c r="CS1" i="6"/>
  <c r="VJ1" i="6"/>
  <c r="AWO4" i="6"/>
  <c r="VJ4" i="6"/>
  <c r="RM4" i="8"/>
  <c r="CS4" i="6"/>
  <c r="CIH4" i="6"/>
  <c r="DEG4" i="6"/>
  <c r="AMI4" i="6"/>
  <c r="CWI4" i="6"/>
  <c r="BFF4" i="6"/>
  <c r="BS4" i="8"/>
  <c r="ASX4" i="6"/>
  <c r="DEH1" i="6" l="1"/>
  <c r="CWJ1" i="6"/>
  <c r="BU1" i="8"/>
  <c r="AWQ1" i="6"/>
  <c r="ASZ1" i="6"/>
  <c r="ATA1" i="6" s="1"/>
  <c r="RN1" i="8"/>
  <c r="VK1" i="6"/>
  <c r="CT1" i="6"/>
  <c r="AMJ1" i="6"/>
  <c r="BFG1" i="6"/>
  <c r="VK4" i="6"/>
  <c r="RN4" i="8"/>
  <c r="DEH4" i="6"/>
  <c r="AMJ4" i="6"/>
  <c r="CII4" i="6"/>
  <c r="BFG4" i="6"/>
  <c r="CT4" i="6"/>
  <c r="ASY4" i="6"/>
  <c r="CWJ4" i="6"/>
  <c r="AWP4" i="6"/>
  <c r="BT4" i="8"/>
  <c r="DEI1" i="6" l="1"/>
  <c r="CWK1" i="6"/>
  <c r="BV1" i="8"/>
  <c r="ATB1" i="6"/>
  <c r="AWR1" i="6"/>
  <c r="ATG1" i="6"/>
  <c r="RO1" i="8"/>
  <c r="BFH1" i="6"/>
  <c r="AMK1" i="6"/>
  <c r="CU1" i="6"/>
  <c r="VL1" i="6"/>
  <c r="CU4" i="6"/>
  <c r="ATA4" i="6"/>
  <c r="RO4" i="8"/>
  <c r="AWQ4" i="6"/>
  <c r="CWK4" i="6"/>
  <c r="ASZ4" i="6"/>
  <c r="BFH4" i="6"/>
  <c r="AMK4" i="6"/>
  <c r="CIJ4" i="6"/>
  <c r="DEI4" i="6"/>
  <c r="VL4" i="6"/>
  <c r="BU4" i="8"/>
  <c r="DEJ1" i="6" l="1"/>
  <c r="CWL1" i="6"/>
  <c r="BW1" i="8"/>
  <c r="ATC1" i="6"/>
  <c r="AWS1" i="6"/>
  <c r="RP1" i="8"/>
  <c r="BFI1" i="6"/>
  <c r="VM1" i="6"/>
  <c r="CV1" i="6"/>
  <c r="AML1" i="6"/>
  <c r="CWL4" i="6"/>
  <c r="BFI4" i="6"/>
  <c r="AWR4" i="6"/>
  <c r="CIK4" i="6"/>
  <c r="ATB4" i="6"/>
  <c r="BV4" i="8"/>
  <c r="CV4" i="6"/>
  <c r="VM4" i="6"/>
  <c r="RP4" i="8"/>
  <c r="ATG4" i="6"/>
  <c r="AML4" i="6"/>
  <c r="DEJ4" i="6"/>
  <c r="DEK1" i="6" l="1"/>
  <c r="CWM1" i="6"/>
  <c r="BX1" i="8"/>
  <c r="ATD1" i="6"/>
  <c r="AWT1" i="6"/>
  <c r="RQ1" i="8"/>
  <c r="AMM1" i="6"/>
  <c r="CW1" i="6"/>
  <c r="VN1" i="6"/>
  <c r="CWM4" i="6"/>
  <c r="AMM4" i="6"/>
  <c r="CIL4" i="6"/>
  <c r="BW4" i="8"/>
  <c r="AWS4" i="6"/>
  <c r="VN4" i="6"/>
  <c r="DEK4" i="6"/>
  <c r="RQ4" i="8"/>
  <c r="CW4" i="6"/>
  <c r="ATC4" i="6"/>
  <c r="DEL1" i="6" l="1"/>
  <c r="CWN1" i="6"/>
  <c r="BY1" i="8"/>
  <c r="ATE1" i="6"/>
  <c r="AWU1" i="6"/>
  <c r="RR1" i="8"/>
  <c r="VO1" i="6"/>
  <c r="CX1" i="6"/>
  <c r="AMN1" i="6"/>
  <c r="DEL4" i="6"/>
  <c r="ATD4" i="6"/>
  <c r="BX4" i="8"/>
  <c r="AWT4" i="6"/>
  <c r="CX4" i="6"/>
  <c r="VO4" i="6"/>
  <c r="RR4" i="8"/>
  <c r="CIM4" i="6"/>
  <c r="CWN4" i="6"/>
  <c r="AMN4" i="6"/>
  <c r="DEM1" i="6" l="1"/>
  <c r="CWO1" i="6"/>
  <c r="BZ1" i="8"/>
  <c r="ATF1" i="6"/>
  <c r="AWV1" i="6"/>
  <c r="RS1" i="8"/>
  <c r="AMO1" i="6"/>
  <c r="CY1" i="6"/>
  <c r="VP1" i="6"/>
  <c r="VQ1" i="6" s="1"/>
  <c r="ATF4" i="6"/>
  <c r="DEM4" i="6"/>
  <c r="CWO4" i="6"/>
  <c r="BY4" i="8"/>
  <c r="RS4" i="8"/>
  <c r="AWU4" i="6"/>
  <c r="CY4" i="6"/>
  <c r="ATE4" i="6"/>
  <c r="CIN4" i="6"/>
  <c r="AMO4" i="6"/>
  <c r="DEN1" i="6" l="1"/>
  <c r="CWP1" i="6"/>
  <c r="CA1" i="8"/>
  <c r="AWW1" i="6"/>
  <c r="RT1" i="8"/>
  <c r="CZ1" i="6"/>
  <c r="AMP1" i="6"/>
  <c r="AWV4" i="6"/>
  <c r="DEN4" i="6"/>
  <c r="RT4" i="8"/>
  <c r="CZ4" i="6"/>
  <c r="CWP4" i="6"/>
  <c r="CIO4" i="6"/>
  <c r="VP4" i="6"/>
  <c r="AMP4" i="6"/>
  <c r="BZ4" i="8"/>
  <c r="DEO1" i="6" l="1"/>
  <c r="CWQ1" i="6"/>
  <c r="CB1" i="8"/>
  <c r="AWX1" i="6"/>
  <c r="RU1" i="8"/>
  <c r="AMQ1" i="6"/>
  <c r="DA1" i="6"/>
  <c r="CWQ4" i="6"/>
  <c r="DA4" i="6"/>
  <c r="CA4" i="8"/>
  <c r="AWW4" i="6"/>
  <c r="RU4" i="8"/>
  <c r="AMQ4" i="6"/>
  <c r="DEO4" i="6"/>
  <c r="CIP4" i="6"/>
  <c r="DEP1" i="6" l="1"/>
  <c r="CWR1" i="6"/>
  <c r="CC1" i="8"/>
  <c r="AWY1" i="6"/>
  <c r="AWZ1" i="6" s="1"/>
  <c r="RV1" i="8"/>
  <c r="DB1" i="6"/>
  <c r="AMR1" i="6"/>
  <c r="DB4" i="6"/>
  <c r="CWR4" i="6"/>
  <c r="CIQ4" i="6"/>
  <c r="CB4" i="8"/>
  <c r="AMR4" i="6"/>
  <c r="AWX4" i="6"/>
  <c r="RV4" i="8"/>
  <c r="DEP4" i="6"/>
  <c r="VQ4" i="6"/>
  <c r="DEQ1" i="6" l="1"/>
  <c r="CWS1" i="6"/>
  <c r="CD1" i="8"/>
  <c r="AXA1" i="6"/>
  <c r="RW1" i="8"/>
  <c r="AMS1" i="6"/>
  <c r="DC1" i="6"/>
  <c r="VR1" i="6"/>
  <c r="AWY4" i="6"/>
  <c r="DEQ4" i="6"/>
  <c r="RW4" i="8"/>
  <c r="DC4" i="6"/>
  <c r="AMS4" i="6"/>
  <c r="CC4" i="8"/>
  <c r="AWZ4" i="6"/>
  <c r="CIR4" i="6"/>
  <c r="VR4" i="6"/>
  <c r="CWS4" i="6"/>
  <c r="DER1" i="6" l="1"/>
  <c r="CWT1" i="6"/>
  <c r="CE1" i="8"/>
  <c r="AXB1" i="6"/>
  <c r="RX1" i="8"/>
  <c r="VS1" i="6"/>
  <c r="AMT1" i="6"/>
  <c r="CIS4" i="6"/>
  <c r="VS4" i="6"/>
  <c r="CWT4" i="6"/>
  <c r="AXA4" i="6"/>
  <c r="RX4" i="8"/>
  <c r="DER4" i="6"/>
  <c r="AMT4" i="6"/>
  <c r="CD4" i="8"/>
  <c r="DES1" i="6" l="1"/>
  <c r="CWU1" i="6"/>
  <c r="CF1" i="8"/>
  <c r="AXC1" i="6"/>
  <c r="RY1" i="8"/>
  <c r="AMU1" i="6"/>
  <c r="VT1" i="6"/>
  <c r="RY4" i="8"/>
  <c r="VT4" i="6"/>
  <c r="DES4" i="6"/>
  <c r="AMU4" i="6"/>
  <c r="CE4" i="8"/>
  <c r="CWU4" i="6"/>
  <c r="CIT4" i="6"/>
  <c r="AXB4" i="6"/>
  <c r="DET1" i="6" l="1"/>
  <c r="CWV1" i="6"/>
  <c r="CG1" i="8"/>
  <c r="AXD1" i="6"/>
  <c r="RZ1" i="8"/>
  <c r="VU1" i="6"/>
  <c r="AMV1" i="6"/>
  <c r="AXC4" i="6"/>
  <c r="CWV4" i="6"/>
  <c r="CIU4" i="6"/>
  <c r="VU4" i="6"/>
  <c r="RZ4" i="8"/>
  <c r="AMV4" i="6"/>
  <c r="DET4" i="6"/>
  <c r="CF4" i="8"/>
  <c r="DEU1" i="6" l="1"/>
  <c r="CWW1" i="6"/>
  <c r="CH1" i="8"/>
  <c r="AXE1" i="6"/>
  <c r="SA1" i="8"/>
  <c r="AMW1" i="6"/>
  <c r="VV1" i="6"/>
  <c r="SA4" i="8"/>
  <c r="VV4" i="6"/>
  <c r="DEU4" i="6"/>
  <c r="CWW4" i="6"/>
  <c r="AXD4" i="6"/>
  <c r="AMW4" i="6"/>
  <c r="CIV4" i="6"/>
  <c r="CG4" i="8"/>
  <c r="DEV1" i="6" l="1"/>
  <c r="CWX1" i="6"/>
  <c r="CI1" i="8"/>
  <c r="AXF1" i="6"/>
  <c r="SB1" i="8"/>
  <c r="VW1" i="6"/>
  <c r="AMX1" i="6"/>
  <c r="AMX4" i="6"/>
  <c r="CH4" i="8"/>
  <c r="SB4" i="8"/>
  <c r="CIW4" i="6"/>
  <c r="CWX4" i="6"/>
  <c r="AXE4" i="6"/>
  <c r="VW4" i="6"/>
  <c r="DEV4" i="6"/>
  <c r="DEW1" i="6" l="1"/>
  <c r="CWY1" i="6"/>
  <c r="CJ1" i="8"/>
  <c r="CK1" i="8" s="1"/>
  <c r="AXG1" i="6"/>
  <c r="SC1" i="8"/>
  <c r="SD1" i="8" s="1"/>
  <c r="AMY1" i="6"/>
  <c r="VX1" i="6"/>
  <c r="AXF4" i="6"/>
  <c r="VX4" i="6"/>
  <c r="CI4" i="8"/>
  <c r="AMY4" i="6"/>
  <c r="CIX4" i="6"/>
  <c r="CJ4" i="8"/>
  <c r="SC4" i="8"/>
  <c r="CWY4" i="6"/>
  <c r="DEW4" i="6"/>
  <c r="DEX1" i="6" l="1"/>
  <c r="CWZ1" i="6"/>
  <c r="SE1" i="8"/>
  <c r="CL1" i="8"/>
  <c r="AXH1" i="6"/>
  <c r="VY1" i="6"/>
  <c r="AMZ1" i="6"/>
  <c r="DEX4" i="6"/>
  <c r="AMZ4" i="6"/>
  <c r="AXG4" i="6"/>
  <c r="SD4" i="8"/>
  <c r="CWZ4" i="6"/>
  <c r="VY4" i="6"/>
  <c r="CK4" i="8"/>
  <c r="CIY4" i="6"/>
  <c r="DEY1" i="6" l="1"/>
  <c r="CXA1" i="6"/>
  <c r="SF1" i="8"/>
  <c r="CM1" i="8"/>
  <c r="AXI1" i="6"/>
  <c r="ANA1" i="6"/>
  <c r="VZ1" i="6"/>
  <c r="SE4" i="8"/>
  <c r="CXA4" i="6"/>
  <c r="AXH4" i="6"/>
  <c r="CL4" i="8"/>
  <c r="CIZ4" i="6"/>
  <c r="VZ4" i="6"/>
  <c r="ANA4" i="6"/>
  <c r="DEY4" i="6"/>
  <c r="DEZ1" i="6" l="1"/>
  <c r="CXB1" i="6"/>
  <c r="SG1" i="8"/>
  <c r="CN1" i="8"/>
  <c r="AXJ1" i="6"/>
  <c r="WA1" i="6"/>
  <c r="ANB1" i="6"/>
  <c r="SF4" i="8"/>
  <c r="CM4" i="8"/>
  <c r="AXI4" i="6"/>
  <c r="CJA4" i="6"/>
  <c r="ANB4" i="6"/>
  <c r="DEZ4" i="6"/>
  <c r="WA4" i="6"/>
  <c r="CXB4" i="6"/>
  <c r="DFA1" i="6" l="1"/>
  <c r="CXC1" i="6"/>
  <c r="SH1" i="8"/>
  <c r="CO1" i="8"/>
  <c r="AXK1" i="6"/>
  <c r="ANC1" i="6"/>
  <c r="WB1" i="6"/>
  <c r="DFA4" i="6"/>
  <c r="CN4" i="8"/>
  <c r="ANC4" i="6"/>
  <c r="SG4" i="8"/>
  <c r="CXC4" i="6"/>
  <c r="CJB4" i="6"/>
  <c r="WB4" i="6"/>
  <c r="AXJ4" i="6"/>
  <c r="DFB1" i="6" l="1"/>
  <c r="CXD1" i="6"/>
  <c r="SI1" i="8"/>
  <c r="CP1" i="8"/>
  <c r="AXL1" i="6"/>
  <c r="WC1" i="6"/>
  <c r="WD1" i="6" s="1"/>
  <c r="AND1" i="6"/>
  <c r="CO4" i="8"/>
  <c r="VV4" i="8"/>
  <c r="CJC4" i="6"/>
  <c r="AND4" i="6"/>
  <c r="DFB4" i="6"/>
  <c r="SH4" i="8"/>
  <c r="WC4" i="6"/>
  <c r="AXK4" i="6"/>
  <c r="CXD4" i="6"/>
  <c r="DFC1" i="6" l="1"/>
  <c r="CXE1" i="6"/>
  <c r="SJ1" i="8"/>
  <c r="CQ1" i="8"/>
  <c r="AXM1" i="6"/>
  <c r="VW1" i="8"/>
  <c r="VX1" i="8" s="1"/>
  <c r="VY1" i="8" s="1"/>
  <c r="VZ1" i="8" s="1"/>
  <c r="WA1" i="8" s="1"/>
  <c r="WB1" i="8" s="1"/>
  <c r="WC1" i="8" s="1"/>
  <c r="WD1" i="8" s="1"/>
  <c r="WE1" i="8" s="1"/>
  <c r="WF1" i="8" s="1"/>
  <c r="WG1" i="8" s="1"/>
  <c r="WH1" i="8" s="1"/>
  <c r="WI1" i="8" s="1"/>
  <c r="WJ1" i="8" s="1"/>
  <c r="WK1" i="8" s="1"/>
  <c r="WL1" i="8" s="1"/>
  <c r="WM1" i="8" s="1"/>
  <c r="WN1" i="8" s="1"/>
  <c r="WO1" i="8" s="1"/>
  <c r="WP1" i="8" s="1"/>
  <c r="WQ1" i="8" s="1"/>
  <c r="WR1" i="8" s="1"/>
  <c r="WS1" i="8" s="1"/>
  <c r="WT1" i="8" s="1"/>
  <c r="WU1" i="8" s="1"/>
  <c r="WV1" i="8" s="1"/>
  <c r="WW1" i="8" s="1"/>
  <c r="WX1" i="8" s="1"/>
  <c r="ANE1" i="6"/>
  <c r="CXE4" i="6"/>
  <c r="WX4" i="8"/>
  <c r="DFC4" i="6"/>
  <c r="VW4" i="8"/>
  <c r="CP4" i="8"/>
  <c r="ANE4" i="6"/>
  <c r="AXL4" i="6"/>
  <c r="SI4" i="8"/>
  <c r="CJD4" i="6"/>
  <c r="DFD1" i="6" l="1"/>
  <c r="CXF1" i="6"/>
  <c r="SK1" i="8"/>
  <c r="CR1" i="8"/>
  <c r="AXN1" i="6"/>
  <c r="WY1" i="8"/>
  <c r="WZ1" i="8" s="1"/>
  <c r="XA1" i="8" s="1"/>
  <c r="XB1" i="8" s="1"/>
  <c r="XC1" i="8" s="1"/>
  <c r="XD1" i="8" s="1"/>
  <c r="XE1" i="8" s="1"/>
  <c r="XF1" i="8" s="1"/>
  <c r="XG1" i="8" s="1"/>
  <c r="XH1" i="8" s="1"/>
  <c r="XI1" i="8" s="1"/>
  <c r="XJ1" i="8" s="1"/>
  <c r="XK1" i="8" s="1"/>
  <c r="XL1" i="8" s="1"/>
  <c r="XM1" i="8" s="1"/>
  <c r="XN1" i="8" s="1"/>
  <c r="XO1" i="8" s="1"/>
  <c r="XP1" i="8" s="1"/>
  <c r="XQ1" i="8" s="1"/>
  <c r="XR1" i="8" s="1"/>
  <c r="XS1" i="8" s="1"/>
  <c r="XT1" i="8" s="1"/>
  <c r="XU1" i="8" s="1"/>
  <c r="XV1" i="8" s="1"/>
  <c r="XW1" i="8" s="1"/>
  <c r="XX1" i="8" s="1"/>
  <c r="XY1" i="8" s="1"/>
  <c r="XZ1" i="8" s="1"/>
  <c r="YA1" i="8" s="1"/>
  <c r="YB1" i="8" s="1"/>
  <c r="YC1" i="8" s="1"/>
  <c r="YD1" i="8" s="1"/>
  <c r="YE1" i="8" s="1"/>
  <c r="YF1" i="8" s="1"/>
  <c r="YG1" i="8" s="1"/>
  <c r="YH1" i="8" s="1"/>
  <c r="YI1" i="8" s="1"/>
  <c r="YJ1" i="8" s="1"/>
  <c r="YK1" i="8" s="1"/>
  <c r="ANF1" i="6"/>
  <c r="CXF4" i="6"/>
  <c r="CJE4" i="6"/>
  <c r="AXM4" i="6"/>
  <c r="VX4" i="8"/>
  <c r="SJ4" i="8"/>
  <c r="DFD4" i="6"/>
  <c r="ANF4" i="6"/>
  <c r="CQ4" i="8"/>
  <c r="DFE1" i="6" l="1"/>
  <c r="CXG1" i="6"/>
  <c r="ABC1" i="8"/>
  <c r="ABD1" i="8" s="1"/>
  <c r="ABE1" i="8" s="1"/>
  <c r="ABF1" i="8" s="1"/>
  <c r="ABG1" i="8" s="1"/>
  <c r="YL1" i="8"/>
  <c r="SL1" i="8"/>
  <c r="CS1" i="8"/>
  <c r="AXO1" i="6"/>
  <c r="ANG1" i="6"/>
  <c r="DE1" i="6"/>
  <c r="VY4" i="8"/>
  <c r="DE4" i="6"/>
  <c r="CR4" i="8"/>
  <c r="SK4" i="8"/>
  <c r="ABG4" i="8"/>
  <c r="WD4" i="6"/>
  <c r="CXG4" i="6"/>
  <c r="DFE4" i="6"/>
  <c r="ANG4" i="6"/>
  <c r="AXN4" i="6"/>
  <c r="ABF4" i="8"/>
  <c r="CJF4" i="6"/>
  <c r="DFF1" i="6" l="1"/>
  <c r="CXH1" i="6"/>
  <c r="YM1" i="8"/>
  <c r="SM1" i="8"/>
  <c r="CT1" i="8"/>
  <c r="AXP1" i="6"/>
  <c r="ABH1" i="8"/>
  <c r="ANH1" i="6"/>
  <c r="DF1" i="6"/>
  <c r="WE1" i="6"/>
  <c r="WE4" i="6"/>
  <c r="AXO4" i="6"/>
  <c r="CXH4" i="6"/>
  <c r="SL4" i="8"/>
  <c r="ANH4" i="6"/>
  <c r="CJG4" i="6"/>
  <c r="VZ4" i="8"/>
  <c r="CS4" i="8"/>
  <c r="DF4" i="6"/>
  <c r="DFF4" i="6"/>
  <c r="ABH4" i="8"/>
  <c r="YL4" i="8"/>
  <c r="DFG1" i="6" l="1"/>
  <c r="CXI1" i="6"/>
  <c r="YN1" i="8"/>
  <c r="SN1" i="8"/>
  <c r="CU1" i="8"/>
  <c r="AXQ1" i="6"/>
  <c r="ABI1" i="8"/>
  <c r="DG1" i="6"/>
  <c r="WF1" i="6"/>
  <c r="ANI1" i="6"/>
  <c r="ABI4" i="8"/>
  <c r="DG4" i="6"/>
  <c r="CXI4" i="6"/>
  <c r="WA4" i="8"/>
  <c r="SM4" i="8"/>
  <c r="CT4" i="8"/>
  <c r="DFG4" i="6"/>
  <c r="WF4" i="6"/>
  <c r="YM4" i="8"/>
  <c r="CJH4" i="6"/>
  <c r="ANI4" i="6"/>
  <c r="AXP4" i="6"/>
  <c r="DFH1" i="6" l="1"/>
  <c r="CXJ1" i="6"/>
  <c r="YO1" i="8"/>
  <c r="SO1" i="8"/>
  <c r="CV1" i="8"/>
  <c r="AXR1" i="6"/>
  <c r="ABJ1" i="8"/>
  <c r="DH1" i="6"/>
  <c r="ANJ1" i="6"/>
  <c r="WG1" i="6"/>
  <c r="CXJ4" i="6"/>
  <c r="ANJ4" i="6"/>
  <c r="DFH4" i="6"/>
  <c r="SN4" i="8"/>
  <c r="WB4" i="8"/>
  <c r="CJI4" i="6"/>
  <c r="ABJ4" i="8"/>
  <c r="YN4" i="8"/>
  <c r="WG4" i="6"/>
  <c r="DH4" i="6"/>
  <c r="AXQ4" i="6"/>
  <c r="CU4" i="8"/>
  <c r="DFI1" i="6" l="1"/>
  <c r="CXK1" i="6"/>
  <c r="YP1" i="8"/>
  <c r="SP1" i="8"/>
  <c r="CW1" i="8"/>
  <c r="AXS1" i="6"/>
  <c r="ABK1" i="8"/>
  <c r="ANK1" i="6"/>
  <c r="DI1" i="6"/>
  <c r="WH1" i="6"/>
  <c r="SO4" i="8"/>
  <c r="AXR4" i="6"/>
  <c r="WH4" i="6"/>
  <c r="CV4" i="8"/>
  <c r="DFI4" i="6"/>
  <c r="WC4" i="8"/>
  <c r="YO4" i="8"/>
  <c r="CJJ4" i="6"/>
  <c r="DI4" i="6"/>
  <c r="ABK4" i="8"/>
  <c r="CXK4" i="6"/>
  <c r="ANK4" i="6"/>
  <c r="DFJ1" i="6" l="1"/>
  <c r="CXL1" i="6"/>
  <c r="YQ1" i="8"/>
  <c r="SQ1" i="8"/>
  <c r="CX1" i="8"/>
  <c r="AXT1" i="6"/>
  <c r="ABL1" i="8"/>
  <c r="DJ1" i="6"/>
  <c r="WI1" i="6"/>
  <c r="ANL1" i="6"/>
  <c r="ANL4" i="6"/>
  <c r="ABL4" i="8"/>
  <c r="WI4" i="6"/>
  <c r="SP4" i="8"/>
  <c r="WD4" i="8"/>
  <c r="DFJ4" i="6"/>
  <c r="CXL4" i="6"/>
  <c r="CJK4" i="6"/>
  <c r="AXS4" i="6"/>
  <c r="CW4" i="8"/>
  <c r="DJ4" i="6"/>
  <c r="YP4" i="8"/>
  <c r="DFK1" i="6" l="1"/>
  <c r="CXM1" i="6"/>
  <c r="YR1" i="8"/>
  <c r="SR1" i="8"/>
  <c r="CY1" i="8"/>
  <c r="AXU1" i="6"/>
  <c r="ABM1" i="8"/>
  <c r="ANM1" i="6"/>
  <c r="WJ1" i="6"/>
  <c r="DK1" i="6"/>
  <c r="DFK4" i="6"/>
  <c r="CX4" i="8"/>
  <c r="ABM4" i="8"/>
  <c r="DK4" i="6"/>
  <c r="CXM4" i="6"/>
  <c r="CJL4" i="6"/>
  <c r="YQ4" i="8"/>
  <c r="SQ4" i="8"/>
  <c r="WJ4" i="6"/>
  <c r="ANM4" i="6"/>
  <c r="WE4" i="8"/>
  <c r="AXT4" i="6"/>
  <c r="DFL1" i="6" l="1"/>
  <c r="CXN1" i="6"/>
  <c r="YS1" i="8"/>
  <c r="SS1" i="8"/>
  <c r="ST1" i="8" s="1"/>
  <c r="CZ1" i="8"/>
  <c r="AXV1" i="6"/>
  <c r="ABN1" i="8"/>
  <c r="ANN1" i="6"/>
  <c r="DL1" i="6"/>
  <c r="DM1" i="6" s="1"/>
  <c r="DN1" i="6" s="1"/>
  <c r="DO1" i="6" s="1"/>
  <c r="DP1" i="6" s="1"/>
  <c r="DQ1" i="6" s="1"/>
  <c r="DR1" i="6" s="1"/>
  <c r="DS1" i="6" s="1"/>
  <c r="DT1" i="6" s="1"/>
  <c r="DU1" i="6" s="1"/>
  <c r="DV1" i="6" s="1"/>
  <c r="DW1" i="6" s="1"/>
  <c r="DX1" i="6" s="1"/>
  <c r="DY1" i="6" s="1"/>
  <c r="DZ1" i="6" s="1"/>
  <c r="EA1" i="6" s="1"/>
  <c r="EB1" i="6" s="1"/>
  <c r="EC1" i="6" s="1"/>
  <c r="ED1" i="6" s="1"/>
  <c r="EE1" i="6" s="1"/>
  <c r="EF1" i="6" s="1"/>
  <c r="EG1" i="6" s="1"/>
  <c r="EH1" i="6" s="1"/>
  <c r="EI1" i="6" s="1"/>
  <c r="EJ1" i="6" s="1"/>
  <c r="EK1" i="6" s="1"/>
  <c r="EL1" i="6" s="1"/>
  <c r="EM1" i="6" s="1"/>
  <c r="EN1" i="6" s="1"/>
  <c r="EO1" i="6" s="1"/>
  <c r="EP1" i="6" s="1"/>
  <c r="WK1" i="6"/>
  <c r="ABN4" i="8"/>
  <c r="DL4" i="6"/>
  <c r="AXU4" i="6"/>
  <c r="WF4" i="8"/>
  <c r="CJM4" i="6"/>
  <c r="YR4" i="8"/>
  <c r="DFL4" i="6"/>
  <c r="WK4" i="6"/>
  <c r="ANN4" i="6"/>
  <c r="CY4" i="8"/>
  <c r="SS4" i="8"/>
  <c r="CXN4" i="6"/>
  <c r="SR4" i="8"/>
  <c r="DFM1" i="6" l="1"/>
  <c r="CXO1" i="6"/>
  <c r="YT1" i="8"/>
  <c r="SU1" i="8"/>
  <c r="DA1" i="8"/>
  <c r="AXW1" i="6"/>
  <c r="ABO1" i="8"/>
  <c r="WL1" i="6"/>
  <c r="ANO1" i="6"/>
  <c r="DM4" i="6"/>
  <c r="YS4" i="8"/>
  <c r="AXV4" i="6"/>
  <c r="WL4" i="6"/>
  <c r="DFM4" i="6"/>
  <c r="ANO4" i="6"/>
  <c r="CXO4" i="6"/>
  <c r="WG4" i="8"/>
  <c r="ST4" i="8"/>
  <c r="CZ4" i="8"/>
  <c r="ABO4" i="8"/>
  <c r="CJN4" i="6"/>
  <c r="DFN1" i="6" l="1"/>
  <c r="CXP1" i="6"/>
  <c r="YU1" i="8"/>
  <c r="SV1" i="8"/>
  <c r="DB1" i="8"/>
  <c r="AXX1" i="6"/>
  <c r="ABP1" i="8"/>
  <c r="ANP1" i="6"/>
  <c r="WM1" i="6"/>
  <c r="AXW4" i="6"/>
  <c r="YT4" i="8"/>
  <c r="DA4" i="8"/>
  <c r="ANP4" i="6"/>
  <c r="WM4" i="6"/>
  <c r="CJO4" i="6"/>
  <c r="DFN4" i="6"/>
  <c r="DN4" i="6"/>
  <c r="ABP4" i="8"/>
  <c r="WH4" i="8"/>
  <c r="CXP4" i="6"/>
  <c r="SU4" i="8"/>
  <c r="DFO1" i="6" l="1"/>
  <c r="CXQ1" i="6"/>
  <c r="YV1" i="8"/>
  <c r="YW1" i="8" s="1"/>
  <c r="YX1" i="8" s="1"/>
  <c r="YY1" i="8" s="1"/>
  <c r="YZ1" i="8" s="1"/>
  <c r="ZA1" i="8" s="1"/>
  <c r="ZB1" i="8" s="1"/>
  <c r="ZC1" i="8" s="1"/>
  <c r="ZD1" i="8" s="1"/>
  <c r="ZE1" i="8" s="1"/>
  <c r="ZF1" i="8" s="1"/>
  <c r="ZG1" i="8" s="1"/>
  <c r="ZH1" i="8" s="1"/>
  <c r="ZI1" i="8" s="1"/>
  <c r="ZJ1" i="8" s="1"/>
  <c r="ZK1" i="8" s="1"/>
  <c r="ZL1" i="8" s="1"/>
  <c r="ZM1" i="8" s="1"/>
  <c r="ZN1" i="8" s="1"/>
  <c r="ZO1" i="8" s="1"/>
  <c r="ZP1" i="8" s="1"/>
  <c r="ZQ1" i="8" s="1"/>
  <c r="ZR1" i="8" s="1"/>
  <c r="ZS1" i="8" s="1"/>
  <c r="ZT1" i="8" s="1"/>
  <c r="ZU1" i="8" s="1"/>
  <c r="ZV1" i="8" s="1"/>
  <c r="ZW1" i="8" s="1"/>
  <c r="ZX1" i="8" s="1"/>
  <c r="ZY1" i="8" s="1"/>
  <c r="ZZ1" i="8" s="1"/>
  <c r="AAA1" i="8" s="1"/>
  <c r="AAB1" i="8" s="1"/>
  <c r="AAC1" i="8" s="1"/>
  <c r="AAD1" i="8" s="1"/>
  <c r="AAE1" i="8" s="1"/>
  <c r="AAF1" i="8" s="1"/>
  <c r="AAG1" i="8" s="1"/>
  <c r="AAH1" i="8" s="1"/>
  <c r="AAI1" i="8" s="1"/>
  <c r="AAJ1" i="8" s="1"/>
  <c r="AAK1" i="8" s="1"/>
  <c r="AAL1" i="8" s="1"/>
  <c r="AAM1" i="8" s="1"/>
  <c r="AAN1" i="8" s="1"/>
  <c r="AAO1" i="8" s="1"/>
  <c r="AAP1" i="8" s="1"/>
  <c r="AAQ1" i="8" s="1"/>
  <c r="AAR1" i="8" s="1"/>
  <c r="AAS1" i="8" s="1"/>
  <c r="AAT1" i="8" s="1"/>
  <c r="AAU1" i="8" s="1"/>
  <c r="AAV1" i="8" s="1"/>
  <c r="AAW1" i="8" s="1"/>
  <c r="AAX1" i="8" s="1"/>
  <c r="AAY1" i="8" s="1"/>
  <c r="AAZ1" i="8" s="1"/>
  <c r="ABA1" i="8" s="1"/>
  <c r="SW1" i="8"/>
  <c r="DC1" i="8"/>
  <c r="AXY1" i="6"/>
  <c r="ABQ1" i="8"/>
  <c r="ANQ1" i="6"/>
  <c r="WN1" i="6"/>
  <c r="CJP4" i="6"/>
  <c r="DB4" i="8"/>
  <c r="ANQ4" i="6"/>
  <c r="CXQ4" i="6"/>
  <c r="WI4" i="8"/>
  <c r="DFO4" i="6"/>
  <c r="ABQ4" i="8"/>
  <c r="YU4" i="8"/>
  <c r="AXX4" i="6"/>
  <c r="WN4" i="6"/>
  <c r="DO4" i="6"/>
  <c r="SV4" i="8"/>
  <c r="DFP1" i="6" l="1"/>
  <c r="CXR1" i="6"/>
  <c r="SX1" i="8"/>
  <c r="DD1" i="8"/>
  <c r="AXZ1" i="6"/>
  <c r="ABR1" i="8"/>
  <c r="WO1" i="6"/>
  <c r="ANR1" i="6"/>
  <c r="DP4" i="6"/>
  <c r="YV4" i="8"/>
  <c r="ANR4" i="6"/>
  <c r="DC4" i="8"/>
  <c r="CXR4" i="6"/>
  <c r="CJQ4" i="6"/>
  <c r="AXY4" i="6"/>
  <c r="SW4" i="8"/>
  <c r="DFP4" i="6"/>
  <c r="WJ4" i="8"/>
  <c r="ABR4" i="8"/>
  <c r="WO4" i="6"/>
  <c r="DFQ1" i="6" l="1"/>
  <c r="CXS1" i="6"/>
  <c r="SY1" i="8"/>
  <c r="DE1" i="8"/>
  <c r="AYA1" i="6"/>
  <c r="ABS1" i="8"/>
  <c r="ANS1" i="6"/>
  <c r="WP1" i="6"/>
  <c r="WQ1" i="6" s="1"/>
  <c r="ZT4" i="8"/>
  <c r="AXZ4" i="6"/>
  <c r="ABS4" i="8"/>
  <c r="CJR4" i="6"/>
  <c r="CXS4" i="6"/>
  <c r="DD4" i="8"/>
  <c r="SX4" i="8"/>
  <c r="WP4" i="6"/>
  <c r="YW4" i="8"/>
  <c r="DFQ4" i="6"/>
  <c r="WK4" i="8"/>
  <c r="ANS4" i="6"/>
  <c r="DFR1" i="6" l="1"/>
  <c r="CXT1" i="6"/>
  <c r="SZ1" i="8"/>
  <c r="DF1" i="8"/>
  <c r="AYB1" i="6"/>
  <c r="ABT1" i="8"/>
  <c r="ANT1" i="6"/>
  <c r="CXT4" i="6"/>
  <c r="SY4" i="8"/>
  <c r="DE4" i="8"/>
  <c r="YX4" i="8"/>
  <c r="ABT4" i="8"/>
  <c r="DFR4" i="6"/>
  <c r="CJS4" i="6"/>
  <c r="WL4" i="8"/>
  <c r="ZU4" i="8"/>
  <c r="ANT4" i="6"/>
  <c r="AYA4" i="6"/>
  <c r="DFS1" i="6" l="1"/>
  <c r="CXU1" i="6"/>
  <c r="TA1" i="8"/>
  <c r="DG1" i="8"/>
  <c r="AYC1" i="6"/>
  <c r="ABU1" i="8"/>
  <c r="ANU1" i="6"/>
  <c r="ABU4" i="8"/>
  <c r="CXU4" i="6"/>
  <c r="DFS4" i="6"/>
  <c r="CJT4" i="6"/>
  <c r="ANU4" i="6"/>
  <c r="SZ4" i="8"/>
  <c r="DF4" i="8"/>
  <c r="YY4" i="8"/>
  <c r="ZV4" i="8"/>
  <c r="WM4" i="8"/>
  <c r="AYB4" i="6"/>
  <c r="DQ4" i="6"/>
  <c r="DFT1" i="6" l="1"/>
  <c r="CXV1" i="6"/>
  <c r="TB1" i="8"/>
  <c r="DH1" i="8"/>
  <c r="AYD1" i="6"/>
  <c r="ABV1" i="8"/>
  <c r="ANV1" i="6"/>
  <c r="CXV4" i="6"/>
  <c r="ZW4" i="8"/>
  <c r="DG4" i="8"/>
  <c r="YZ4" i="8"/>
  <c r="AYC4" i="6"/>
  <c r="DR4" i="6"/>
  <c r="TA4" i="8"/>
  <c r="WN4" i="8"/>
  <c r="DFT4" i="6"/>
  <c r="ANV4" i="6"/>
  <c r="CJU4" i="6"/>
  <c r="ABV4" i="8"/>
  <c r="WQ4" i="6"/>
  <c r="DFU1" i="6" l="1"/>
  <c r="CXW1" i="6"/>
  <c r="TC1" i="8"/>
  <c r="DI1" i="8"/>
  <c r="AYE1" i="6"/>
  <c r="ANW1" i="6"/>
  <c r="WR1" i="6"/>
  <c r="DFU4" i="6"/>
  <c r="WR4" i="6"/>
  <c r="ZX4" i="8"/>
  <c r="CJV4" i="6"/>
  <c r="ZA4" i="8"/>
  <c r="AYD4" i="6"/>
  <c r="WO4" i="8"/>
  <c r="DH4" i="8"/>
  <c r="DS4" i="6"/>
  <c r="TB4" i="8"/>
  <c r="CXW4" i="6"/>
  <c r="ANW4" i="6"/>
  <c r="DFV1" i="6" l="1"/>
  <c r="CXX1" i="6"/>
  <c r="TD1" i="8"/>
  <c r="DJ1" i="8"/>
  <c r="AYF1" i="6"/>
  <c r="WS1" i="6"/>
  <c r="ANX1" i="6"/>
  <c r="CJW4" i="6"/>
  <c r="AYE4" i="6"/>
  <c r="DFV4" i="6"/>
  <c r="ZB4" i="8"/>
  <c r="WP4" i="8"/>
  <c r="ANX4" i="6"/>
  <c r="WS4" i="6"/>
  <c r="DI4" i="8"/>
  <c r="TC4" i="8"/>
  <c r="ZY4" i="8"/>
  <c r="DT4" i="6"/>
  <c r="CXX4" i="6"/>
  <c r="DFW1" i="6" l="1"/>
  <c r="CXY1" i="6"/>
  <c r="TE1" i="8"/>
  <c r="DK1" i="8"/>
  <c r="AYG1" i="6"/>
  <c r="ANY1" i="6"/>
  <c r="WT1" i="6"/>
  <c r="AYF4" i="6"/>
  <c r="CXY4" i="6"/>
  <c r="WT4" i="6"/>
  <c r="DJ4" i="8"/>
  <c r="CJX4" i="6"/>
  <c r="ANY4" i="6"/>
  <c r="TD4" i="8"/>
  <c r="DU4" i="6"/>
  <c r="DFW4" i="6"/>
  <c r="ZC4" i="8"/>
  <c r="WQ4" i="8"/>
  <c r="ZZ4" i="8"/>
  <c r="DFX1" i="6" l="1"/>
  <c r="CXZ1" i="6"/>
  <c r="TF1" i="8"/>
  <c r="DL1" i="8"/>
  <c r="AYH1" i="6"/>
  <c r="ANZ1" i="6"/>
  <c r="WU1" i="6"/>
  <c r="TE4" i="8"/>
  <c r="CJY4" i="6"/>
  <c r="AYG4" i="6"/>
  <c r="DFX4" i="6"/>
  <c r="WU4" i="6"/>
  <c r="ANZ4" i="6"/>
  <c r="DV4" i="6"/>
  <c r="AAA4" i="8"/>
  <c r="WR4" i="8"/>
  <c r="DK4" i="8"/>
  <c r="ZD4" i="8"/>
  <c r="CXZ4" i="6"/>
  <c r="DFY1" i="6" l="1"/>
  <c r="CYA1" i="6"/>
  <c r="TG1" i="8"/>
  <c r="DM1" i="8"/>
  <c r="AYI1" i="6"/>
  <c r="AOA1" i="6"/>
  <c r="WV1" i="6"/>
  <c r="DL4" i="8"/>
  <c r="AYH4" i="6"/>
  <c r="TF4" i="8"/>
  <c r="DW4" i="6"/>
  <c r="AOA4" i="6"/>
  <c r="CYA4" i="6"/>
  <c r="WV4" i="6"/>
  <c r="ZE4" i="8"/>
  <c r="CJZ4" i="6"/>
  <c r="DFY4" i="6"/>
  <c r="WS4" i="8"/>
  <c r="AAB4" i="8"/>
  <c r="DFZ1" i="6" l="1"/>
  <c r="CYB1" i="6"/>
  <c r="TH1" i="8"/>
  <c r="DN1" i="8"/>
  <c r="AYJ1" i="6"/>
  <c r="AOB1" i="6"/>
  <c r="WW1" i="6"/>
  <c r="DX4" i="6"/>
  <c r="WT4" i="8"/>
  <c r="AYI4" i="6"/>
  <c r="TG4" i="8"/>
  <c r="CYB4" i="6"/>
  <c r="AAC4" i="8"/>
  <c r="DFZ4" i="6"/>
  <c r="DM4" i="8"/>
  <c r="ZF4" i="8"/>
  <c r="CKA4" i="6"/>
  <c r="WW4" i="6"/>
  <c r="AOB4" i="6"/>
  <c r="DGA1" i="6" l="1"/>
  <c r="CYC1" i="6"/>
  <c r="TI1" i="8"/>
  <c r="DO1" i="8"/>
  <c r="AYK1" i="6"/>
  <c r="AOC1" i="6"/>
  <c r="WX1" i="6"/>
  <c r="TH4" i="8"/>
  <c r="AAD4" i="8"/>
  <c r="WX4" i="6"/>
  <c r="WU4" i="8"/>
  <c r="AYJ4" i="6"/>
  <c r="CYC4" i="6"/>
  <c r="DN4" i="8"/>
  <c r="DGA4" i="6"/>
  <c r="ZG4" i="8"/>
  <c r="AOC4" i="6"/>
  <c r="DY4" i="6"/>
  <c r="CKB4" i="6"/>
  <c r="DGB1" i="6" l="1"/>
  <c r="CYD1" i="6"/>
  <c r="TJ1" i="8"/>
  <c r="DP1" i="8"/>
  <c r="AYL1" i="6"/>
  <c r="AYM1" i="6" s="1"/>
  <c r="AOD1" i="6"/>
  <c r="WY1" i="6"/>
  <c r="DGB4" i="6"/>
  <c r="ZH4" i="8"/>
  <c r="AYL4" i="6"/>
  <c r="AYK4" i="6"/>
  <c r="DO4" i="8"/>
  <c r="WY4" i="6"/>
  <c r="CYD4" i="6"/>
  <c r="WV4" i="8"/>
  <c r="TI4" i="8"/>
  <c r="CKC4" i="6"/>
  <c r="AAE4" i="8"/>
  <c r="DZ4" i="6"/>
  <c r="AOD4" i="6"/>
  <c r="DGC1" i="6" l="1"/>
  <c r="CYE1" i="6"/>
  <c r="TK1" i="8"/>
  <c r="DQ1" i="8"/>
  <c r="AYN1" i="6"/>
  <c r="WZ1" i="6"/>
  <c r="AOE1" i="6"/>
  <c r="TJ4" i="8"/>
  <c r="AOE4" i="6"/>
  <c r="AAF4" i="8"/>
  <c r="DGC4" i="6"/>
  <c r="WZ4" i="6"/>
  <c r="CYE4" i="6"/>
  <c r="CKD4" i="6"/>
  <c r="ZI4" i="8"/>
  <c r="WW4" i="8"/>
  <c r="AYM4" i="6"/>
  <c r="DP4" i="8"/>
  <c r="EA4" i="6"/>
  <c r="DGD1" i="6" l="1"/>
  <c r="CYF1" i="6"/>
  <c r="TL1" i="8"/>
  <c r="DR1" i="8"/>
  <c r="AYO1" i="6"/>
  <c r="AOF1" i="6"/>
  <c r="XA1" i="6"/>
  <c r="TK4" i="8"/>
  <c r="AAG4" i="8"/>
  <c r="AOF4" i="6"/>
  <c r="CKE4" i="6"/>
  <c r="XA4" i="6"/>
  <c r="DGD4" i="6"/>
  <c r="ZJ4" i="8"/>
  <c r="WY4" i="8"/>
  <c r="CYF4" i="6"/>
  <c r="EB4" i="6"/>
  <c r="DQ4" i="8"/>
  <c r="AYN4" i="6"/>
  <c r="DGE1" i="6" l="1"/>
  <c r="CYG1" i="6"/>
  <c r="TM1" i="8"/>
  <c r="DS1" i="8"/>
  <c r="AYP1" i="6"/>
  <c r="AOG1" i="6"/>
  <c r="XB1" i="6"/>
  <c r="XB4" i="6"/>
  <c r="AAH4" i="8"/>
  <c r="TL4" i="8"/>
  <c r="WZ4" i="8"/>
  <c r="AYO4" i="6"/>
  <c r="DR4" i="8"/>
  <c r="AOG4" i="6"/>
  <c r="CKF4" i="6"/>
  <c r="EC4" i="6"/>
  <c r="CYG4" i="6"/>
  <c r="ZK4" i="8"/>
  <c r="DGE4" i="6"/>
  <c r="DGF1" i="6" l="1"/>
  <c r="CYH1" i="6"/>
  <c r="TN1" i="8"/>
  <c r="DT1" i="8"/>
  <c r="AYQ1" i="6"/>
  <c r="XC1" i="6"/>
  <c r="XD1" i="6" s="1"/>
  <c r="AOH1" i="6"/>
  <c r="AOH4" i="6"/>
  <c r="TM4" i="8"/>
  <c r="XA4" i="8"/>
  <c r="ZL4" i="8"/>
  <c r="AYP4" i="6"/>
  <c r="DGF4" i="6"/>
  <c r="DS4" i="8"/>
  <c r="CYH4" i="6"/>
  <c r="CKG4" i="6"/>
  <c r="AAI4" i="8"/>
  <c r="AAJ4" i="8"/>
  <c r="DGG1" i="6" l="1"/>
  <c r="CYI1" i="6"/>
  <c r="TO1" i="8"/>
  <c r="DU1" i="8"/>
  <c r="AYR1" i="6"/>
  <c r="AYS1" i="6" s="1"/>
  <c r="AOI1" i="6"/>
  <c r="XC4" i="6"/>
  <c r="AOI4" i="6"/>
  <c r="AYQ4" i="6"/>
  <c r="TN4" i="8"/>
  <c r="DGG4" i="6"/>
  <c r="CYI4" i="6"/>
  <c r="ZM4" i="8"/>
  <c r="XB4" i="8"/>
  <c r="DT4" i="8"/>
  <c r="DGH1" i="6" l="1"/>
  <c r="CYJ1" i="6"/>
  <c r="TP1" i="8"/>
  <c r="DV1" i="8"/>
  <c r="AYT1" i="6"/>
  <c r="AYY1" i="6"/>
  <c r="AOJ1" i="6"/>
  <c r="DGH4" i="6"/>
  <c r="TO4" i="8"/>
  <c r="ED4" i="6"/>
  <c r="DU4" i="8"/>
  <c r="AYR4" i="6"/>
  <c r="ZN4" i="8"/>
  <c r="AYS4" i="6"/>
  <c r="CYJ4" i="6"/>
  <c r="AOJ4" i="6"/>
  <c r="XC4" i="8"/>
  <c r="DGI1" i="6" l="1"/>
  <c r="CYK1" i="6"/>
  <c r="TQ1" i="8"/>
  <c r="DW1" i="8"/>
  <c r="AYU1" i="6"/>
  <c r="AOK1" i="6"/>
  <c r="DV4" i="8"/>
  <c r="AYY4" i="6"/>
  <c r="TP4" i="8"/>
  <c r="EE4" i="6"/>
  <c r="AOK4" i="6"/>
  <c r="ZO4" i="8"/>
  <c r="XD4" i="6"/>
  <c r="AYT4" i="6"/>
  <c r="DGI4" i="6"/>
  <c r="XD4" i="8"/>
  <c r="CYK4" i="6"/>
  <c r="DGJ1" i="6" l="1"/>
  <c r="CYL1" i="6"/>
  <c r="TR1" i="8"/>
  <c r="DX1" i="8"/>
  <c r="AYV1" i="6"/>
  <c r="AOL1" i="6"/>
  <c r="XE1" i="6"/>
  <c r="ZP4" i="8"/>
  <c r="XE4" i="6"/>
  <c r="AYU4" i="6"/>
  <c r="XE4" i="8"/>
  <c r="TQ4" i="8"/>
  <c r="DGJ4" i="6"/>
  <c r="DW4" i="8"/>
  <c r="AOL4" i="6"/>
  <c r="CYL4" i="6"/>
  <c r="EF4" i="6"/>
  <c r="DGK1" i="6" l="1"/>
  <c r="CYM1" i="6"/>
  <c r="TS1" i="8"/>
  <c r="DY1" i="8"/>
  <c r="AYW1" i="6"/>
  <c r="AOM1" i="6"/>
  <c r="XF1" i="6"/>
  <c r="DGK4" i="6"/>
  <c r="EG4" i="6"/>
  <c r="XF4" i="8"/>
  <c r="ZQ4" i="8"/>
  <c r="AOM4" i="6"/>
  <c r="XF4" i="6"/>
  <c r="DX4" i="8"/>
  <c r="BFJ4" i="6"/>
  <c r="AYV4" i="6"/>
  <c r="CYM4" i="6"/>
  <c r="TR4" i="8"/>
  <c r="DGL1" i="6" l="1"/>
  <c r="CYN1" i="6"/>
  <c r="TT1" i="8"/>
  <c r="DZ1" i="8"/>
  <c r="AYX1" i="6"/>
  <c r="BFK1" i="6"/>
  <c r="XG1" i="6"/>
  <c r="AON1" i="6"/>
  <c r="BFK4" i="6"/>
  <c r="EH4" i="6"/>
  <c r="XG4" i="6"/>
  <c r="DGL4" i="6"/>
  <c r="CYN4" i="6"/>
  <c r="TS4" i="8"/>
  <c r="ZR4" i="8"/>
  <c r="ZS4" i="8"/>
  <c r="AYW4" i="6"/>
  <c r="AON4" i="6"/>
  <c r="AYX4" i="6"/>
  <c r="XG4" i="8"/>
  <c r="DY4" i="8"/>
  <c r="DGM1" i="6" l="1"/>
  <c r="CYO1" i="6"/>
  <c r="TU1" i="8"/>
  <c r="EA1" i="8"/>
  <c r="AOO1" i="6"/>
  <c r="XH1" i="6"/>
  <c r="BFL1" i="6"/>
  <c r="TT4" i="8"/>
  <c r="EI4" i="6"/>
  <c r="BFL4" i="6"/>
  <c r="CYO4" i="6"/>
  <c r="AOO4" i="6"/>
  <c r="DGM4" i="6"/>
  <c r="XH4" i="6"/>
  <c r="DZ4" i="8"/>
  <c r="XH4" i="8"/>
  <c r="DGN1" i="6" l="1"/>
  <c r="CYP1" i="6"/>
  <c r="TV1" i="8"/>
  <c r="EB1" i="8"/>
  <c r="BFM1" i="6"/>
  <c r="AOP1" i="6"/>
  <c r="XI1" i="6"/>
  <c r="EA4" i="8"/>
  <c r="AOP4" i="6"/>
  <c r="XI4" i="8"/>
  <c r="CYP4" i="6"/>
  <c r="EJ4" i="6"/>
  <c r="BFM4" i="6"/>
  <c r="TU4" i="8"/>
  <c r="DGN4" i="6"/>
  <c r="XI4" i="6"/>
  <c r="DGO1" i="6" l="1"/>
  <c r="CYQ1" i="6"/>
  <c r="TW1" i="8"/>
  <c r="EC1" i="8"/>
  <c r="BFN1" i="6"/>
  <c r="XJ1" i="6"/>
  <c r="ER1" i="6"/>
  <c r="AOQ1" i="6"/>
  <c r="DGO4" i="6"/>
  <c r="CYQ4" i="6"/>
  <c r="XJ4" i="8"/>
  <c r="ER4" i="6"/>
  <c r="EB4" i="8"/>
  <c r="TV4" i="8"/>
  <c r="EK4" i="6"/>
  <c r="AOQ4" i="6"/>
  <c r="XJ4" i="6"/>
  <c r="BFN4" i="6"/>
  <c r="DGP1" i="6" l="1"/>
  <c r="CYR1" i="6"/>
  <c r="TX1" i="8"/>
  <c r="ED1" i="8"/>
  <c r="BFO1" i="6"/>
  <c r="XK1" i="6"/>
  <c r="ES1" i="6"/>
  <c r="AOR1" i="6"/>
  <c r="DGP4" i="6"/>
  <c r="AOR4" i="6"/>
  <c r="TW4" i="8"/>
  <c r="XK4" i="6"/>
  <c r="BFO4" i="6"/>
  <c r="XK4" i="8"/>
  <c r="ES4" i="6"/>
  <c r="EC4" i="8"/>
  <c r="CYR4" i="6"/>
  <c r="EL4" i="6"/>
  <c r="DGQ1" i="6" l="1"/>
  <c r="CYS1" i="6"/>
  <c r="TY1" i="8"/>
  <c r="TZ1" i="8" s="1"/>
  <c r="EE1" i="8"/>
  <c r="BFP1" i="6"/>
  <c r="AOS1" i="6"/>
  <c r="ET1" i="6"/>
  <c r="XL1" i="6"/>
  <c r="XL4" i="6"/>
  <c r="TY4" i="8"/>
  <c r="EM4" i="6"/>
  <c r="XL4" i="8"/>
  <c r="CYS4" i="6"/>
  <c r="TX4" i="8"/>
  <c r="ED4" i="8"/>
  <c r="AOS4" i="6"/>
  <c r="ET4" i="6"/>
  <c r="BFP4" i="6"/>
  <c r="DGQ4" i="6"/>
  <c r="DGR1" i="6" l="1"/>
  <c r="CYT1" i="6"/>
  <c r="UA1" i="8"/>
  <c r="EF1" i="8"/>
  <c r="BFQ1" i="6"/>
  <c r="EU1" i="6"/>
  <c r="XM1" i="6"/>
  <c r="AOT1" i="6"/>
  <c r="XM4" i="6"/>
  <c r="EE4" i="8"/>
  <c r="EN4" i="6"/>
  <c r="EU4" i="6"/>
  <c r="CYT4" i="6"/>
  <c r="AOT4" i="6"/>
  <c r="BFQ4" i="6"/>
  <c r="XM4" i="8"/>
  <c r="TZ4" i="8"/>
  <c r="DGR4" i="6"/>
  <c r="DGS1" i="6" l="1"/>
  <c r="CYU1" i="6"/>
  <c r="UB1" i="8"/>
  <c r="EG1" i="8"/>
  <c r="BFR1" i="6"/>
  <c r="EV1" i="6"/>
  <c r="XN1" i="6"/>
  <c r="AOU1" i="6"/>
  <c r="EF4" i="8"/>
  <c r="EV4" i="6"/>
  <c r="UA4" i="8"/>
  <c r="DGS4" i="6"/>
  <c r="XN4" i="8"/>
  <c r="XN4" i="6"/>
  <c r="AOU4" i="6"/>
  <c r="CYU4" i="6"/>
  <c r="BFR4" i="6"/>
  <c r="EO4" i="6"/>
  <c r="DGT1" i="6" l="1"/>
  <c r="CYV1" i="6"/>
  <c r="UC1" i="8"/>
  <c r="EH1" i="8"/>
  <c r="BFS1" i="6"/>
  <c r="AOV1" i="6"/>
  <c r="XO1" i="6"/>
  <c r="EW1" i="6"/>
  <c r="DGT4" i="6"/>
  <c r="BFS4" i="6"/>
  <c r="UB4" i="8"/>
  <c r="XO4" i="8"/>
  <c r="XO4" i="6"/>
  <c r="CYV4" i="6"/>
  <c r="EG4" i="8"/>
  <c r="EW4" i="6"/>
  <c r="EP4" i="6"/>
  <c r="AOV4" i="6"/>
  <c r="DGU1" i="6" l="1"/>
  <c r="CYW1" i="6"/>
  <c r="UD1" i="8"/>
  <c r="EI1" i="8"/>
  <c r="BFT1" i="6"/>
  <c r="EX1" i="6"/>
  <c r="XP1" i="6"/>
  <c r="XQ1" i="6" s="1"/>
  <c r="AOW1" i="6"/>
  <c r="BFT4" i="6"/>
  <c r="UC4" i="8"/>
  <c r="DGU4" i="6"/>
  <c r="EX4" i="6"/>
  <c r="EH4" i="8"/>
  <c r="XP4" i="8"/>
  <c r="CYW4" i="6"/>
  <c r="AOW4" i="6"/>
  <c r="DGV1" i="6" l="1"/>
  <c r="CYX1" i="6"/>
  <c r="UE1" i="8"/>
  <c r="EJ1" i="8"/>
  <c r="EK1" i="8" s="1"/>
  <c r="BFU1" i="6"/>
  <c r="AOX1" i="6"/>
  <c r="EY1" i="6"/>
  <c r="EI4" i="8"/>
  <c r="XQ4" i="8"/>
  <c r="UD4" i="8"/>
  <c r="CYX4" i="6"/>
  <c r="BFU4" i="6"/>
  <c r="XP4" i="6"/>
  <c r="DGV4" i="6"/>
  <c r="EJ4" i="8"/>
  <c r="AOX4" i="6"/>
  <c r="EY4" i="6"/>
  <c r="DGW1" i="6" l="1"/>
  <c r="CYY1" i="6"/>
  <c r="UF1" i="8"/>
  <c r="EL1" i="8"/>
  <c r="BFV1" i="6"/>
  <c r="AOY1" i="6"/>
  <c r="EZ1" i="6"/>
  <c r="EK4" i="8"/>
  <c r="DGW4" i="6"/>
  <c r="EZ4" i="6"/>
  <c r="UE4" i="8"/>
  <c r="XR4" i="8"/>
  <c r="BFV4" i="6"/>
  <c r="AOY4" i="6"/>
  <c r="CYY4" i="6"/>
  <c r="DGX1" i="6" l="1"/>
  <c r="CYZ1" i="6"/>
  <c r="UG1" i="8"/>
  <c r="EM1" i="8"/>
  <c r="BFW1" i="6"/>
  <c r="FA1" i="6"/>
  <c r="FB1" i="6" s="1"/>
  <c r="FC1" i="6" s="1"/>
  <c r="FD1" i="6" s="1"/>
  <c r="FE1" i="6" s="1"/>
  <c r="FF1" i="6" s="1"/>
  <c r="FG1" i="6" s="1"/>
  <c r="FH1" i="6" s="1"/>
  <c r="FI1" i="6" s="1"/>
  <c r="FJ1" i="6" s="1"/>
  <c r="FK1" i="6" s="1"/>
  <c r="FL1" i="6" s="1"/>
  <c r="FM1" i="6" s="1"/>
  <c r="AOZ1" i="6"/>
  <c r="FA4" i="6"/>
  <c r="UF4" i="8"/>
  <c r="AOZ4" i="6"/>
  <c r="BFW4" i="6"/>
  <c r="XQ4" i="6"/>
  <c r="DGX4" i="6"/>
  <c r="XS4" i="8"/>
  <c r="CYZ4" i="6"/>
  <c r="EL4" i="8"/>
  <c r="DGY1" i="6" l="1"/>
  <c r="CZA1" i="6"/>
  <c r="UH1" i="8"/>
  <c r="EN1" i="8"/>
  <c r="BFX1" i="6"/>
  <c r="APA1" i="6"/>
  <c r="XR1" i="6"/>
  <c r="DGY4" i="6"/>
  <c r="CZA4" i="6"/>
  <c r="APA4" i="6"/>
  <c r="XR4" i="6"/>
  <c r="FB4" i="6"/>
  <c r="BFX4" i="6"/>
  <c r="XT4" i="8"/>
  <c r="EM4" i="8"/>
  <c r="UG4" i="8"/>
  <c r="DGZ1" i="6" l="1"/>
  <c r="CZB1" i="6"/>
  <c r="UI1" i="8"/>
  <c r="EO1" i="8"/>
  <c r="BFY1" i="6"/>
  <c r="APB1" i="6"/>
  <c r="XS1" i="6"/>
  <c r="XU4" i="8"/>
  <c r="FC4" i="6"/>
  <c r="BFY4" i="6"/>
  <c r="EN4" i="8"/>
  <c r="UH4" i="8"/>
  <c r="DGZ4" i="6"/>
  <c r="XS4" i="6"/>
  <c r="CZB4" i="6"/>
  <c r="APB4" i="6"/>
  <c r="DHA1" i="6" l="1"/>
  <c r="CZC1" i="6"/>
  <c r="UJ1" i="8"/>
  <c r="EP1" i="8"/>
  <c r="BFZ1" i="6"/>
  <c r="XT1" i="6"/>
  <c r="APC1" i="6"/>
  <c r="UI4" i="8"/>
  <c r="XT4" i="6"/>
  <c r="CZC4" i="6"/>
  <c r="EO4" i="8"/>
  <c r="APC4" i="6"/>
  <c r="DHA4" i="6"/>
  <c r="BFZ4" i="6"/>
  <c r="XV4" i="8"/>
  <c r="DHB1" i="6" l="1"/>
  <c r="CZD1" i="6"/>
  <c r="UK1" i="8"/>
  <c r="EQ1" i="8"/>
  <c r="BGA1" i="6"/>
  <c r="APD1" i="6"/>
  <c r="XU1" i="6"/>
  <c r="CZD4" i="6"/>
  <c r="EP4" i="8"/>
  <c r="XU4" i="6"/>
  <c r="DHB4" i="6"/>
  <c r="UJ4" i="8"/>
  <c r="BGA4" i="6"/>
  <c r="APD4" i="6"/>
  <c r="XW4" i="8"/>
  <c r="DHC1" i="6" l="1"/>
  <c r="CZE1" i="6"/>
  <c r="UL1" i="8"/>
  <c r="ER1" i="8"/>
  <c r="BGB1" i="6"/>
  <c r="APE1" i="6"/>
  <c r="XV1" i="6"/>
  <c r="CZE4" i="6"/>
  <c r="EQ4" i="8"/>
  <c r="UK4" i="8"/>
  <c r="APE4" i="6"/>
  <c r="XV4" i="6"/>
  <c r="BGB4" i="6"/>
  <c r="XX4" i="8"/>
  <c r="FD4" i="6"/>
  <c r="DHC4" i="6"/>
  <c r="DHD1" i="6" l="1"/>
  <c r="CZF1" i="6"/>
  <c r="UM1" i="8"/>
  <c r="ES1" i="8"/>
  <c r="BGC1" i="6"/>
  <c r="APF1" i="6"/>
  <c r="XW1" i="6"/>
  <c r="XW4" i="6"/>
  <c r="ER4" i="8"/>
  <c r="XY4" i="8"/>
  <c r="UL4" i="8"/>
  <c r="DHD4" i="6"/>
  <c r="FE4" i="6"/>
  <c r="APF4" i="6"/>
  <c r="CZF4" i="6"/>
  <c r="BGC4" i="6"/>
  <c r="DHE1" i="6" l="1"/>
  <c r="CZG1" i="6"/>
  <c r="UN1" i="8"/>
  <c r="ET1" i="8"/>
  <c r="BGD1" i="6"/>
  <c r="XX1" i="6"/>
  <c r="APG1" i="6"/>
  <c r="ES4" i="8"/>
  <c r="UM4" i="8"/>
  <c r="XX4" i="6"/>
  <c r="APG4" i="6"/>
  <c r="FF4" i="6"/>
  <c r="CZG4" i="6"/>
  <c r="DHE4" i="6"/>
  <c r="XZ4" i="8"/>
  <c r="BGD4" i="6"/>
  <c r="DHF1" i="6" l="1"/>
  <c r="CZH1" i="6"/>
  <c r="UO1" i="8"/>
  <c r="EU1" i="8"/>
  <c r="BGE1" i="6"/>
  <c r="XY1" i="6"/>
  <c r="APH1" i="6"/>
  <c r="FG4" i="6"/>
  <c r="CZH4" i="6"/>
  <c r="UN4" i="8"/>
  <c r="APH4" i="6"/>
  <c r="DHF4" i="6"/>
  <c r="ET4" i="8"/>
  <c r="BGE4" i="6"/>
  <c r="XY4" i="6"/>
  <c r="YA4" i="8"/>
  <c r="DHG1" i="6" l="1"/>
  <c r="CZI1" i="6"/>
  <c r="UP1" i="8"/>
  <c r="EV1" i="8"/>
  <c r="BGF1" i="6"/>
  <c r="API1" i="6"/>
  <c r="XZ1" i="6"/>
  <c r="DHG4" i="6"/>
  <c r="CZI4" i="6"/>
  <c r="YB4" i="8"/>
  <c r="XZ4" i="6"/>
  <c r="BGF4" i="6"/>
  <c r="EU4" i="8"/>
  <c r="FH4" i="6"/>
  <c r="UO4" i="8"/>
  <c r="API4" i="6"/>
  <c r="DHH1" i="6" l="1"/>
  <c r="CZJ1" i="6"/>
  <c r="UQ1" i="8"/>
  <c r="EW1" i="8"/>
  <c r="BGG1" i="6"/>
  <c r="YA1" i="6"/>
  <c r="APJ1" i="6"/>
  <c r="FI4" i="6"/>
  <c r="CZJ4" i="6"/>
  <c r="APJ4" i="6"/>
  <c r="YC4" i="8"/>
  <c r="YA4" i="6"/>
  <c r="EV4" i="8"/>
  <c r="BGG4" i="6"/>
  <c r="DHH4" i="6"/>
  <c r="UP4" i="8"/>
  <c r="DHI1" i="6" l="1"/>
  <c r="CZK1" i="6"/>
  <c r="UR1" i="8"/>
  <c r="EX1" i="8"/>
  <c r="BGH1" i="6"/>
  <c r="YB1" i="6"/>
  <c r="APK1" i="6"/>
  <c r="DHI4" i="6"/>
  <c r="CZK4" i="6"/>
  <c r="YB4" i="6"/>
  <c r="BGH4" i="6"/>
  <c r="YD4" i="8"/>
  <c r="APK4" i="6"/>
  <c r="UQ4" i="8"/>
  <c r="FJ4" i="6"/>
  <c r="EW4" i="8"/>
  <c r="DHJ1" i="6" l="1"/>
  <c r="CZL1" i="6"/>
  <c r="US1" i="8"/>
  <c r="EY1" i="8"/>
  <c r="BGI1" i="6"/>
  <c r="APL1" i="6"/>
  <c r="YC1" i="6"/>
  <c r="YD1" i="6" s="1"/>
  <c r="APL4" i="6"/>
  <c r="BGI4" i="6"/>
  <c r="UR4" i="8"/>
  <c r="CZL4" i="6"/>
  <c r="EX4" i="8"/>
  <c r="YC4" i="6"/>
  <c r="DHJ4" i="6"/>
  <c r="YE4" i="8"/>
  <c r="FK4" i="6"/>
  <c r="DHK1" i="6" l="1"/>
  <c r="CZM1" i="6"/>
  <c r="UT1" i="8"/>
  <c r="EZ1" i="8"/>
  <c r="BGJ1" i="6"/>
  <c r="APM1" i="6"/>
  <c r="APN1" i="6" s="1"/>
  <c r="FL4" i="6"/>
  <c r="EY4" i="8"/>
  <c r="APN4" i="6"/>
  <c r="DHK4" i="6"/>
  <c r="US4" i="8"/>
  <c r="CZM4" i="6"/>
  <c r="YF4" i="8"/>
  <c r="BGJ4" i="6"/>
  <c r="DHL1" i="6" l="1"/>
  <c r="CZN1" i="6"/>
  <c r="UU1" i="8"/>
  <c r="FA1" i="8"/>
  <c r="BGK1" i="6"/>
  <c r="APO1" i="6"/>
  <c r="EZ4" i="8"/>
  <c r="APO4" i="6"/>
  <c r="APM4" i="6"/>
  <c r="DHL4" i="6"/>
  <c r="YG4" i="8"/>
  <c r="BGK4" i="6"/>
  <c r="FM4" i="6"/>
  <c r="CZN4" i="6"/>
  <c r="UT4" i="8"/>
  <c r="DHM1" i="6" l="1"/>
  <c r="CZO1" i="6"/>
  <c r="UV1" i="8"/>
  <c r="FB1" i="8"/>
  <c r="BGL1" i="6"/>
  <c r="APP1" i="6"/>
  <c r="FN1" i="6"/>
  <c r="BGL4" i="6"/>
  <c r="UU4" i="8"/>
  <c r="YH4" i="8"/>
  <c r="FA4" i="8"/>
  <c r="CZO4" i="6"/>
  <c r="YD4" i="6"/>
  <c r="DHM4" i="6"/>
  <c r="FN4" i="6"/>
  <c r="APP4" i="6"/>
  <c r="DHN1" i="6" l="1"/>
  <c r="CZP1" i="6"/>
  <c r="UW1" i="8"/>
  <c r="FC1" i="8"/>
  <c r="BGM1" i="6"/>
  <c r="APQ1" i="6"/>
  <c r="FO1" i="6"/>
  <c r="YE1" i="6"/>
  <c r="UV4" i="8"/>
  <c r="YE4" i="6"/>
  <c r="CZP4" i="6"/>
  <c r="DHN4" i="6"/>
  <c r="BGM4" i="6"/>
  <c r="FB4" i="8"/>
  <c r="FO4" i="6"/>
  <c r="YI4" i="8"/>
  <c r="APQ4" i="6"/>
  <c r="DHO1" i="6" l="1"/>
  <c r="UX1" i="8"/>
  <c r="FD1" i="8"/>
  <c r="BGN1" i="6"/>
  <c r="APR1" i="6"/>
  <c r="FP1" i="6"/>
  <c r="FQ1" i="6" s="1"/>
  <c r="FR1" i="6" s="1"/>
  <c r="FS1" i="6" s="1"/>
  <c r="FT1" i="6" s="1"/>
  <c r="FU1" i="6" s="1"/>
  <c r="FV1" i="6" s="1"/>
  <c r="YF1" i="6"/>
  <c r="BGN4" i="6"/>
  <c r="DHO4" i="6"/>
  <c r="FC4" i="8"/>
  <c r="YJ4" i="8"/>
  <c r="APR4" i="6"/>
  <c r="YF4" i="6"/>
  <c r="FP4" i="6"/>
  <c r="UW4" i="8"/>
  <c r="DHP1" i="6" l="1"/>
  <c r="UY1" i="8"/>
  <c r="FE1" i="8"/>
  <c r="BGO1" i="6"/>
  <c r="APS1" i="6"/>
  <c r="YG1" i="6"/>
  <c r="APS4" i="6"/>
  <c r="BGO4" i="6"/>
  <c r="UX4" i="8"/>
  <c r="YG4" i="6"/>
  <c r="DHP4" i="6"/>
  <c r="YK4" i="8"/>
  <c r="FD4" i="8"/>
  <c r="DHQ1" i="6" l="1"/>
  <c r="UZ1" i="8"/>
  <c r="FF1" i="8"/>
  <c r="BGP1" i="6"/>
  <c r="APT1" i="6"/>
  <c r="YH1" i="6"/>
  <c r="BGP4" i="6"/>
  <c r="AAK4" i="8"/>
  <c r="FE4" i="8"/>
  <c r="DHQ4" i="6"/>
  <c r="APT4" i="6"/>
  <c r="UY4" i="8"/>
  <c r="YH4" i="6"/>
  <c r="DHR1" i="6" l="1"/>
  <c r="VA1" i="8"/>
  <c r="FG1" i="8"/>
  <c r="BGQ1" i="6"/>
  <c r="APU1" i="6"/>
  <c r="YI1" i="6"/>
  <c r="BGQ4" i="6"/>
  <c r="APU4" i="6"/>
  <c r="AAL4" i="8"/>
  <c r="FF4" i="8"/>
  <c r="DHR4" i="6"/>
  <c r="FQ4" i="6"/>
  <c r="UZ4" i="8"/>
  <c r="YI4" i="6"/>
  <c r="DHS1" i="6" l="1"/>
  <c r="VB1" i="8"/>
  <c r="FH1" i="8"/>
  <c r="BGR1" i="6"/>
  <c r="APV1" i="6"/>
  <c r="YJ1" i="6"/>
  <c r="BGR4" i="6"/>
  <c r="FG4" i="8"/>
  <c r="DHS4" i="6"/>
  <c r="AAM4" i="8"/>
  <c r="FR4" i="6"/>
  <c r="YJ4" i="6"/>
  <c r="APV4" i="6"/>
  <c r="VA4" i="8"/>
  <c r="DHT1" i="6" l="1"/>
  <c r="VC1" i="8"/>
  <c r="FI1" i="8"/>
  <c r="BGS1" i="6"/>
  <c r="APW1" i="6"/>
  <c r="YK1" i="6"/>
  <c r="BGS4" i="6"/>
  <c r="DHT4" i="6"/>
  <c r="AAN4" i="8"/>
  <c r="VB4" i="8"/>
  <c r="YK4" i="6"/>
  <c r="FS4" i="6"/>
  <c r="APW4" i="6"/>
  <c r="FH4" i="8"/>
  <c r="DHU1" i="6" l="1"/>
  <c r="VD1" i="8"/>
  <c r="FJ1" i="8"/>
  <c r="BGT1" i="6"/>
  <c r="APX1" i="6"/>
  <c r="YL1" i="6"/>
  <c r="AAO4" i="8"/>
  <c r="APX4" i="6"/>
  <c r="YL4" i="6"/>
  <c r="FT4" i="6"/>
  <c r="VC4" i="8"/>
  <c r="BGT4" i="6"/>
  <c r="FI4" i="8"/>
  <c r="DHU4" i="6"/>
  <c r="DHV1" i="6" l="1"/>
  <c r="VE1" i="8"/>
  <c r="VF1" i="8" s="1"/>
  <c r="FK1" i="8"/>
  <c r="BGU1" i="6"/>
  <c r="APY1" i="6"/>
  <c r="YM1" i="6"/>
  <c r="AAP4" i="8"/>
  <c r="APY4" i="6"/>
  <c r="DHV4" i="6"/>
  <c r="VD4" i="8"/>
  <c r="FU4" i="6"/>
  <c r="YM4" i="6"/>
  <c r="BGU4" i="6"/>
  <c r="FJ4" i="8"/>
  <c r="DHW1" i="6" l="1"/>
  <c r="VG1" i="8"/>
  <c r="FL1" i="8"/>
  <c r="BGV1" i="6"/>
  <c r="APZ1" i="6"/>
  <c r="YN1" i="6"/>
  <c r="VE4" i="8"/>
  <c r="FK4" i="8"/>
  <c r="BGV4" i="6"/>
  <c r="APZ4" i="6"/>
  <c r="YN4" i="6"/>
  <c r="FV4" i="6"/>
  <c r="AAQ4" i="8"/>
  <c r="VF4" i="8"/>
  <c r="DHW4" i="6"/>
  <c r="DHX1" i="6" l="1"/>
  <c r="VH1" i="8"/>
  <c r="FM1" i="8"/>
  <c r="BGW1" i="6"/>
  <c r="AQA1" i="6"/>
  <c r="YO1" i="6"/>
  <c r="FW1" i="6"/>
  <c r="BHW4" i="6"/>
  <c r="BGW4" i="6"/>
  <c r="AQA4" i="6"/>
  <c r="VG4" i="8"/>
  <c r="YO4" i="6"/>
  <c r="DHX4" i="6"/>
  <c r="AAR4" i="8"/>
  <c r="FL4" i="8"/>
  <c r="FW4" i="6"/>
  <c r="DHY1" i="6" l="1"/>
  <c r="VI1" i="8"/>
  <c r="FN1" i="8"/>
  <c r="BGX1" i="6"/>
  <c r="AQB1" i="6"/>
  <c r="FX1" i="6"/>
  <c r="YP1" i="6"/>
  <c r="YQ1" i="6" s="1"/>
  <c r="BHX1" i="6"/>
  <c r="DHY4" i="6"/>
  <c r="FM4" i="8"/>
  <c r="AAS4" i="8"/>
  <c r="FX4" i="6"/>
  <c r="AQB4" i="6"/>
  <c r="BHX4" i="6"/>
  <c r="VH4" i="8"/>
  <c r="BGX4" i="6"/>
  <c r="DHZ1" i="6" l="1"/>
  <c r="VJ1" i="8"/>
  <c r="FO1" i="8"/>
  <c r="BGY1" i="6"/>
  <c r="AQC1" i="6"/>
  <c r="FY1" i="6"/>
  <c r="BHY1" i="6"/>
  <c r="DHZ4" i="6"/>
  <c r="YP4" i="6"/>
  <c r="FN4" i="8"/>
  <c r="BHY4" i="6"/>
  <c r="AQC4" i="6"/>
  <c r="VI4" i="8"/>
  <c r="AAT4" i="8"/>
  <c r="FY4" i="6"/>
  <c r="BGY4" i="6"/>
  <c r="DIA1" i="6" l="1"/>
  <c r="VK1" i="8"/>
  <c r="FP1" i="8"/>
  <c r="BGZ1" i="6"/>
  <c r="AQD1" i="6"/>
  <c r="BHZ1" i="6"/>
  <c r="BIA1" i="6" s="1"/>
  <c r="BIB1" i="6" s="1"/>
  <c r="BIC1" i="6" s="1"/>
  <c r="BID1" i="6" s="1"/>
  <c r="BIE1" i="6" s="1"/>
  <c r="BIF1" i="6" s="1"/>
  <c r="BIG1" i="6" s="1"/>
  <c r="BIH1" i="6" s="1"/>
  <c r="BII1" i="6" s="1"/>
  <c r="BIJ1" i="6" s="1"/>
  <c r="BIK1" i="6" s="1"/>
  <c r="BIL1" i="6" s="1"/>
  <c r="BIM1" i="6" s="1"/>
  <c r="BIN1" i="6" s="1"/>
  <c r="BIO1" i="6" s="1"/>
  <c r="BIP1" i="6" s="1"/>
  <c r="BIQ1" i="6" s="1"/>
  <c r="BIR1" i="6" s="1"/>
  <c r="BIS1" i="6" s="1"/>
  <c r="BIT1" i="6" s="1"/>
  <c r="BIU1" i="6" s="1"/>
  <c r="BIV1" i="6" s="1"/>
  <c r="BIW1" i="6" s="1"/>
  <c r="BIX1" i="6" s="1"/>
  <c r="BIY1" i="6" s="1"/>
  <c r="BIZ1" i="6" s="1"/>
  <c r="BJA1" i="6" s="1"/>
  <c r="BJB1" i="6" s="1"/>
  <c r="BJC1" i="6" s="1"/>
  <c r="BJD1" i="6" s="1"/>
  <c r="BJE1" i="6" s="1"/>
  <c r="BJF1" i="6" s="1"/>
  <c r="BJG1" i="6" s="1"/>
  <c r="BJH1" i="6" s="1"/>
  <c r="BJI1" i="6" s="1"/>
  <c r="FZ1" i="6"/>
  <c r="VJ4" i="8"/>
  <c r="FO4" i="8"/>
  <c r="BGZ4" i="6"/>
  <c r="DIA4" i="6"/>
  <c r="FZ4" i="6"/>
  <c r="AAU4" i="8"/>
  <c r="BHZ4" i="6"/>
  <c r="AQD4" i="6"/>
  <c r="DIB1" i="6" l="1"/>
  <c r="VL1" i="8"/>
  <c r="FQ1" i="8"/>
  <c r="BHA1" i="6"/>
  <c r="AQE1" i="6"/>
  <c r="GA1" i="6"/>
  <c r="GA4" i="6"/>
  <c r="BHA4" i="6"/>
  <c r="AQE4" i="6"/>
  <c r="BIA4" i="6"/>
  <c r="YQ4" i="6"/>
  <c r="DIB4" i="6"/>
  <c r="VK4" i="8"/>
  <c r="FP4" i="8"/>
  <c r="AAV4" i="8"/>
  <c r="DIC1" i="6" l="1"/>
  <c r="VM1" i="8"/>
  <c r="FR1" i="8"/>
  <c r="BHB1" i="6"/>
  <c r="AQF1" i="6"/>
  <c r="GB1" i="6"/>
  <c r="YR1" i="6"/>
  <c r="BHB4" i="6"/>
  <c r="YR4" i="6"/>
  <c r="AQF4" i="6"/>
  <c r="VL4" i="8"/>
  <c r="GB4" i="6"/>
  <c r="BIB4" i="6"/>
  <c r="DIC4" i="6"/>
  <c r="FQ4" i="8"/>
  <c r="AAW4" i="8"/>
  <c r="DID1" i="6" l="1"/>
  <c r="VN1" i="8"/>
  <c r="FS1" i="8"/>
  <c r="BHC1" i="6"/>
  <c r="AQG1" i="6"/>
  <c r="YS1" i="6"/>
  <c r="GC1" i="6"/>
  <c r="GD1" i="6" s="1"/>
  <c r="GE1" i="6" s="1"/>
  <c r="GF1" i="6" s="1"/>
  <c r="GG1" i="6" s="1"/>
  <c r="GH1" i="6" s="1"/>
  <c r="BIC4" i="6"/>
  <c r="BHC4" i="6"/>
  <c r="FR4" i="8"/>
  <c r="YS4" i="6"/>
  <c r="DID4" i="6"/>
  <c r="AAX4" i="8"/>
  <c r="VM4" i="8"/>
  <c r="AQG4" i="6"/>
  <c r="DIE1" i="6" l="1"/>
  <c r="VO1" i="8"/>
  <c r="FT1" i="8"/>
  <c r="BHD1" i="6"/>
  <c r="YT1" i="6"/>
  <c r="GC4" i="6"/>
  <c r="BHD4" i="6"/>
  <c r="YT4" i="6"/>
  <c r="FS4" i="8"/>
  <c r="BID4" i="6"/>
  <c r="VN4" i="8"/>
  <c r="AAY4" i="8"/>
  <c r="DIE4" i="6"/>
  <c r="DIF1" i="6" l="1"/>
  <c r="VP1" i="8"/>
  <c r="FU1" i="8"/>
  <c r="BHE1" i="6"/>
  <c r="YU1" i="6"/>
  <c r="YU4" i="6"/>
  <c r="BHE4" i="6"/>
  <c r="VO4" i="8"/>
  <c r="DIF4" i="6"/>
  <c r="FT4" i="8"/>
  <c r="BIE4" i="6"/>
  <c r="AAZ4" i="8"/>
  <c r="DIG1" i="6" l="1"/>
  <c r="VQ1" i="8"/>
  <c r="FV1" i="8"/>
  <c r="BHF1" i="6"/>
  <c r="YV1" i="6"/>
  <c r="BIF4" i="6"/>
  <c r="BHF4" i="6"/>
  <c r="ABA4" i="8"/>
  <c r="GD4" i="6"/>
  <c r="FU4" i="8"/>
  <c r="VP4" i="8"/>
  <c r="DIG4" i="6"/>
  <c r="YV4" i="6"/>
  <c r="DIH1" i="6" l="1"/>
  <c r="VR1" i="8"/>
  <c r="FW1" i="8"/>
  <c r="FX1" i="8" s="1"/>
  <c r="BHG1" i="6"/>
  <c r="YW1" i="6"/>
  <c r="BHG4" i="6"/>
  <c r="DIH4" i="6"/>
  <c r="BIG4" i="6"/>
  <c r="VQ4" i="8"/>
  <c r="FV4" i="8"/>
  <c r="GE4" i="6"/>
  <c r="YW4" i="6"/>
  <c r="DII1" i="6" l="1"/>
  <c r="VS1" i="8"/>
  <c r="FY1" i="8"/>
  <c r="BHH1" i="6"/>
  <c r="YX1" i="6"/>
  <c r="YX4" i="6"/>
  <c r="DII4" i="6"/>
  <c r="BIH4" i="6"/>
  <c r="VR4" i="8"/>
  <c r="GF4" i="6"/>
  <c r="FW4" i="8"/>
  <c r="BHH4" i="6"/>
  <c r="FX4" i="8"/>
  <c r="DIJ1" i="6" l="1"/>
  <c r="VT1" i="8"/>
  <c r="FZ1" i="8"/>
  <c r="BHI1" i="6"/>
  <c r="BHJ1" i="6" s="1"/>
  <c r="YY1" i="6"/>
  <c r="YY4" i="6"/>
  <c r="BHI4" i="6"/>
  <c r="FY4" i="8"/>
  <c r="GG4" i="6"/>
  <c r="DIJ4" i="6"/>
  <c r="BII4" i="6"/>
  <c r="VS4" i="8"/>
  <c r="DIK1" i="6" l="1"/>
  <c r="BHK1" i="6"/>
  <c r="VU1" i="8"/>
  <c r="GA1" i="8"/>
  <c r="YZ1" i="6"/>
  <c r="GH4" i="6"/>
  <c r="VT4" i="8"/>
  <c r="BIJ4" i="6"/>
  <c r="DIK4" i="6"/>
  <c r="BHJ4" i="6"/>
  <c r="FZ4" i="8"/>
  <c r="YZ4" i="6"/>
  <c r="VU4" i="8"/>
  <c r="DIL1" i="6" l="1"/>
  <c r="BHL1" i="6"/>
  <c r="GB1" i="8"/>
  <c r="GI1" i="6"/>
  <c r="ZA1" i="6"/>
  <c r="DIL4" i="6"/>
  <c r="GI4" i="6"/>
  <c r="BHK4" i="6"/>
  <c r="ZA4" i="6"/>
  <c r="BIK4" i="6"/>
  <c r="GA4" i="8"/>
  <c r="DIM1" i="6" l="1"/>
  <c r="BHM1" i="6"/>
  <c r="GC1" i="8"/>
  <c r="GJ1" i="6"/>
  <c r="ZB1" i="6"/>
  <c r="BIL4" i="6"/>
  <c r="ZB4" i="6"/>
  <c r="GB4" i="8"/>
  <c r="DIM4" i="6"/>
  <c r="BHL4" i="6"/>
  <c r="GJ4" i="6"/>
  <c r="DIN1" i="6" l="1"/>
  <c r="BHN1" i="6"/>
  <c r="GD1" i="8"/>
  <c r="ZC1" i="6"/>
  <c r="ZD1" i="6" s="1"/>
  <c r="GK1" i="6"/>
  <c r="BHM4" i="6"/>
  <c r="DIN4" i="6"/>
  <c r="GC4" i="8"/>
  <c r="BIM4" i="6"/>
  <c r="GK4" i="6"/>
  <c r="DIO1" i="6" l="1"/>
  <c r="BHO1" i="6"/>
  <c r="GE1" i="8"/>
  <c r="GL1" i="6"/>
  <c r="DIO4" i="6"/>
  <c r="ZC4" i="6"/>
  <c r="GD4" i="8"/>
  <c r="BHN4" i="6"/>
  <c r="GL4" i="6"/>
  <c r="BIN4" i="6"/>
  <c r="DIP1" i="6" l="1"/>
  <c r="BHP1" i="6"/>
  <c r="GF1" i="8"/>
  <c r="GM1" i="6"/>
  <c r="GM4" i="6"/>
  <c r="DIP4" i="6"/>
  <c r="GE4" i="8"/>
  <c r="BHO4" i="6"/>
  <c r="BIO4" i="6"/>
  <c r="DIQ1" i="6" l="1"/>
  <c r="BHQ1" i="6"/>
  <c r="GG1" i="8"/>
  <c r="GN1" i="6"/>
  <c r="GF4" i="8"/>
  <c r="GN4" i="6"/>
  <c r="BIP4" i="6"/>
  <c r="DIQ4" i="6"/>
  <c r="ZD4" i="6"/>
  <c r="BHP4" i="6"/>
  <c r="DIR1" i="6" l="1"/>
  <c r="BHR1" i="6"/>
  <c r="GH1" i="8"/>
  <c r="GO1" i="6"/>
  <c r="ZE1" i="6"/>
  <c r="DIR4" i="6"/>
  <c r="BIQ4" i="6"/>
  <c r="ZE4" i="6"/>
  <c r="GO4" i="6"/>
  <c r="GG4" i="8"/>
  <c r="BHQ4" i="6"/>
  <c r="DIS1" i="6" l="1"/>
  <c r="BHS1" i="6"/>
  <c r="GI1" i="8"/>
  <c r="ZF1" i="6"/>
  <c r="GP1" i="6"/>
  <c r="GQ1" i="6" s="1"/>
  <c r="GR1" i="6" s="1"/>
  <c r="GS1" i="6" s="1"/>
  <c r="GT1" i="6" s="1"/>
  <c r="GU1" i="6" s="1"/>
  <c r="GV1" i="6" s="1"/>
  <c r="GW1" i="6" s="1"/>
  <c r="GX1" i="6" s="1"/>
  <c r="GY1" i="6" s="1"/>
  <c r="GZ1" i="6" s="1"/>
  <c r="HA1" i="6" s="1"/>
  <c r="HB1" i="6" s="1"/>
  <c r="ABB4" i="8"/>
  <c r="BIR4" i="6"/>
  <c r="DIS4" i="6"/>
  <c r="GP4" i="6"/>
  <c r="ZF4" i="6"/>
  <c r="BHR4" i="6"/>
  <c r="GH4" i="8"/>
  <c r="DIT1" i="6" l="1"/>
  <c r="BHT1" i="6"/>
  <c r="GJ1" i="8"/>
  <c r="ZG1" i="6"/>
  <c r="ABC4" i="8"/>
  <c r="ZG4" i="6"/>
  <c r="BIS4" i="6"/>
  <c r="GI4" i="8"/>
  <c r="DIT4" i="6"/>
  <c r="BHS4" i="6"/>
  <c r="DIU1" i="6" l="1"/>
  <c r="BHU1" i="6"/>
  <c r="GK1" i="8"/>
  <c r="ZH1" i="6"/>
  <c r="ZH4" i="6"/>
  <c r="BHT4" i="6"/>
  <c r="DIU4" i="6"/>
  <c r="BIT4" i="6"/>
  <c r="ABE4" i="8"/>
  <c r="ABD4" i="8"/>
  <c r="GJ4" i="8"/>
  <c r="DIV1" i="6" l="1"/>
  <c r="BHV1" i="6"/>
  <c r="GL1" i="8"/>
  <c r="ZI1" i="6"/>
  <c r="BHU4" i="6"/>
  <c r="GQ4" i="6"/>
  <c r="GK4" i="8"/>
  <c r="BIU4" i="6"/>
  <c r="DIV4" i="6"/>
  <c r="BHV4" i="6"/>
  <c r="ZI4" i="6"/>
  <c r="DIW1" i="6" l="1"/>
  <c r="GM1" i="8"/>
  <c r="ZJ1" i="6"/>
  <c r="GR4" i="6"/>
  <c r="BIV4" i="6"/>
  <c r="ZJ4" i="6"/>
  <c r="GL4" i="8"/>
  <c r="DIW4" i="6"/>
  <c r="DIX1" i="6" l="1"/>
  <c r="GN1" i="8"/>
  <c r="ZK1" i="6"/>
  <c r="DIX4" i="6"/>
  <c r="GS4" i="6"/>
  <c r="BIW4" i="6"/>
  <c r="GM4" i="8"/>
  <c r="ZK4" i="6"/>
  <c r="DIY1" i="6" l="1"/>
  <c r="GO1" i="8"/>
  <c r="ZL1" i="6"/>
  <c r="GT4" i="6"/>
  <c r="BIX4" i="6"/>
  <c r="DIY4" i="6"/>
  <c r="GN4" i="8"/>
  <c r="ZL4" i="6"/>
  <c r="DIZ1" i="6" l="1"/>
  <c r="GP1" i="8"/>
  <c r="ZM1" i="6"/>
  <c r="GO4" i="8"/>
  <c r="DIZ4" i="6"/>
  <c r="GU4" i="6"/>
  <c r="BIY4" i="6"/>
  <c r="ZM4" i="6"/>
  <c r="DJA1" i="6" l="1"/>
  <c r="GQ1" i="8"/>
  <c r="ZN1" i="6"/>
  <c r="DJA4" i="6"/>
  <c r="GP4" i="8"/>
  <c r="ZN4" i="6"/>
  <c r="BIZ4" i="6"/>
  <c r="GV4" i="6"/>
  <c r="DJB1" i="6" l="1"/>
  <c r="GR1" i="8"/>
  <c r="ZO1" i="6"/>
  <c r="DJB4" i="6"/>
  <c r="GW4" i="6"/>
  <c r="BJA4" i="6"/>
  <c r="ZO4" i="6"/>
  <c r="GQ4" i="8"/>
  <c r="DJC1" i="6" l="1"/>
  <c r="GS1" i="8"/>
  <c r="ZP1" i="6"/>
  <c r="ZQ1" i="6" s="1"/>
  <c r="GR4" i="8"/>
  <c r="DJC4" i="6"/>
  <c r="GX4" i="6"/>
  <c r="BJB4" i="6"/>
  <c r="DJD1" i="6" l="1"/>
  <c r="GT1" i="8"/>
  <c r="DJD4" i="6"/>
  <c r="BJC4" i="6"/>
  <c r="GY4" i="6"/>
  <c r="GS4" i="8"/>
  <c r="ZP4" i="6"/>
  <c r="DJE1" i="6" l="1"/>
  <c r="GU1" i="8"/>
  <c r="GT4" i="8"/>
  <c r="GZ4" i="6"/>
  <c r="BJD4" i="6"/>
  <c r="DJE4" i="6"/>
  <c r="DJF1" i="6" l="1"/>
  <c r="GV1" i="8"/>
  <c r="GU4" i="8"/>
  <c r="BJE4" i="6"/>
  <c r="HA4" i="6"/>
  <c r="ZQ4" i="6"/>
  <c r="DJF4" i="6"/>
  <c r="DJG1" i="6" l="1"/>
  <c r="GW1" i="8"/>
  <c r="ZR1" i="6"/>
  <c r="HB4" i="6"/>
  <c r="ZR4" i="6"/>
  <c r="BJF4" i="6"/>
  <c r="GV4" i="8"/>
  <c r="DJG4" i="6"/>
  <c r="DJH1" i="6" l="1"/>
  <c r="GX1" i="8"/>
  <c r="ZS1" i="6"/>
  <c r="HC1" i="6"/>
  <c r="HD1" i="6" s="1"/>
  <c r="HE1" i="6" s="1"/>
  <c r="HF1" i="6" s="1"/>
  <c r="DJH4" i="6"/>
  <c r="GW4" i="8"/>
  <c r="ZS4" i="6"/>
  <c r="BJG4" i="6"/>
  <c r="DJI1" i="6" l="1"/>
  <c r="GY1" i="8"/>
  <c r="ZT1" i="6"/>
  <c r="ZT4" i="6"/>
  <c r="DJI4" i="6"/>
  <c r="GX4" i="8"/>
  <c r="BJH4" i="6"/>
  <c r="HC4" i="6"/>
  <c r="DJJ1" i="6" l="1"/>
  <c r="GZ1" i="8"/>
  <c r="ZU1" i="6"/>
  <c r="DJJ4" i="6"/>
  <c r="ZU4" i="6"/>
  <c r="GY4" i="8"/>
  <c r="BJI4" i="6"/>
  <c r="DJK1" i="6" l="1"/>
  <c r="HA1" i="8"/>
  <c r="ZV1" i="6"/>
  <c r="DJK4" i="6"/>
  <c r="ZV4" i="6"/>
  <c r="GZ4" i="8"/>
  <c r="HD4" i="6"/>
  <c r="DJL1" i="6" l="1"/>
  <c r="HB1" i="8"/>
  <c r="ZW1" i="6"/>
  <c r="HA4" i="8"/>
  <c r="HE4" i="6"/>
  <c r="ZW4" i="6"/>
  <c r="DJL4" i="6"/>
  <c r="DJM1" i="6" l="1"/>
  <c r="HC1" i="8"/>
  <c r="ZX1" i="6"/>
  <c r="ZX4" i="6"/>
  <c r="HB4" i="8"/>
  <c r="DJM4" i="6"/>
  <c r="HF4" i="6"/>
  <c r="DJN1" i="6" l="1"/>
  <c r="HD1" i="8"/>
  <c r="ZY1" i="6"/>
  <c r="HG1" i="6"/>
  <c r="DJN4" i="6"/>
  <c r="ZY4" i="6"/>
  <c r="HC4" i="8"/>
  <c r="HG4" i="6"/>
  <c r="DJO1" i="6" l="1"/>
  <c r="HE1" i="8"/>
  <c r="HH1" i="6"/>
  <c r="ZZ1" i="6"/>
  <c r="DJO4" i="6"/>
  <c r="ZZ4" i="6"/>
  <c r="HH4" i="6"/>
  <c r="HD4" i="8"/>
  <c r="DJP1" i="6" l="1"/>
  <c r="HF1" i="8"/>
  <c r="AAA1" i="6"/>
  <c r="HI1" i="6"/>
  <c r="DJP4" i="6"/>
  <c r="HE4" i="8"/>
  <c r="AAA4" i="6"/>
  <c r="HI4" i="6"/>
  <c r="DJQ1" i="6" l="1"/>
  <c r="HG1" i="8"/>
  <c r="AAB1" i="6"/>
  <c r="HJ1" i="6"/>
  <c r="DJQ4" i="6"/>
  <c r="HJ4" i="6"/>
  <c r="HF4" i="8"/>
  <c r="AAB4" i="6"/>
  <c r="DJR1" i="6" l="1"/>
  <c r="HH1" i="8"/>
  <c r="HK1" i="6"/>
  <c r="AAC1" i="6"/>
  <c r="AAD1" i="6" s="1"/>
  <c r="DJR4" i="6"/>
  <c r="HK4" i="6"/>
  <c r="HG4" i="8"/>
  <c r="DJS1" i="6" l="1"/>
  <c r="HI1" i="8"/>
  <c r="HL1" i="6"/>
  <c r="HH4" i="8"/>
  <c r="HL4" i="6"/>
  <c r="AAC4" i="6"/>
  <c r="DJS4" i="6"/>
  <c r="DJT1" i="6" l="1"/>
  <c r="HJ1" i="8"/>
  <c r="HM1" i="6"/>
  <c r="DJT4" i="6"/>
  <c r="HI4" i="8"/>
  <c r="HM4" i="6"/>
  <c r="DJU1" i="6" l="1"/>
  <c r="HK1" i="8"/>
  <c r="HN1" i="6"/>
  <c r="DJU4" i="6"/>
  <c r="HJ4" i="8"/>
  <c r="HN4" i="6"/>
  <c r="AAD4" i="6"/>
  <c r="DJV1" i="6" l="1"/>
  <c r="HL1" i="8"/>
  <c r="AAE1" i="6"/>
  <c r="HO1" i="6"/>
  <c r="AAE4" i="6"/>
  <c r="HO4" i="6"/>
  <c r="DJV4" i="6"/>
  <c r="HK4" i="8"/>
  <c r="DJW1" i="6" l="1"/>
  <c r="HM1" i="8"/>
  <c r="AAF1" i="6"/>
  <c r="HP1" i="6"/>
  <c r="HQ1" i="6" s="1"/>
  <c r="HR1" i="6" s="1"/>
  <c r="AAF4" i="6"/>
  <c r="HL4" i="8"/>
  <c r="DJW4" i="6"/>
  <c r="DJX1" i="6" l="1"/>
  <c r="HN1" i="8"/>
  <c r="ABX1" i="8"/>
  <c r="AAG1" i="6"/>
  <c r="DJX4" i="6"/>
  <c r="AAG4" i="6"/>
  <c r="HM4" i="8"/>
  <c r="HP4" i="6"/>
  <c r="ABX4" i="8"/>
  <c r="DJY1" i="6" l="1"/>
  <c r="HO1" i="8"/>
  <c r="ABY1" i="8"/>
  <c r="AAH1" i="6"/>
  <c r="DJY4" i="6"/>
  <c r="AAH4" i="6"/>
  <c r="ABY4" i="8"/>
  <c r="HN4" i="8"/>
  <c r="DJZ1" i="6" l="1"/>
  <c r="HP1" i="8"/>
  <c r="ABZ1" i="8"/>
  <c r="AAI1" i="6"/>
  <c r="DJZ4" i="6"/>
  <c r="AAI4" i="6"/>
  <c r="HQ4" i="6"/>
  <c r="HO4" i="8"/>
  <c r="ABZ4" i="8"/>
  <c r="DKA1" i="6" l="1"/>
  <c r="HQ1" i="8"/>
  <c r="ACA1" i="8"/>
  <c r="AAJ1" i="6"/>
  <c r="AAJ4" i="6"/>
  <c r="DKA4" i="6"/>
  <c r="ACA4" i="8"/>
  <c r="HR4" i="6"/>
  <c r="HP4" i="8"/>
  <c r="DKB1" i="6" l="1"/>
  <c r="HR1" i="8"/>
  <c r="ACB1" i="8"/>
  <c r="AAK1" i="6"/>
  <c r="HS1" i="6"/>
  <c r="ACB4" i="8"/>
  <c r="HQ4" i="8"/>
  <c r="HS4" i="6"/>
  <c r="AAK4" i="6"/>
  <c r="DKB4" i="6"/>
  <c r="DKC1" i="6" l="1"/>
  <c r="HS1" i="8"/>
  <c r="ACC1" i="8"/>
  <c r="HT1" i="6"/>
  <c r="AAL1" i="6"/>
  <c r="HT4" i="6"/>
  <c r="DKC4" i="6"/>
  <c r="AAL4" i="6"/>
  <c r="ACC4" i="8"/>
  <c r="HR4" i="8"/>
  <c r="DKD1" i="6" l="1"/>
  <c r="HT1" i="8"/>
  <c r="ACD1" i="8"/>
  <c r="HU1" i="6"/>
  <c r="AAM1" i="6"/>
  <c r="DKD4" i="6"/>
  <c r="HU4" i="6"/>
  <c r="ACD4" i="8"/>
  <c r="HS4" i="8"/>
  <c r="AAM4" i="6"/>
  <c r="DKE1" i="6" l="1"/>
  <c r="HU1" i="8"/>
  <c r="ACE1" i="8"/>
  <c r="AAN1" i="6"/>
  <c r="HV1" i="6"/>
  <c r="ACE4" i="8"/>
  <c r="DKE4" i="6"/>
  <c r="HV4" i="6"/>
  <c r="HT4" i="8"/>
  <c r="AAN4" i="6"/>
  <c r="DKF1" i="6" l="1"/>
  <c r="HV1" i="8"/>
  <c r="ACF1" i="8"/>
  <c r="HW1" i="6"/>
  <c r="AAO1" i="6"/>
  <c r="AAO4" i="6"/>
  <c r="ACF4" i="8"/>
  <c r="HU4" i="8"/>
  <c r="HW4" i="6"/>
  <c r="DKF4" i="6"/>
  <c r="DKG1" i="6" l="1"/>
  <c r="HW1" i="8"/>
  <c r="ACG1" i="8"/>
  <c r="HX1" i="6"/>
  <c r="AAP1" i="6"/>
  <c r="AAQ1" i="6" s="1"/>
  <c r="HV4" i="8"/>
  <c r="ACG4" i="8"/>
  <c r="HX4" i="6"/>
  <c r="DKG4" i="6"/>
  <c r="DKH1" i="6" l="1"/>
  <c r="HX1" i="8"/>
  <c r="ACH1" i="8"/>
  <c r="HY1" i="6"/>
  <c r="AAP4" i="6"/>
  <c r="DKH4" i="6"/>
  <c r="ACH4" i="8"/>
  <c r="HY4" i="6"/>
  <c r="HW4" i="8"/>
  <c r="DKI1" i="6" l="1"/>
  <c r="HY1" i="8"/>
  <c r="ACI1" i="8"/>
  <c r="HZ1" i="6"/>
  <c r="DKI4" i="6"/>
  <c r="ACI4" i="8"/>
  <c r="HZ4" i="6"/>
  <c r="HX4" i="8"/>
  <c r="DKJ1" i="6" l="1"/>
  <c r="HZ1" i="8"/>
  <c r="ACJ1" i="8"/>
  <c r="IA1" i="6"/>
  <c r="DKJ4" i="6"/>
  <c r="IA4" i="6"/>
  <c r="AAQ4" i="6"/>
  <c r="ACJ4" i="8"/>
  <c r="HY4" i="8"/>
  <c r="DKK1" i="6" l="1"/>
  <c r="IA1" i="8"/>
  <c r="ACK1" i="8"/>
  <c r="AAR1" i="6"/>
  <c r="IB1" i="6"/>
  <c r="HZ4" i="8"/>
  <c r="DKK4" i="6"/>
  <c r="IB4" i="6"/>
  <c r="AAR4" i="6"/>
  <c r="ACK4" i="8"/>
  <c r="DKL1" i="6" l="1"/>
  <c r="IB1" i="8"/>
  <c r="ACL1" i="8"/>
  <c r="IC1" i="6"/>
  <c r="ID1" i="6" s="1"/>
  <c r="IE1" i="6" s="1"/>
  <c r="IF1" i="6" s="1"/>
  <c r="IG1" i="6" s="1"/>
  <c r="AAS1" i="6"/>
  <c r="IA4" i="8"/>
  <c r="AAS4" i="6"/>
  <c r="ACL4" i="8"/>
  <c r="IC4" i="6"/>
  <c r="DKL4" i="6"/>
  <c r="DKM1" i="6" l="1"/>
  <c r="IC1" i="8"/>
  <c r="ACM1" i="8"/>
  <c r="AAT1" i="6"/>
  <c r="DKM4" i="6"/>
  <c r="IB4" i="8"/>
  <c r="ACM4" i="8"/>
  <c r="AAT4" i="6"/>
  <c r="DKN1" i="6" l="1"/>
  <c r="ID1" i="8"/>
  <c r="ACN1" i="8"/>
  <c r="AAU1" i="6"/>
  <c r="IC4" i="8"/>
  <c r="ACN4" i="8"/>
  <c r="AAU4" i="6"/>
  <c r="DKN4" i="6"/>
  <c r="DKO1" i="6" l="1"/>
  <c r="IE1" i="8"/>
  <c r="ACO1" i="8"/>
  <c r="AAV1" i="6"/>
  <c r="DKO4" i="6"/>
  <c r="ACO4" i="8"/>
  <c r="ID4" i="8"/>
  <c r="ID4" i="6"/>
  <c r="AAV4" i="6"/>
  <c r="DKP1" i="6" l="1"/>
  <c r="IF1" i="8"/>
  <c r="ACP1" i="8"/>
  <c r="AAW1" i="6"/>
  <c r="DKP4" i="6"/>
  <c r="IE4" i="8"/>
  <c r="AAW4" i="6"/>
  <c r="IE4" i="6"/>
  <c r="ACP4" i="8"/>
  <c r="DKQ1" i="6" l="1"/>
  <c r="IG1" i="8"/>
  <c r="ACQ1" i="8"/>
  <c r="AAX1" i="6"/>
  <c r="DKQ4" i="6"/>
  <c r="IF4" i="6"/>
  <c r="IF4" i="8"/>
  <c r="AAX4" i="6"/>
  <c r="ACQ4" i="8"/>
  <c r="DKR1" i="6" l="1"/>
  <c r="IH1" i="8"/>
  <c r="ACR1" i="8"/>
  <c r="AAY1" i="6"/>
  <c r="DKR4" i="6"/>
  <c r="ACR4" i="8"/>
  <c r="IG4" i="8"/>
  <c r="IG4" i="6"/>
  <c r="AAY4" i="6"/>
  <c r="DKS1" i="6" l="1"/>
  <c r="II1" i="8"/>
  <c r="ACS1" i="8"/>
  <c r="AAZ1" i="6"/>
  <c r="IH1" i="6"/>
  <c r="DKS4" i="6"/>
  <c r="AAZ4" i="6"/>
  <c r="IH4" i="6"/>
  <c r="ACS4" i="8"/>
  <c r="IH4" i="8"/>
  <c r="DKT1" i="6" l="1"/>
  <c r="IJ1" i="8"/>
  <c r="ACT1" i="8"/>
  <c r="ABA1" i="6"/>
  <c r="II1" i="6"/>
  <c r="ABA4" i="6"/>
  <c r="II4" i="8"/>
  <c r="ACT4" i="8"/>
  <c r="DKT4" i="6"/>
  <c r="II4" i="6"/>
  <c r="DKU1" i="6" l="1"/>
  <c r="IK1" i="8"/>
  <c r="ACU1" i="8"/>
  <c r="IJ1" i="6"/>
  <c r="ABB1" i="6"/>
  <c r="DKU4" i="6"/>
  <c r="ABB4" i="6"/>
  <c r="IJ4" i="8"/>
  <c r="ACU4" i="8"/>
  <c r="IJ4" i="6"/>
  <c r="DKV1" i="6" l="1"/>
  <c r="IL1" i="8"/>
  <c r="ACV1" i="8"/>
  <c r="ABC1" i="6"/>
  <c r="ABD1" i="6" s="1"/>
  <c r="ABE1" i="6" s="1"/>
  <c r="ABF1" i="6" s="1"/>
  <c r="ABG1" i="6" s="1"/>
  <c r="ABH1" i="6" s="1"/>
  <c r="ABI1" i="6" s="1"/>
  <c r="ABJ1" i="6" s="1"/>
  <c r="ABK1" i="6" s="1"/>
  <c r="ABL1" i="6" s="1"/>
  <c r="ABM1" i="6" s="1"/>
  <c r="ABN1" i="6" s="1"/>
  <c r="ABO1" i="6" s="1"/>
  <c r="ABP1" i="6" s="1"/>
  <c r="ABQ1" i="6" s="1"/>
  <c r="ABR1" i="6" s="1"/>
  <c r="ABS1" i="6" s="1"/>
  <c r="ABT1" i="6" s="1"/>
  <c r="ABU1" i="6" s="1"/>
  <c r="ABV1" i="6" s="1"/>
  <c r="ABW1" i="6" s="1"/>
  <c r="ABX1" i="6" s="1"/>
  <c r="ABY1" i="6" s="1"/>
  <c r="ABZ1" i="6" s="1"/>
  <c r="ACA1" i="6" s="1"/>
  <c r="ACB1" i="6" s="1"/>
  <c r="ACC1" i="6" s="1"/>
  <c r="ACD1" i="6" s="1"/>
  <c r="ACE1" i="6" s="1"/>
  <c r="ACF1" i="6" s="1"/>
  <c r="ACG1" i="6" s="1"/>
  <c r="ACH1" i="6" s="1"/>
  <c r="ACI1" i="6" s="1"/>
  <c r="ACJ1" i="6" s="1"/>
  <c r="ACK1" i="6" s="1"/>
  <c r="ACL1" i="6" s="1"/>
  <c r="ACM1" i="6" s="1"/>
  <c r="ACN1" i="6" s="1"/>
  <c r="ACO1" i="6" s="1"/>
  <c r="ACP1" i="6" s="1"/>
  <c r="ACQ1" i="6" s="1"/>
  <c r="ACR1" i="6" s="1"/>
  <c r="ACS1" i="6" s="1"/>
  <c r="ACT1" i="6" s="1"/>
  <c r="ACU1" i="6" s="1"/>
  <c r="ACV1" i="6" s="1"/>
  <c r="ACW1" i="6" s="1"/>
  <c r="ACX1" i="6" s="1"/>
  <c r="ACY1" i="6" s="1"/>
  <c r="ACZ1" i="6" s="1"/>
  <c r="ADA1" i="6" s="1"/>
  <c r="ADB1" i="6" s="1"/>
  <c r="ADC1" i="6" s="1"/>
  <c r="ADD1" i="6" s="1"/>
  <c r="ADE1" i="6" s="1"/>
  <c r="ADF1" i="6" s="1"/>
  <c r="ADG1" i="6" s="1"/>
  <c r="ADH1" i="6" s="1"/>
  <c r="ADI1" i="6" s="1"/>
  <c r="ADJ1" i="6" s="1"/>
  <c r="ADK1" i="6" s="1"/>
  <c r="ADL1" i="6" s="1"/>
  <c r="ADM1" i="6" s="1"/>
  <c r="ADN1" i="6" s="1"/>
  <c r="ADO1" i="6" s="1"/>
  <c r="ADP1" i="6" s="1"/>
  <c r="ADQ1" i="6" s="1"/>
  <c r="ADR1" i="6" s="1"/>
  <c r="ADS1" i="6" s="1"/>
  <c r="ADT1" i="6" s="1"/>
  <c r="ADU1" i="6" s="1"/>
  <c r="ADV1" i="6" s="1"/>
  <c r="ADW1" i="6" s="1"/>
  <c r="ADX1" i="6" s="1"/>
  <c r="ADY1" i="6" s="1"/>
  <c r="ADZ1" i="6" s="1"/>
  <c r="AEA1" i="6" s="1"/>
  <c r="AEB1" i="6" s="1"/>
  <c r="AEC1" i="6" s="1"/>
  <c r="AED1" i="6" s="1"/>
  <c r="AEE1" i="6" s="1"/>
  <c r="AEF1" i="6" s="1"/>
  <c r="AEG1" i="6" s="1"/>
  <c r="AEH1" i="6" s="1"/>
  <c r="AEI1" i="6" s="1"/>
  <c r="AEJ1" i="6" s="1"/>
  <c r="AEK1" i="6" s="1"/>
  <c r="AEL1" i="6" s="1"/>
  <c r="AEM1" i="6" s="1"/>
  <c r="AEN1" i="6" s="1"/>
  <c r="AEO1" i="6" s="1"/>
  <c r="AEP1" i="6" s="1"/>
  <c r="AEQ1" i="6" s="1"/>
  <c r="AER1" i="6" s="1"/>
  <c r="AES1" i="6" s="1"/>
  <c r="AET1" i="6" s="1"/>
  <c r="AEU1" i="6" s="1"/>
  <c r="AEV1" i="6" s="1"/>
  <c r="AEW1" i="6" s="1"/>
  <c r="AEX1" i="6" s="1"/>
  <c r="AEY1" i="6" s="1"/>
  <c r="AEZ1" i="6" s="1"/>
  <c r="AFA1" i="6" s="1"/>
  <c r="AFB1" i="6" s="1"/>
  <c r="AFC1" i="6" s="1"/>
  <c r="AFD1" i="6" s="1"/>
  <c r="AFE1" i="6" s="1"/>
  <c r="AFF1" i="6" s="1"/>
  <c r="AFG1" i="6" s="1"/>
  <c r="AFH1" i="6" s="1"/>
  <c r="AFI1" i="6" s="1"/>
  <c r="AFJ1" i="6" s="1"/>
  <c r="AFK1" i="6" s="1"/>
  <c r="AFL1" i="6" s="1"/>
  <c r="AFM1" i="6" s="1"/>
  <c r="AFN1" i="6" s="1"/>
  <c r="AFO1" i="6" s="1"/>
  <c r="AFP1" i="6" s="1"/>
  <c r="AFQ1" i="6" s="1"/>
  <c r="AFR1" i="6" s="1"/>
  <c r="AFS1" i="6" s="1"/>
  <c r="AFT1" i="6" s="1"/>
  <c r="AFU1" i="6" s="1"/>
  <c r="AFV1" i="6" s="1"/>
  <c r="AFW1" i="6" s="1"/>
  <c r="AFX1" i="6" s="1"/>
  <c r="AFY1" i="6" s="1"/>
  <c r="AFZ1" i="6" s="1"/>
  <c r="AGA1" i="6" s="1"/>
  <c r="AGB1" i="6" s="1"/>
  <c r="AGC1" i="6" s="1"/>
  <c r="AGD1" i="6" s="1"/>
  <c r="AGE1" i="6" s="1"/>
  <c r="AGF1" i="6" s="1"/>
  <c r="AGG1" i="6" s="1"/>
  <c r="AGH1" i="6" s="1"/>
  <c r="AGI1" i="6" s="1"/>
  <c r="AGJ1" i="6" s="1"/>
  <c r="AGK1" i="6" s="1"/>
  <c r="AGL1" i="6" s="1"/>
  <c r="AGM1" i="6" s="1"/>
  <c r="AGN1" i="6" s="1"/>
  <c r="AGO1" i="6" s="1"/>
  <c r="AGP1" i="6" s="1"/>
  <c r="AGQ1" i="6" s="1"/>
  <c r="AGR1" i="6" s="1"/>
  <c r="AGS1" i="6" s="1"/>
  <c r="AGT1" i="6" s="1"/>
  <c r="AGU1" i="6" s="1"/>
  <c r="AGV1" i="6" s="1"/>
  <c r="AGW1" i="6" s="1"/>
  <c r="AGX1" i="6" s="1"/>
  <c r="AGY1" i="6" s="1"/>
  <c r="AGZ1" i="6" s="1"/>
  <c r="AHA1" i="6" s="1"/>
  <c r="AHB1" i="6" s="1"/>
  <c r="AHC1" i="6" s="1"/>
  <c r="AHD1" i="6" s="1"/>
  <c r="AHE1" i="6" s="1"/>
  <c r="AHF1" i="6" s="1"/>
  <c r="AHG1" i="6" s="1"/>
  <c r="AHH1" i="6" s="1"/>
  <c r="AHI1" i="6" s="1"/>
  <c r="AHJ1" i="6" s="1"/>
  <c r="AHK1" i="6" s="1"/>
  <c r="AHL1" i="6" s="1"/>
  <c r="AHM1" i="6" s="1"/>
  <c r="AHN1" i="6" s="1"/>
  <c r="AHO1" i="6" s="1"/>
  <c r="AHP1" i="6" s="1"/>
  <c r="AHQ1" i="6" s="1"/>
  <c r="IK1" i="6"/>
  <c r="IK4" i="8"/>
  <c r="DKV4" i="6"/>
  <c r="AHQ4" i="6"/>
  <c r="IK4" i="6"/>
  <c r="ACV4" i="8"/>
  <c r="DKW1" i="6" l="1"/>
  <c r="IM1" i="8"/>
  <c r="ACW1" i="8"/>
  <c r="AHR1" i="6"/>
  <c r="IL1" i="6"/>
  <c r="AHR4" i="6"/>
  <c r="ABC4" i="6"/>
  <c r="IL4" i="8"/>
  <c r="ACW4" i="8"/>
  <c r="DKW4" i="6"/>
  <c r="IL4" i="6"/>
  <c r="DKX1" i="6" l="1"/>
  <c r="IN1" i="8"/>
  <c r="ACX1" i="8"/>
  <c r="AHS1" i="6"/>
  <c r="IM1" i="6"/>
  <c r="ACX4" i="8"/>
  <c r="AHS4" i="6"/>
  <c r="IM4" i="8"/>
  <c r="IM4" i="6"/>
  <c r="DKX4" i="6"/>
  <c r="DKY1" i="6" l="1"/>
  <c r="IO1" i="8"/>
  <c r="ACY1" i="8"/>
  <c r="AHT1" i="6"/>
  <c r="IN1" i="6"/>
  <c r="ACY4" i="8"/>
  <c r="ABD4" i="6"/>
  <c r="IN4" i="8"/>
  <c r="AHT4" i="6"/>
  <c r="DKY4" i="6"/>
  <c r="IN4" i="6"/>
  <c r="DKZ1" i="6" l="1"/>
  <c r="IP1" i="8"/>
  <c r="ACZ1" i="8"/>
  <c r="AHU1" i="6"/>
  <c r="IO1" i="6"/>
  <c r="ABE4" i="6"/>
  <c r="IO4" i="8"/>
  <c r="IO4" i="6"/>
  <c r="AHU4" i="6"/>
  <c r="DKZ4" i="6"/>
  <c r="ACZ4" i="8"/>
  <c r="DLA1" i="6" l="1"/>
  <c r="IQ1" i="8"/>
  <c r="ADA1" i="8"/>
  <c r="AHV1" i="6"/>
  <c r="IP1" i="6"/>
  <c r="IQ1" i="6" s="1"/>
  <c r="IR1" i="6" s="1"/>
  <c r="DLA4" i="6"/>
  <c r="ABF4" i="6"/>
  <c r="AHV4" i="6"/>
  <c r="ADA4" i="8"/>
  <c r="IP4" i="8"/>
  <c r="DLB1" i="6" l="1"/>
  <c r="IR1" i="8"/>
  <c r="ADB1" i="8"/>
  <c r="AHW1" i="6"/>
  <c r="ABG4" i="6"/>
  <c r="DLB4" i="6"/>
  <c r="ADB4" i="8"/>
  <c r="AHW4" i="6"/>
  <c r="IQ4" i="8"/>
  <c r="IP4" i="6"/>
  <c r="DLC1" i="6" l="1"/>
  <c r="IS1" i="8"/>
  <c r="ADC1" i="8"/>
  <c r="AHX1" i="6"/>
  <c r="AHX4" i="6"/>
  <c r="DLC4" i="6"/>
  <c r="ADC4" i="8"/>
  <c r="ABH4" i="6"/>
  <c r="IR4" i="8"/>
  <c r="IT1" i="8" l="1"/>
  <c r="ADD1" i="8"/>
  <c r="AHY1" i="6"/>
  <c r="ABI4" i="6"/>
  <c r="IS4" i="8"/>
  <c r="ADD4" i="8"/>
  <c r="AHY4" i="6"/>
  <c r="IQ4" i="6"/>
  <c r="IU1" i="8" l="1"/>
  <c r="ADE1" i="8"/>
  <c r="AHZ1" i="6"/>
  <c r="IR4" i="6"/>
  <c r="ABJ4" i="6"/>
  <c r="AHZ4" i="6"/>
  <c r="ADE4" i="8"/>
  <c r="IT4" i="8"/>
  <c r="IV1" i="8" l="1"/>
  <c r="ADF1" i="8"/>
  <c r="AIA1" i="6"/>
  <c r="IS1" i="6"/>
  <c r="IS4" i="6"/>
  <c r="IU4" i="8"/>
  <c r="AIA4" i="6"/>
  <c r="ADF4" i="8"/>
  <c r="ABK4" i="6"/>
  <c r="IW1" i="8" l="1"/>
  <c r="ADG1" i="8"/>
  <c r="AIB1" i="6"/>
  <c r="IT1" i="6"/>
  <c r="ADG4" i="8"/>
  <c r="AIB4" i="6"/>
  <c r="ABL4" i="6"/>
  <c r="IT4" i="6"/>
  <c r="IV4" i="8"/>
  <c r="IX1" i="8" l="1"/>
  <c r="ADH1" i="8"/>
  <c r="AIC1" i="6"/>
  <c r="AID1" i="6" s="1"/>
  <c r="IU1" i="6"/>
  <c r="IU4" i="6"/>
  <c r="IW4" i="8"/>
  <c r="ABM4" i="6"/>
  <c r="AIC4" i="6"/>
  <c r="ADH4" i="8"/>
  <c r="IY1" i="8" l="1"/>
  <c r="ADI1" i="8"/>
  <c r="AIE1" i="6"/>
  <c r="IV1" i="6"/>
  <c r="ADI4" i="8"/>
  <c r="IX4" i="8"/>
  <c r="IV4" i="6"/>
  <c r="AID4" i="6"/>
  <c r="ABN4" i="6"/>
  <c r="IZ1" i="8" l="1"/>
  <c r="ADJ1" i="8"/>
  <c r="AIF1" i="6"/>
  <c r="IW1" i="6"/>
  <c r="AIE4" i="6"/>
  <c r="IW4" i="6"/>
  <c r="ADJ4" i="8"/>
  <c r="ABO4" i="6"/>
  <c r="IY4" i="8"/>
  <c r="JA1" i="8" l="1"/>
  <c r="ADK1" i="8"/>
  <c r="AIG1" i="6"/>
  <c r="IX1" i="6"/>
  <c r="AIF4" i="6"/>
  <c r="ABP4" i="6"/>
  <c r="IX4" i="6"/>
  <c r="IZ4" i="8"/>
  <c r="ADK4" i="8"/>
  <c r="JB1" i="8" l="1"/>
  <c r="ADL1" i="8"/>
  <c r="AIH1" i="6"/>
  <c r="IY1" i="6"/>
  <c r="JA4" i="8"/>
  <c r="ADL4" i="8"/>
  <c r="IY4" i="6"/>
  <c r="AIG4" i="6"/>
  <c r="JC1" i="8" l="1"/>
  <c r="ADM1" i="8"/>
  <c r="AII1" i="6"/>
  <c r="IZ1" i="6"/>
  <c r="JB4" i="8"/>
  <c r="AIH4" i="6"/>
  <c r="IZ4" i="6"/>
  <c r="ADM4" i="8"/>
  <c r="JD1" i="8" l="1"/>
  <c r="ADN1" i="8"/>
  <c r="AIJ1" i="6"/>
  <c r="JA1" i="6"/>
  <c r="ADN4" i="8"/>
  <c r="JC4" i="8"/>
  <c r="ABQ4" i="6"/>
  <c r="JA4" i="6"/>
  <c r="AII4" i="6"/>
  <c r="JE1" i="8" l="1"/>
  <c r="ADO1" i="8"/>
  <c r="AIK1" i="6"/>
  <c r="JB1" i="6"/>
  <c r="AIJ4" i="6"/>
  <c r="ADO4" i="8"/>
  <c r="JB4" i="6"/>
  <c r="ABR4" i="6"/>
  <c r="JD4" i="8"/>
  <c r="JF1" i="8" l="1"/>
  <c r="ADP1" i="8"/>
  <c r="AIL1" i="6"/>
  <c r="JC1" i="6"/>
  <c r="JD1" i="6" s="1"/>
  <c r="JE1" i="6" s="1"/>
  <c r="JF1" i="6" s="1"/>
  <c r="ABS4" i="6"/>
  <c r="ADP4" i="8"/>
  <c r="JE4" i="8"/>
  <c r="AIK4" i="6"/>
  <c r="JG1" i="8" l="1"/>
  <c r="ADQ1" i="8"/>
  <c r="AIM1" i="6"/>
  <c r="ADQ4" i="8"/>
  <c r="JC4" i="6"/>
  <c r="AIL4" i="6"/>
  <c r="ABT4" i="6"/>
  <c r="JF4" i="8"/>
  <c r="JH1" i="8" l="1"/>
  <c r="ADR1" i="8"/>
  <c r="AIN1" i="6"/>
  <c r="ADR4" i="8"/>
  <c r="AIM4" i="6"/>
  <c r="ABU4" i="6"/>
  <c r="JG4" i="8"/>
  <c r="JI1" i="8" l="1"/>
  <c r="ADS1" i="8"/>
  <c r="AIO1" i="6"/>
  <c r="JD4" i="6"/>
  <c r="AIN4" i="6"/>
  <c r="JH4" i="8"/>
  <c r="ADS4" i="8"/>
  <c r="ABV4" i="6"/>
  <c r="JJ1" i="8" l="1"/>
  <c r="ADT1" i="8"/>
  <c r="AIP1" i="6"/>
  <c r="ADT4" i="8"/>
  <c r="AIO4" i="6"/>
  <c r="JI4" i="8"/>
  <c r="JE4" i="6"/>
  <c r="ABW4" i="6"/>
  <c r="JK1" i="8" l="1"/>
  <c r="ADU1" i="8"/>
  <c r="AIQ1" i="6"/>
  <c r="ABX4" i="6"/>
  <c r="JJ4" i="8"/>
  <c r="ADU4" i="8"/>
  <c r="AIP4" i="6"/>
  <c r="JF4" i="6"/>
  <c r="JL1" i="8" l="1"/>
  <c r="ADV1" i="8"/>
  <c r="AIR1" i="6"/>
  <c r="JG1" i="6"/>
  <c r="JK4" i="8"/>
  <c r="AIQ4" i="6"/>
  <c r="ABY4" i="6"/>
  <c r="ADV4" i="8"/>
  <c r="JG4" i="6"/>
  <c r="JM1" i="8" l="1"/>
  <c r="ADW1" i="8"/>
  <c r="AIS1" i="6"/>
  <c r="JH1" i="6"/>
  <c r="JL4" i="8"/>
  <c r="ADW4" i="8"/>
  <c r="JH4" i="6"/>
  <c r="AIR4" i="6"/>
  <c r="ABZ4" i="6"/>
  <c r="JN1" i="8" l="1"/>
  <c r="ADX1" i="8"/>
  <c r="AIT1" i="6"/>
  <c r="JI1" i="6"/>
  <c r="JM4" i="8"/>
  <c r="ACA4" i="6"/>
  <c r="AIS4" i="6"/>
  <c r="ADX4" i="8"/>
  <c r="JI4" i="6"/>
  <c r="JO1" i="8" l="1"/>
  <c r="ADY1" i="8"/>
  <c r="AIU1" i="6"/>
  <c r="JJ1" i="6"/>
  <c r="ACB4" i="6"/>
  <c r="ADY4" i="8"/>
  <c r="AIT4" i="6"/>
  <c r="JN4" i="8"/>
  <c r="JJ4" i="6"/>
  <c r="JP1" i="8" l="1"/>
  <c r="ADZ1" i="8"/>
  <c r="AIV1" i="6"/>
  <c r="JK1" i="6"/>
  <c r="JO4" i="8"/>
  <c r="AIU4" i="6"/>
  <c r="JK4" i="6"/>
  <c r="ADZ4" i="8"/>
  <c r="ACC4" i="6"/>
  <c r="JQ1" i="8" l="1"/>
  <c r="AEA1" i="8"/>
  <c r="AIW1" i="6"/>
  <c r="JL1" i="6"/>
  <c r="AIV4" i="6"/>
  <c r="AEA4" i="8"/>
  <c r="JL4" i="6"/>
  <c r="JP4" i="8"/>
  <c r="JR1" i="8" l="1"/>
  <c r="AEB1" i="8"/>
  <c r="AIX1" i="6"/>
  <c r="JM1" i="6"/>
  <c r="JM4" i="6"/>
  <c r="AEB4" i="8"/>
  <c r="AIW4" i="6"/>
  <c r="JQ4" i="8"/>
  <c r="JS1" i="8" l="1"/>
  <c r="AEC1" i="8"/>
  <c r="AIY1" i="6"/>
  <c r="JN1" i="6"/>
  <c r="JR4" i="8"/>
  <c r="ACD4" i="6"/>
  <c r="JN4" i="6"/>
  <c r="AEC4" i="8"/>
  <c r="AIX4" i="6"/>
  <c r="JT1" i="8" l="1"/>
  <c r="AED1" i="8"/>
  <c r="AIZ1" i="6"/>
  <c r="JO1" i="6"/>
  <c r="ACE4" i="6"/>
  <c r="AED4" i="8"/>
  <c r="AIY4" i="6"/>
  <c r="JS4" i="8"/>
  <c r="JO4" i="6"/>
  <c r="JU1" i="8" l="1"/>
  <c r="AEE1" i="8"/>
  <c r="AJA1" i="6"/>
  <c r="JP1" i="6"/>
  <c r="JQ1" i="6" s="1"/>
  <c r="JR1" i="6" s="1"/>
  <c r="AIZ4" i="6"/>
  <c r="ACF4" i="6"/>
  <c r="AEE4" i="8"/>
  <c r="JT4" i="8"/>
  <c r="JV1" i="8" l="1"/>
  <c r="AEF1" i="8"/>
  <c r="AJB1" i="6"/>
  <c r="AEF4" i="8"/>
  <c r="JU4" i="8"/>
  <c r="JP4" i="6"/>
  <c r="AJA4" i="6"/>
  <c r="ACG4" i="6"/>
  <c r="JW1" i="8" l="1"/>
  <c r="AEG1" i="8"/>
  <c r="AJC1" i="6"/>
  <c r="JV4" i="8"/>
  <c r="AJB4" i="6"/>
  <c r="ACH4" i="6"/>
  <c r="AEG4" i="8"/>
  <c r="JX1" i="8" l="1"/>
  <c r="AEH1" i="8"/>
  <c r="AJD1" i="6"/>
  <c r="JW4" i="8"/>
  <c r="ACI4" i="6"/>
  <c r="AJC4" i="6"/>
  <c r="AEH4" i="8"/>
  <c r="JQ4" i="6"/>
  <c r="JY1" i="8" l="1"/>
  <c r="AEI1" i="8"/>
  <c r="AJE1" i="6"/>
  <c r="AJD4" i="6"/>
  <c r="ACJ4" i="6"/>
  <c r="JX4" i="8"/>
  <c r="JR4" i="6"/>
  <c r="AEI4" i="8"/>
  <c r="JZ1" i="8" l="1"/>
  <c r="AEJ1" i="8"/>
  <c r="AJF1" i="6"/>
  <c r="JS1" i="6"/>
  <c r="JY4" i="8"/>
  <c r="ACK4" i="6"/>
  <c r="AEJ4" i="8"/>
  <c r="AJE4" i="6"/>
  <c r="JS4" i="6"/>
  <c r="KA1" i="8" l="1"/>
  <c r="AEK1" i="8"/>
  <c r="AJG1" i="6"/>
  <c r="JT1" i="6"/>
  <c r="AJF4" i="6"/>
  <c r="ACL4" i="6"/>
  <c r="JT4" i="6"/>
  <c r="AEK4" i="8"/>
  <c r="JZ4" i="8"/>
  <c r="KB1" i="8" l="1"/>
  <c r="AEL1" i="8"/>
  <c r="AJH1" i="6"/>
  <c r="JU1" i="6"/>
  <c r="AJG4" i="6"/>
  <c r="AEL4" i="8"/>
  <c r="KA4" i="8"/>
  <c r="ACM4" i="6"/>
  <c r="JU4" i="6"/>
  <c r="KC1" i="8" l="1"/>
  <c r="AEM1" i="8"/>
  <c r="AJI1" i="6"/>
  <c r="JV1" i="6"/>
  <c r="KB4" i="8"/>
  <c r="JV4" i="6"/>
  <c r="ACN4" i="6"/>
  <c r="AEM4" i="8"/>
  <c r="AJH4" i="6"/>
  <c r="KD1" i="8" l="1"/>
  <c r="AEN1" i="8"/>
  <c r="AJJ1" i="6"/>
  <c r="JW1" i="6"/>
  <c r="AJI4" i="6"/>
  <c r="ACO4" i="6"/>
  <c r="JW4" i="6"/>
  <c r="KC4" i="8"/>
  <c r="AEN4" i="8"/>
  <c r="KE1" i="8" l="1"/>
  <c r="AEO1" i="8"/>
  <c r="AJK1" i="6"/>
  <c r="JX1" i="6"/>
  <c r="AEO4" i="8"/>
  <c r="ACP4" i="6"/>
  <c r="KD4" i="8"/>
  <c r="JX4" i="6"/>
  <c r="AJJ4" i="6"/>
  <c r="KF1" i="8" l="1"/>
  <c r="AEP1" i="8"/>
  <c r="AJL1" i="6"/>
  <c r="JY1" i="6"/>
  <c r="KE4" i="8"/>
  <c r="JY4" i="6"/>
  <c r="AJK4" i="6"/>
  <c r="AEP4" i="8"/>
  <c r="KG1" i="8" l="1"/>
  <c r="AEQ1" i="8"/>
  <c r="AJM1" i="6"/>
  <c r="JZ1" i="6"/>
  <c r="KF4" i="8"/>
  <c r="JZ4" i="6"/>
  <c r="AEQ4" i="8"/>
  <c r="AJL4" i="6"/>
  <c r="KH1" i="8" l="1"/>
  <c r="AER1" i="8"/>
  <c r="AJN1" i="6"/>
  <c r="KA1" i="6"/>
  <c r="KG4" i="8"/>
  <c r="KA4" i="6"/>
  <c r="AJM4" i="6"/>
  <c r="AER4" i="8"/>
  <c r="ACQ4" i="6"/>
  <c r="KI1" i="8" l="1"/>
  <c r="AES1" i="8"/>
  <c r="AJO1" i="6"/>
  <c r="KB1" i="6"/>
  <c r="KH4" i="8"/>
  <c r="KB4" i="6"/>
  <c r="ACR4" i="6"/>
  <c r="AJN4" i="6"/>
  <c r="AES4" i="8"/>
  <c r="KJ1" i="8" l="1"/>
  <c r="AET1" i="8"/>
  <c r="AJP1" i="6"/>
  <c r="KC1" i="6"/>
  <c r="KD1" i="6" s="1"/>
  <c r="KE1" i="6" s="1"/>
  <c r="ACS4" i="6"/>
  <c r="AJO4" i="6"/>
  <c r="AET4" i="8"/>
  <c r="KI4" i="8"/>
  <c r="AJP4" i="6"/>
  <c r="KK1" i="8" l="1"/>
  <c r="AEU1" i="8"/>
  <c r="KC4" i="6"/>
  <c r="ACT4" i="6"/>
  <c r="AEU4" i="8"/>
  <c r="KJ4" i="8"/>
  <c r="KL1" i="8" l="1"/>
  <c r="AEV1" i="8"/>
  <c r="AEV4" i="8"/>
  <c r="ACU4" i="6"/>
  <c r="KK4" i="8"/>
  <c r="KM1" i="8" l="1"/>
  <c r="AEW1" i="8"/>
  <c r="AEW4" i="8"/>
  <c r="KD4" i="6"/>
  <c r="ACV4" i="6"/>
  <c r="KL4" i="8"/>
  <c r="KN1" i="8" l="1"/>
  <c r="AEX1" i="8"/>
  <c r="ACW4" i="6"/>
  <c r="KM4" i="8"/>
  <c r="AEX4" i="8"/>
  <c r="KE4" i="6"/>
  <c r="KO1" i="8" l="1"/>
  <c r="AEY1" i="8"/>
  <c r="KF1" i="6"/>
  <c r="KN4" i="8"/>
  <c r="ACX4" i="6"/>
  <c r="AEY4" i="8"/>
  <c r="KF4" i="6"/>
  <c r="KP1" i="8" l="1"/>
  <c r="AEZ1" i="8"/>
  <c r="KG1" i="6"/>
  <c r="AEZ4" i="8"/>
  <c r="KG4" i="6"/>
  <c r="KO4" i="8"/>
  <c r="ACY4" i="6"/>
  <c r="KQ1" i="8" l="1"/>
  <c r="AFA1" i="8"/>
  <c r="KH1" i="6"/>
  <c r="ACZ4" i="6"/>
  <c r="KP4" i="8"/>
  <c r="KH4" i="6"/>
  <c r="AFA4" i="8"/>
  <c r="KR1" i="8" l="1"/>
  <c r="AFB1" i="8"/>
  <c r="KI1" i="6"/>
  <c r="KI4" i="6"/>
  <c r="KQ4" i="8"/>
  <c r="ADA4" i="6"/>
  <c r="AFB4" i="8"/>
  <c r="KS1" i="8" l="1"/>
  <c r="AFC1" i="8"/>
  <c r="KJ1" i="6"/>
  <c r="KJ4" i="6"/>
  <c r="KR4" i="8"/>
  <c r="ADB4" i="6"/>
  <c r="AFC4" i="8"/>
  <c r="KT1" i="8" l="1"/>
  <c r="AFD1" i="8"/>
  <c r="KK1" i="6"/>
  <c r="AFD4" i="8"/>
  <c r="KS4" i="8"/>
  <c r="KK4" i="6"/>
  <c r="ADC4" i="6"/>
  <c r="KU1" i="8" l="1"/>
  <c r="AFE1" i="8"/>
  <c r="KL1" i="6"/>
  <c r="AFE4" i="8"/>
  <c r="KT4" i="8"/>
  <c r="KL4" i="6"/>
  <c r="KV1" i="8" l="1"/>
  <c r="AFF1" i="8"/>
  <c r="KM1" i="6"/>
  <c r="KU4" i="8"/>
  <c r="KM4" i="6"/>
  <c r="AFF4" i="8"/>
  <c r="KW1" i="8" l="1"/>
  <c r="KX1" i="8" s="1"/>
  <c r="AFG1" i="8"/>
  <c r="KN1" i="6"/>
  <c r="KW4" i="8"/>
  <c r="ADD4" i="6"/>
  <c r="KV4" i="8"/>
  <c r="AFG4" i="8"/>
  <c r="KN4" i="6"/>
  <c r="KY1" i="8" l="1"/>
  <c r="AFH1" i="8"/>
  <c r="KO1" i="6"/>
  <c r="KX4" i="8"/>
  <c r="KO4" i="6"/>
  <c r="AFH4" i="8"/>
  <c r="ADE4" i="6"/>
  <c r="KZ1" i="8" l="1"/>
  <c r="AFI1" i="8"/>
  <c r="KP1" i="6"/>
  <c r="KQ1" i="6" s="1"/>
  <c r="KR1" i="6" s="1"/>
  <c r="ADF4" i="6"/>
  <c r="AFI4" i="8"/>
  <c r="KY4" i="8"/>
  <c r="LA1" i="8" l="1"/>
  <c r="AFJ1" i="8"/>
  <c r="ADG4" i="6"/>
  <c r="KZ4" i="8"/>
  <c r="KP4" i="6"/>
  <c r="AFJ4" i="8"/>
  <c r="LB1" i="8" l="1"/>
  <c r="AFK1" i="8"/>
  <c r="ADH4" i="6"/>
  <c r="LA4" i="8"/>
  <c r="AFK4" i="8"/>
  <c r="LC1" i="8" l="1"/>
  <c r="AFL1" i="8"/>
  <c r="AFL4" i="8"/>
  <c r="KQ4" i="6"/>
  <c r="ADI4" i="6"/>
  <c r="LB4" i="8"/>
  <c r="LD1" i="8" l="1"/>
  <c r="AFM1" i="8"/>
  <c r="LC4" i="8"/>
  <c r="AFM4" i="8"/>
  <c r="KR4" i="6"/>
  <c r="ADJ4" i="6"/>
  <c r="LE1" i="8" l="1"/>
  <c r="AFN1" i="8"/>
  <c r="KS1" i="6"/>
  <c r="LD4" i="8"/>
  <c r="ADK4" i="6"/>
  <c r="KS4" i="6"/>
  <c r="AFN4" i="8"/>
  <c r="LF1" i="8" l="1"/>
  <c r="AFO1" i="8"/>
  <c r="KT1" i="6"/>
  <c r="KT4" i="6"/>
  <c r="LE4" i="8"/>
  <c r="ADL4" i="6"/>
  <c r="AFO4" i="8"/>
  <c r="LG1" i="8" l="1"/>
  <c r="AFP1" i="8"/>
  <c r="KU1" i="6"/>
  <c r="LF4" i="8"/>
  <c r="ADM4" i="6"/>
  <c r="KU4" i="6"/>
  <c r="AFP4" i="8"/>
  <c r="LH1" i="8" l="1"/>
  <c r="AFQ1" i="8"/>
  <c r="KV1" i="6"/>
  <c r="LG4" i="8"/>
  <c r="KV4" i="6"/>
  <c r="AFQ4" i="8"/>
  <c r="ADN4" i="6"/>
  <c r="LI1" i="8" l="1"/>
  <c r="AFR1" i="8"/>
  <c r="KW1" i="6"/>
  <c r="AFR4" i="8"/>
  <c r="KW4" i="6"/>
  <c r="LH4" i="8"/>
  <c r="ADO4" i="6"/>
  <c r="LJ1" i="8" l="1"/>
  <c r="AFS1" i="8"/>
  <c r="KX1" i="6"/>
  <c r="ADP4" i="6"/>
  <c r="AFS4" i="8"/>
  <c r="KX4" i="6"/>
  <c r="LI4" i="8"/>
  <c r="LK1" i="8" l="1"/>
  <c r="AFT1" i="8"/>
  <c r="KY1" i="6"/>
  <c r="KY4" i="6"/>
  <c r="LJ4" i="8"/>
  <c r="AFT4" i="8"/>
  <c r="LL1" i="8" l="1"/>
  <c r="AFU1" i="8"/>
  <c r="KZ1" i="6"/>
  <c r="LK4" i="8"/>
  <c r="AFU4" i="8"/>
  <c r="KZ4" i="6"/>
  <c r="LM1" i="8" l="1"/>
  <c r="AFV1" i="8"/>
  <c r="LA1" i="6"/>
  <c r="LA4" i="6"/>
  <c r="ADQ4" i="6"/>
  <c r="LL4" i="8"/>
  <c r="AFV4" i="8"/>
  <c r="LN1" i="8" l="1"/>
  <c r="AFW1" i="8"/>
  <c r="LB1" i="6"/>
  <c r="LM4" i="8"/>
  <c r="ADR4" i="6"/>
  <c r="AFW4" i="8"/>
  <c r="LB4" i="6"/>
  <c r="LO1" i="8" l="1"/>
  <c r="AFX1" i="8"/>
  <c r="LC1" i="6"/>
  <c r="LD1" i="6" s="1"/>
  <c r="ADS4" i="6"/>
  <c r="LN4" i="8"/>
  <c r="AFX4" i="8"/>
  <c r="LP1" i="8" l="1"/>
  <c r="AFY1" i="8"/>
  <c r="LO4" i="8"/>
  <c r="ADT4" i="6"/>
  <c r="LC4" i="6"/>
  <c r="AFY4" i="8"/>
  <c r="LQ1" i="8" l="1"/>
  <c r="AFZ1" i="8"/>
  <c r="AFZ4" i="8"/>
  <c r="ADU4" i="6"/>
  <c r="LP4" i="8"/>
  <c r="LR1" i="8" l="1"/>
  <c r="AGA1" i="8"/>
  <c r="ADV4" i="6"/>
  <c r="LD4" i="6"/>
  <c r="AGA4" i="8"/>
  <c r="LQ4" i="8"/>
  <c r="LS1" i="8" l="1"/>
  <c r="AGB1" i="8"/>
  <c r="LE1" i="6"/>
  <c r="LR4" i="8"/>
  <c r="ADW4" i="6"/>
  <c r="AGB4" i="8"/>
  <c r="LE4" i="6"/>
  <c r="LT1" i="8" l="1"/>
  <c r="AGC1" i="8"/>
  <c r="LF1" i="6"/>
  <c r="LS4" i="8"/>
  <c r="LF4" i="6"/>
  <c r="ADX4" i="6"/>
  <c r="AGC4" i="8"/>
  <c r="LU1" i="8" l="1"/>
  <c r="AGD1" i="8"/>
  <c r="LG1" i="6"/>
  <c r="LT4" i="8"/>
  <c r="AGD4" i="8"/>
  <c r="ADY4" i="6"/>
  <c r="LG4" i="6"/>
  <c r="LV1" i="8" l="1"/>
  <c r="AGE1" i="8"/>
  <c r="LH1" i="6"/>
  <c r="LU4" i="8"/>
  <c r="LH4" i="6"/>
  <c r="ADZ4" i="6"/>
  <c r="AGE4" i="8"/>
  <c r="LW1" i="8" l="1"/>
  <c r="AGF1" i="8"/>
  <c r="LI1" i="6"/>
  <c r="AGF4" i="8"/>
  <c r="AEA4" i="6"/>
  <c r="LI4" i="6"/>
  <c r="LV4" i="8"/>
  <c r="LX1" i="8" l="1"/>
  <c r="AGG1" i="8"/>
  <c r="LJ1" i="6"/>
  <c r="AEB4" i="6"/>
  <c r="AGG4" i="8"/>
  <c r="LW4" i="8"/>
  <c r="LJ4" i="6"/>
  <c r="LY1" i="8" l="1"/>
  <c r="AGH1" i="8"/>
  <c r="LK1" i="6"/>
  <c r="LX4" i="8"/>
  <c r="AGH4" i="8"/>
  <c r="AEC4" i="6"/>
  <c r="LK4" i="6"/>
  <c r="LZ1" i="8" l="1"/>
  <c r="AGI1" i="8"/>
  <c r="LL1" i="6"/>
  <c r="LY4" i="8"/>
  <c r="LL4" i="6"/>
  <c r="AGI4" i="8"/>
  <c r="MA1" i="8" l="1"/>
  <c r="AGJ1" i="8"/>
  <c r="LM1" i="6"/>
  <c r="LM4" i="6"/>
  <c r="AGJ4" i="8"/>
  <c r="LZ4" i="8"/>
  <c r="MB1" i="8" l="1"/>
  <c r="AGK1" i="8"/>
  <c r="LN1" i="6"/>
  <c r="AGK4" i="8"/>
  <c r="AED4" i="6"/>
  <c r="MA4" i="8"/>
  <c r="LN4" i="6"/>
  <c r="MC1" i="8" l="1"/>
  <c r="AGL1" i="8"/>
  <c r="LO1" i="6"/>
  <c r="AGL4" i="8"/>
  <c r="MB4" i="8"/>
  <c r="LO4" i="6"/>
  <c r="AEE4" i="6"/>
  <c r="MD1" i="8" l="1"/>
  <c r="AGM1" i="8"/>
  <c r="LP1" i="6"/>
  <c r="LQ1" i="6" s="1"/>
  <c r="MC4" i="8"/>
  <c r="AGM4" i="8"/>
  <c r="AEF4" i="6"/>
  <c r="ME1" i="8" l="1"/>
  <c r="AGN1" i="8"/>
  <c r="AEG4" i="6"/>
  <c r="MD4" i="8"/>
  <c r="LP4" i="6"/>
  <c r="AGN4" i="8"/>
  <c r="MF1" i="8" l="1"/>
  <c r="AGO1" i="8"/>
  <c r="ME4" i="8"/>
  <c r="AEH4" i="6"/>
  <c r="AGO4" i="8"/>
  <c r="MG1" i="8" l="1"/>
  <c r="AGP1" i="8"/>
  <c r="LQ4" i="6"/>
  <c r="AGP4" i="8"/>
  <c r="AEI4" i="6"/>
  <c r="MF4" i="8"/>
  <c r="MH1" i="8" l="1"/>
  <c r="AGQ1" i="8"/>
  <c r="LR1" i="6"/>
  <c r="MG4" i="8"/>
  <c r="LR4" i="6"/>
  <c r="AGQ4" i="8"/>
  <c r="AEJ4" i="6"/>
  <c r="MI1" i="8" l="1"/>
  <c r="AGR1" i="8"/>
  <c r="LS1" i="6"/>
  <c r="AGR4" i="8"/>
  <c r="AEK4" i="6"/>
  <c r="LS4" i="6"/>
  <c r="MH4" i="8"/>
  <c r="MJ1" i="8" l="1"/>
  <c r="AGS1" i="8"/>
  <c r="LT1" i="6"/>
  <c r="MI4" i="8"/>
  <c r="AGS4" i="8"/>
  <c r="AEL4" i="6"/>
  <c r="LT4" i="6"/>
  <c r="MK1" i="8" l="1"/>
  <c r="AGT1" i="8"/>
  <c r="LU1" i="6"/>
  <c r="MJ4" i="8"/>
  <c r="AEM4" i="6"/>
  <c r="AGT4" i="8"/>
  <c r="LU4" i="6"/>
  <c r="ML1" i="8" l="1"/>
  <c r="AGU1" i="8"/>
  <c r="LV1" i="6"/>
  <c r="AEN4" i="6"/>
  <c r="MK4" i="8"/>
  <c r="AGU4" i="8"/>
  <c r="LV4" i="6"/>
  <c r="MM1" i="8" l="1"/>
  <c r="AGV1" i="8"/>
  <c r="LW1" i="6"/>
  <c r="AEO4" i="6"/>
  <c r="AGV4" i="8"/>
  <c r="LW4" i="6"/>
  <c r="ML4" i="8"/>
  <c r="MN1" i="8" l="1"/>
  <c r="AGW1" i="8"/>
  <c r="LX1" i="6"/>
  <c r="AGW4" i="8"/>
  <c r="AEP4" i="6"/>
  <c r="MM4" i="8"/>
  <c r="LX4" i="6"/>
  <c r="MO1" i="8" l="1"/>
  <c r="AGX1" i="8"/>
  <c r="LY1" i="6"/>
  <c r="LY4" i="6"/>
  <c r="AGX4" i="8"/>
  <c r="MN4" i="8"/>
  <c r="MP1" i="8" l="1"/>
  <c r="AGY1" i="8"/>
  <c r="LZ1" i="6"/>
  <c r="LZ4" i="6"/>
  <c r="AGY4" i="8"/>
  <c r="MO4" i="8"/>
  <c r="MQ1" i="8" l="1"/>
  <c r="AGZ1" i="8"/>
  <c r="MA1" i="6"/>
  <c r="AGZ4" i="8"/>
  <c r="AEQ4" i="6"/>
  <c r="MP4" i="8"/>
  <c r="MA4" i="6"/>
  <c r="MR1" i="8" l="1"/>
  <c r="AHA1" i="8"/>
  <c r="MB1" i="6"/>
  <c r="MQ4" i="8"/>
  <c r="MB4" i="6"/>
  <c r="AHA4" i="8"/>
  <c r="AER4" i="6"/>
  <c r="MS1" i="8" l="1"/>
  <c r="AHB1" i="8"/>
  <c r="MC1" i="6"/>
  <c r="MD1" i="6" s="1"/>
  <c r="AHB4" i="8"/>
  <c r="MR4" i="8"/>
  <c r="AES4" i="6"/>
  <c r="MT1" i="8" l="1"/>
  <c r="AHC1" i="8"/>
  <c r="MS4" i="8"/>
  <c r="AET4" i="6"/>
  <c r="AHC4" i="8"/>
  <c r="MC4" i="6"/>
  <c r="MU1" i="8" l="1"/>
  <c r="AHD1" i="8"/>
  <c r="AHD4" i="8"/>
  <c r="MT4" i="8"/>
  <c r="AEU4" i="6"/>
  <c r="MV1" i="8" l="1"/>
  <c r="AHE1" i="8"/>
  <c r="MU4" i="8"/>
  <c r="AHE4" i="8"/>
  <c r="MD4" i="6"/>
  <c r="AEV4" i="6"/>
  <c r="MW1" i="8" l="1"/>
  <c r="AHF1" i="8"/>
  <c r="ME1" i="6"/>
  <c r="ME4" i="6"/>
  <c r="AEW4" i="6"/>
  <c r="AHF4" i="8"/>
  <c r="MV4" i="8"/>
  <c r="MX1" i="8" l="1"/>
  <c r="AHG1" i="8"/>
  <c r="MF1" i="6"/>
  <c r="AHG4" i="8"/>
  <c r="MW4" i="8"/>
  <c r="MF4" i="6"/>
  <c r="AEX4" i="6"/>
  <c r="MY1" i="8" l="1"/>
  <c r="AHH1" i="8"/>
  <c r="MG1" i="6"/>
  <c r="MX4" i="8"/>
  <c r="AHH4" i="8"/>
  <c r="AEY4" i="6"/>
  <c r="MG4" i="6"/>
  <c r="MZ1" i="8" l="1"/>
  <c r="AHI1" i="8"/>
  <c r="MH1" i="6"/>
  <c r="MH4" i="6"/>
  <c r="AHI4" i="8"/>
  <c r="AEZ4" i="6"/>
  <c r="MY4" i="8"/>
  <c r="NA1" i="8" l="1"/>
  <c r="AHJ1" i="8"/>
  <c r="MI1" i="6"/>
  <c r="AFA4" i="6"/>
  <c r="MZ4" i="8"/>
  <c r="AHJ4" i="8"/>
  <c r="MI4" i="6"/>
  <c r="NB1" i="8" l="1"/>
  <c r="AHK1" i="8"/>
  <c r="MJ1" i="6"/>
  <c r="AHK4" i="8"/>
  <c r="AFB4" i="6"/>
  <c r="NA4" i="8"/>
  <c r="MJ4" i="6"/>
  <c r="NC1" i="8" l="1"/>
  <c r="AHL1" i="8"/>
  <c r="MK1" i="6"/>
  <c r="AHL4" i="8"/>
  <c r="MK4" i="6"/>
  <c r="NB4" i="8"/>
  <c r="AFC4" i="6"/>
  <c r="ND1" i="8" l="1"/>
  <c r="AHM1" i="8"/>
  <c r="ML1" i="6"/>
  <c r="AHM4" i="8"/>
  <c r="NC4" i="8"/>
  <c r="ML4" i="6"/>
  <c r="NE1" i="8" l="1"/>
  <c r="AHN1" i="8"/>
  <c r="MM1" i="6"/>
  <c r="MM4" i="6"/>
  <c r="AHN4" i="8"/>
  <c r="ND4" i="8"/>
  <c r="NF1" i="8" l="1"/>
  <c r="AHO1" i="8"/>
  <c r="MN1" i="6"/>
  <c r="MN4" i="6"/>
  <c r="NE4" i="8"/>
  <c r="AFD4" i="6"/>
  <c r="AHO4" i="8"/>
  <c r="NG1" i="8" l="1"/>
  <c r="AHP1" i="8"/>
  <c r="MO1" i="6"/>
  <c r="NF4" i="8"/>
  <c r="AHP4" i="8"/>
  <c r="MO4" i="6"/>
  <c r="AFE4" i="6"/>
  <c r="NH1" i="8" l="1"/>
  <c r="AHQ1" i="8"/>
  <c r="MP1" i="6"/>
  <c r="MQ1" i="6" s="1"/>
  <c r="MP4" i="6"/>
  <c r="AFF4" i="6"/>
  <c r="AHQ4" i="8"/>
  <c r="NG4" i="8"/>
  <c r="NI1" i="8" l="1"/>
  <c r="AHR1" i="8"/>
  <c r="NH4" i="8"/>
  <c r="AHR4" i="8"/>
  <c r="AFG4" i="6"/>
  <c r="NJ1" i="8" l="1"/>
  <c r="AHS1" i="8"/>
  <c r="AFH4" i="6"/>
  <c r="AHS4" i="8"/>
  <c r="NI4" i="8"/>
  <c r="NK1" i="8" l="1"/>
  <c r="AHT1" i="8"/>
  <c r="AFI4" i="6"/>
  <c r="AHT4" i="8"/>
  <c r="NJ4" i="8"/>
  <c r="MQ4" i="6"/>
  <c r="NL1" i="8" l="1"/>
  <c r="AHU1" i="8"/>
  <c r="MR1" i="6"/>
  <c r="NK4" i="8"/>
  <c r="AHU4" i="8"/>
  <c r="MR4" i="6"/>
  <c r="AFJ4" i="6"/>
  <c r="NM1" i="8" l="1"/>
  <c r="AHV1" i="8"/>
  <c r="MS1" i="6"/>
  <c r="MS4" i="6"/>
  <c r="NL4" i="8"/>
  <c r="AFK4" i="6"/>
  <c r="AHV4" i="8"/>
  <c r="NN1" i="8" l="1"/>
  <c r="AHW1" i="8"/>
  <c r="MT1" i="6"/>
  <c r="NM4" i="8"/>
  <c r="MT4" i="6"/>
  <c r="AFL4" i="6"/>
  <c r="AHW4" i="8"/>
  <c r="NO1" i="8" l="1"/>
  <c r="AHX1" i="8"/>
  <c r="MU1" i="6"/>
  <c r="AHX4" i="8"/>
  <c r="AFM4" i="6"/>
  <c r="MU4" i="6"/>
  <c r="NN4" i="8"/>
  <c r="NP1" i="8" l="1"/>
  <c r="AHY1" i="8"/>
  <c r="MV1" i="6"/>
  <c r="AFN4" i="6"/>
  <c r="MV4" i="6"/>
  <c r="AHY4" i="8"/>
  <c r="NO4" i="8"/>
  <c r="NQ1" i="8" l="1"/>
  <c r="AHZ1" i="8"/>
  <c r="MW1" i="6"/>
  <c r="NP4" i="8"/>
  <c r="MW4" i="6"/>
  <c r="AHZ4" i="8"/>
  <c r="AFO4" i="6"/>
  <c r="NR1" i="8" l="1"/>
  <c r="AIA1" i="8"/>
  <c r="MX1" i="6"/>
  <c r="AIA4" i="8"/>
  <c r="NQ4" i="8"/>
  <c r="AFP4" i="6"/>
  <c r="MX4" i="6"/>
  <c r="NS1" i="8" l="1"/>
  <c r="AIB1" i="8"/>
  <c r="MY1" i="6"/>
  <c r="NR4" i="8"/>
  <c r="MY4" i="6"/>
  <c r="AIB4" i="8"/>
  <c r="NT1" i="8" l="1"/>
  <c r="AIC1" i="8"/>
  <c r="MZ1" i="6"/>
  <c r="MZ4" i="6"/>
  <c r="AIC4" i="8"/>
  <c r="NS4" i="8"/>
  <c r="NU1" i="8" l="1"/>
  <c r="AID1" i="8"/>
  <c r="NA1" i="6"/>
  <c r="NA4" i="6"/>
  <c r="AFQ4" i="6"/>
  <c r="NT4" i="8"/>
  <c r="AID4" i="8"/>
  <c r="NV1" i="8" l="1"/>
  <c r="AIE1" i="8"/>
  <c r="NB1" i="6"/>
  <c r="AIE4" i="8"/>
  <c r="NU4" i="8"/>
  <c r="AFR4" i="6"/>
  <c r="NB4" i="6"/>
  <c r="NW1" i="8" l="1"/>
  <c r="AIF1" i="8"/>
  <c r="NC1" i="6"/>
  <c r="ND1" i="6" s="1"/>
  <c r="AIF4" i="8"/>
  <c r="NV4" i="8"/>
  <c r="AFS4" i="6"/>
  <c r="NX1" i="8" l="1"/>
  <c r="AIG1" i="8"/>
  <c r="AIG4" i="8"/>
  <c r="AFT4" i="6"/>
  <c r="NC4" i="6"/>
  <c r="NW4" i="8"/>
  <c r="NY1" i="8" l="1"/>
  <c r="AIH1" i="8"/>
  <c r="AFU4" i="6"/>
  <c r="NX4" i="8"/>
  <c r="AIH4" i="8"/>
  <c r="NZ1" i="8" l="1"/>
  <c r="AII1" i="8"/>
  <c r="AII4" i="8"/>
  <c r="ND4" i="6"/>
  <c r="NY4" i="8"/>
  <c r="AFV4" i="6"/>
  <c r="OA1" i="8" l="1"/>
  <c r="AIJ1" i="8"/>
  <c r="NE1" i="6"/>
  <c r="NZ4" i="8"/>
  <c r="AIJ4" i="8"/>
  <c r="AFW4" i="6"/>
  <c r="NE4" i="6"/>
  <c r="OB1" i="8" l="1"/>
  <c r="AIK1" i="8"/>
  <c r="NF1" i="6"/>
  <c r="AFX4" i="6"/>
  <c r="AIK4" i="8"/>
  <c r="NF4" i="6"/>
  <c r="OA4" i="8"/>
  <c r="OC1" i="8" l="1"/>
  <c r="AIL1" i="8"/>
  <c r="NG1" i="6"/>
  <c r="NG4" i="6"/>
  <c r="AIL4" i="8"/>
  <c r="OB4" i="8"/>
  <c r="AFY4" i="6"/>
  <c r="OD1" i="8" l="1"/>
  <c r="AIM1" i="8"/>
  <c r="NH1" i="6"/>
  <c r="OC4" i="8"/>
  <c r="NH4" i="6"/>
  <c r="AIM4" i="8"/>
  <c r="AFZ4" i="6"/>
  <c r="OE1" i="8" l="1"/>
  <c r="AIN1" i="8"/>
  <c r="NI1" i="6"/>
  <c r="NI4" i="6"/>
  <c r="OD4" i="8"/>
  <c r="AIN4" i="8"/>
  <c r="AGA4" i="6"/>
  <c r="OF1" i="8" l="1"/>
  <c r="AIO1" i="8"/>
  <c r="NJ1" i="6"/>
  <c r="AIO4" i="8"/>
  <c r="AGB4" i="6"/>
  <c r="OE4" i="8"/>
  <c r="NJ4" i="6"/>
  <c r="OG1" i="8" l="1"/>
  <c r="AIP1" i="8"/>
  <c r="NK1" i="6"/>
  <c r="AGC4" i="6"/>
  <c r="NK4" i="6"/>
  <c r="AIP4" i="8"/>
  <c r="OF4" i="8"/>
  <c r="OH1" i="8" l="1"/>
  <c r="AIQ1" i="8"/>
  <c r="NL1" i="6"/>
  <c r="NL4" i="6"/>
  <c r="AIQ4" i="8"/>
  <c r="OG4" i="8"/>
  <c r="OI1" i="8" l="1"/>
  <c r="AIR1" i="8"/>
  <c r="NM1" i="6"/>
  <c r="AIR4" i="8"/>
  <c r="BJJ4" i="6"/>
  <c r="OH4" i="8"/>
  <c r="NM4" i="6"/>
  <c r="OJ1" i="8" l="1"/>
  <c r="AIS1" i="8"/>
  <c r="BJK1" i="6"/>
  <c r="NN1" i="6"/>
  <c r="OI4" i="8"/>
  <c r="BJK4" i="6"/>
  <c r="NN4" i="6"/>
  <c r="AIS4" i="8"/>
  <c r="AGD4" i="6"/>
  <c r="OK1" i="8" l="1"/>
  <c r="AIT1" i="8"/>
  <c r="NO1" i="6"/>
  <c r="BJL1" i="6"/>
  <c r="AGE4" i="6"/>
  <c r="OJ4" i="8"/>
  <c r="AIT4" i="8"/>
  <c r="NO4" i="6"/>
  <c r="BJL4" i="6"/>
  <c r="OL1" i="8" l="1"/>
  <c r="AIU1" i="8"/>
  <c r="BJM1" i="6"/>
  <c r="NP1" i="6"/>
  <c r="NQ1" i="6" s="1"/>
  <c r="AGF4" i="6"/>
  <c r="BJM4" i="6"/>
  <c r="OK4" i="8"/>
  <c r="AIU4" i="8"/>
  <c r="OM1" i="8" l="1"/>
  <c r="AIV1" i="8"/>
  <c r="BJN1" i="6"/>
  <c r="BJN4" i="6"/>
  <c r="AGG4" i="6"/>
  <c r="OL4" i="8"/>
  <c r="NP4" i="6"/>
  <c r="AIV4" i="8"/>
  <c r="ON1" i="8" l="1"/>
  <c r="AIW1" i="8"/>
  <c r="BJO1" i="6"/>
  <c r="AIW4" i="8"/>
  <c r="BJO4" i="6"/>
  <c r="OM4" i="8"/>
  <c r="AGH4" i="6"/>
  <c r="OO1" i="8" l="1"/>
  <c r="AIX1" i="8"/>
  <c r="BJP1" i="6"/>
  <c r="BJP4" i="6"/>
  <c r="NQ4" i="6"/>
  <c r="ON4" i="8"/>
  <c r="AGI4" i="6"/>
  <c r="AIX4" i="8"/>
  <c r="OP1" i="8" l="1"/>
  <c r="AIY1" i="8"/>
  <c r="BJQ1" i="6"/>
  <c r="NR1" i="6"/>
  <c r="AIY4" i="8"/>
  <c r="AGJ4" i="6"/>
  <c r="OO4" i="8"/>
  <c r="NR4" i="6"/>
  <c r="BJQ4" i="6"/>
  <c r="OQ1" i="8" l="1"/>
  <c r="AIZ1" i="8"/>
  <c r="NS1" i="6"/>
  <c r="BJR1" i="6"/>
  <c r="OP4" i="8"/>
  <c r="AGK4" i="6"/>
  <c r="NS4" i="6"/>
  <c r="BJR4" i="6"/>
  <c r="AIZ4" i="8"/>
  <c r="OR1" i="8" l="1"/>
  <c r="AJA1" i="8"/>
  <c r="BJS1" i="6"/>
  <c r="NT1" i="6"/>
  <c r="AJA4" i="8"/>
  <c r="AGL4" i="6"/>
  <c r="NT4" i="6"/>
  <c r="BJS4" i="6"/>
  <c r="OQ4" i="8"/>
  <c r="OS1" i="8" l="1"/>
  <c r="AJB1" i="8"/>
  <c r="BJT1" i="6"/>
  <c r="NU1" i="6"/>
  <c r="AJB4" i="8"/>
  <c r="AGM4" i="6"/>
  <c r="BJT4" i="6"/>
  <c r="OR4" i="8"/>
  <c r="NU4" i="6"/>
  <c r="OT1" i="8" l="1"/>
  <c r="AJC1" i="8"/>
  <c r="NV1" i="6"/>
  <c r="BJU1" i="6"/>
  <c r="OS4" i="8"/>
  <c r="NV4" i="6"/>
  <c r="BJU4" i="6"/>
  <c r="AGN4" i="6"/>
  <c r="AJC4" i="8"/>
  <c r="OU1" i="8" l="1"/>
  <c r="AJD1" i="8"/>
  <c r="BJV1" i="6"/>
  <c r="NW1" i="6"/>
  <c r="OT4" i="8"/>
  <c r="BJV4" i="6"/>
  <c r="AJD4" i="8"/>
  <c r="AGO4" i="6"/>
  <c r="NW4" i="6"/>
  <c r="OV1" i="8" l="1"/>
  <c r="AJE1" i="8"/>
  <c r="BJW1" i="6"/>
  <c r="NX1" i="6"/>
  <c r="BJW4" i="6"/>
  <c r="NX4" i="6"/>
  <c r="AJE4" i="8"/>
  <c r="AGP4" i="6"/>
  <c r="OU4" i="8"/>
  <c r="OW1" i="8" l="1"/>
  <c r="AJF1" i="8"/>
  <c r="NY1" i="6"/>
  <c r="BJX1" i="6"/>
  <c r="OV4" i="8"/>
  <c r="NY4" i="6"/>
  <c r="AJF4" i="8"/>
  <c r="BJX4" i="6"/>
  <c r="OX1" i="8" l="1"/>
  <c r="AJG1" i="8"/>
  <c r="BJY1" i="6"/>
  <c r="NZ1" i="6"/>
  <c r="OW4" i="8"/>
  <c r="BJY4" i="6"/>
  <c r="NZ4" i="6"/>
  <c r="AJG4" i="8"/>
  <c r="OY1" i="8" l="1"/>
  <c r="AJH1" i="8"/>
  <c r="BJZ1" i="6"/>
  <c r="OA1" i="6"/>
  <c r="OX4" i="8"/>
  <c r="BJZ4" i="6"/>
  <c r="AGQ4" i="6"/>
  <c r="AJH4" i="8"/>
  <c r="OA4" i="6"/>
  <c r="OZ1" i="8" l="1"/>
  <c r="AJI1" i="8"/>
  <c r="OB1" i="6"/>
  <c r="BKA1" i="6"/>
  <c r="OY4" i="8"/>
  <c r="OB4" i="6"/>
  <c r="AJI4" i="8"/>
  <c r="AGR4" i="6"/>
  <c r="BKA4" i="6"/>
  <c r="PA1" i="8" l="1"/>
  <c r="AJJ1" i="8"/>
  <c r="BKB1" i="6"/>
  <c r="OC1" i="6"/>
  <c r="OD1" i="6" s="1"/>
  <c r="AGS4" i="6"/>
  <c r="OZ4" i="8"/>
  <c r="BKB4" i="6"/>
  <c r="AJJ4" i="8"/>
  <c r="PB1" i="8" l="1"/>
  <c r="AJK1" i="8"/>
  <c r="BKC1" i="6"/>
  <c r="AJK4" i="8"/>
  <c r="OC4" i="6"/>
  <c r="BKC4" i="6"/>
  <c r="PA4" i="8"/>
  <c r="AGT4" i="6"/>
  <c r="PC1" i="8" l="1"/>
  <c r="AJL1" i="8"/>
  <c r="BKD1" i="6"/>
  <c r="AGU4" i="6"/>
  <c r="PB4" i="8"/>
  <c r="AJL4" i="8"/>
  <c r="BKD4" i="6"/>
  <c r="PD1" i="8" l="1"/>
  <c r="AJM1" i="8"/>
  <c r="BKE1" i="6"/>
  <c r="AGV4" i="6"/>
  <c r="BKE4" i="6"/>
  <c r="OD4" i="6"/>
  <c r="PC4" i="8"/>
  <c r="AJM4" i="8"/>
  <c r="PE1" i="8" l="1"/>
  <c r="AJN1" i="8"/>
  <c r="BKF1" i="6"/>
  <c r="OE1" i="6"/>
  <c r="PD4" i="8"/>
  <c r="AGW4" i="6"/>
  <c r="OE4" i="6"/>
  <c r="AJN4" i="8"/>
  <c r="BKF4" i="6"/>
  <c r="PF1" i="8" l="1"/>
  <c r="AJO1" i="8"/>
  <c r="OF1" i="6"/>
  <c r="BKG1" i="6"/>
  <c r="AGX4" i="6"/>
  <c r="OF4" i="6"/>
  <c r="PE4" i="8"/>
  <c r="BKG4" i="6"/>
  <c r="AJO4" i="8"/>
  <c r="PG1" i="8" l="1"/>
  <c r="AJP1" i="8"/>
  <c r="BKH1" i="6"/>
  <c r="OG1" i="6"/>
  <c r="PF4" i="8"/>
  <c r="BKH4" i="6"/>
  <c r="AJP4" i="8"/>
  <c r="AGY4" i="6"/>
  <c r="OG4" i="6"/>
  <c r="PH1" i="8" l="1"/>
  <c r="AJQ1" i="8"/>
  <c r="BKI1" i="6"/>
  <c r="OH1" i="6"/>
  <c r="PG4" i="8"/>
  <c r="BKI4" i="6"/>
  <c r="OH4" i="6"/>
  <c r="AJQ4" i="8"/>
  <c r="AGZ4" i="6"/>
  <c r="PI1" i="8" l="1"/>
  <c r="AJR1" i="8"/>
  <c r="OI1" i="6"/>
  <c r="BKJ1" i="6"/>
  <c r="PH4" i="8"/>
  <c r="AHA4" i="6"/>
  <c r="OI4" i="6"/>
  <c r="BKJ4" i="6"/>
  <c r="AJR4" i="8"/>
  <c r="PJ1" i="8" l="1"/>
  <c r="AJS1" i="8"/>
  <c r="BKK1" i="6"/>
  <c r="OJ1" i="6"/>
  <c r="PI4" i="8"/>
  <c r="OJ4" i="6"/>
  <c r="BKK4" i="6"/>
  <c r="AJS4" i="8"/>
  <c r="AHB4" i="6"/>
  <c r="PK1" i="8" l="1"/>
  <c r="AJT1" i="8"/>
  <c r="BKL1" i="6"/>
  <c r="OK1" i="6"/>
  <c r="PJ4" i="8"/>
  <c r="OK4" i="6"/>
  <c r="AJT4" i="8"/>
  <c r="AHC4" i="6"/>
  <c r="BKL4" i="6"/>
  <c r="PL1" i="8" l="1"/>
  <c r="AJU1" i="8"/>
  <c r="OL1" i="6"/>
  <c r="BKM1" i="6"/>
  <c r="PK4" i="8"/>
  <c r="BKM4" i="6"/>
  <c r="OL4" i="6"/>
  <c r="AJU4" i="8"/>
  <c r="PM1" i="8" l="1"/>
  <c r="AJV1" i="8"/>
  <c r="BKN1" i="6"/>
  <c r="OM1" i="6"/>
  <c r="PL4" i="8"/>
  <c r="OM4" i="6"/>
  <c r="BKN4" i="6"/>
  <c r="AJV4" i="8"/>
  <c r="PN1" i="8" l="1"/>
  <c r="AJW1" i="8"/>
  <c r="BKO1" i="6"/>
  <c r="ON1" i="6"/>
  <c r="PM4" i="8"/>
  <c r="AHD4" i="6"/>
  <c r="ON4" i="6"/>
  <c r="BKO4" i="6"/>
  <c r="AJW4" i="8"/>
  <c r="PO1" i="8" l="1"/>
  <c r="AJX1" i="8"/>
  <c r="OO1" i="6"/>
  <c r="BKP1" i="6"/>
  <c r="BKP4" i="6"/>
  <c r="AHE4" i="6"/>
  <c r="PN4" i="8"/>
  <c r="AJX4" i="8"/>
  <c r="OO4" i="6"/>
  <c r="PP1" i="8" l="1"/>
  <c r="AJY1" i="8"/>
  <c r="BKQ1" i="6"/>
  <c r="OP1" i="6"/>
  <c r="OQ1" i="6" s="1"/>
  <c r="PO4" i="8"/>
  <c r="AHF4" i="6"/>
  <c r="AJY4" i="8"/>
  <c r="BKQ4" i="6"/>
  <c r="PQ1" i="8" l="1"/>
  <c r="AJZ1" i="8"/>
  <c r="BKR1" i="6"/>
  <c r="BKR4" i="6"/>
  <c r="AJZ4" i="8"/>
  <c r="AHG4" i="6"/>
  <c r="PP4" i="8"/>
  <c r="OP4" i="6"/>
  <c r="PR1" i="8" l="1"/>
  <c r="AKA1" i="8"/>
  <c r="BKS1" i="6"/>
  <c r="PQ4" i="8"/>
  <c r="BKS4" i="6"/>
  <c r="AKA4" i="8"/>
  <c r="AHH4" i="6"/>
  <c r="PS1" i="8" l="1"/>
  <c r="AKB1" i="8"/>
  <c r="BKT1" i="6"/>
  <c r="PR4" i="8"/>
  <c r="AHI4" i="6"/>
  <c r="OQ4" i="6"/>
  <c r="AKB4" i="8"/>
  <c r="BKT4" i="6"/>
  <c r="PT1" i="8" l="1"/>
  <c r="AKC1" i="8"/>
  <c r="BKU1" i="6"/>
  <c r="OR1" i="6"/>
  <c r="AHJ4" i="6"/>
  <c r="AKC4" i="8"/>
  <c r="PS4" i="8"/>
  <c r="OR4" i="6"/>
  <c r="BKU4" i="6"/>
  <c r="PU1" i="8" l="1"/>
  <c r="AKD1" i="8"/>
  <c r="OS1" i="6"/>
  <c r="BKV1" i="6"/>
  <c r="PT4" i="8"/>
  <c r="OS4" i="6"/>
  <c r="AHK4" i="6"/>
  <c r="BKV4" i="6"/>
  <c r="AKD4" i="8"/>
  <c r="PV1" i="8" l="1"/>
  <c r="AKE1" i="8"/>
  <c r="BKW1" i="6"/>
  <c r="OT1" i="6"/>
  <c r="PU4" i="8"/>
  <c r="OT4" i="6"/>
  <c r="AHL4" i="6"/>
  <c r="BKW4" i="6"/>
  <c r="AKE4" i="8"/>
  <c r="PW1" i="8" l="1"/>
  <c r="AKF1" i="8"/>
  <c r="BKX1" i="6"/>
  <c r="OU1" i="6"/>
  <c r="BKX4" i="6"/>
  <c r="AKF4" i="8"/>
  <c r="PV4" i="8"/>
  <c r="AHM4" i="6"/>
  <c r="OU4" i="6"/>
  <c r="PX1" i="8" l="1"/>
  <c r="AKG1" i="8"/>
  <c r="OV1" i="6"/>
  <c r="BKY1" i="6"/>
  <c r="PW4" i="8"/>
  <c r="OV4" i="6"/>
  <c r="AHN4" i="6"/>
  <c r="AKG4" i="8"/>
  <c r="BKY4" i="6"/>
  <c r="PY1" i="8" l="1"/>
  <c r="AKH1" i="8"/>
  <c r="BKZ1" i="6"/>
  <c r="OW1" i="6"/>
  <c r="AHO4" i="6"/>
  <c r="AKH4" i="8"/>
  <c r="PX4" i="8"/>
  <c r="OW4" i="6"/>
  <c r="BKZ4" i="6"/>
  <c r="PZ1" i="8" l="1"/>
  <c r="AKI1" i="8"/>
  <c r="BLA1" i="6"/>
  <c r="OX1" i="6"/>
  <c r="BLA4" i="6"/>
  <c r="AHP4" i="6"/>
  <c r="AKI4" i="8"/>
  <c r="OX4" i="6"/>
  <c r="PY4" i="8"/>
  <c r="QA1" i="8" l="1"/>
  <c r="AKJ1" i="8"/>
  <c r="OY1" i="6"/>
  <c r="BLB1" i="6"/>
  <c r="OY4" i="6"/>
  <c r="AKJ4" i="8"/>
  <c r="PZ4" i="8"/>
  <c r="BLB4" i="6"/>
  <c r="QB1" i="8" l="1"/>
  <c r="AKK1" i="8"/>
  <c r="BLC1" i="6"/>
  <c r="OZ1" i="6"/>
  <c r="QA4" i="8"/>
  <c r="AKK4" i="8"/>
  <c r="OZ4" i="6"/>
  <c r="BLC4" i="6"/>
  <c r="QC1" i="8" l="1"/>
  <c r="AKL1" i="8"/>
  <c r="BLD1" i="6"/>
  <c r="PA1" i="6"/>
  <c r="QB4" i="8"/>
  <c r="BLD4" i="6"/>
  <c r="AKL4" i="8"/>
  <c r="PA4" i="6"/>
  <c r="QD1" i="8" l="1"/>
  <c r="AKM1" i="8"/>
  <c r="PB1" i="6"/>
  <c r="BLE1" i="6"/>
  <c r="QC4" i="8"/>
  <c r="AKM4" i="8"/>
  <c r="PB4" i="6"/>
  <c r="BLE4" i="6"/>
  <c r="QE1" i="8" l="1"/>
  <c r="AKN1" i="8"/>
  <c r="BLF1" i="6"/>
  <c r="PC1" i="6"/>
  <c r="PD1" i="6" s="1"/>
  <c r="QD4" i="8"/>
  <c r="AKN4" i="8"/>
  <c r="BLF4" i="6"/>
  <c r="QF1" i="8" l="1"/>
  <c r="AKO1" i="8"/>
  <c r="BLG1" i="6"/>
  <c r="BLG4" i="6"/>
  <c r="AKO4" i="8"/>
  <c r="QE4" i="8"/>
  <c r="PC4" i="6"/>
  <c r="QG1" i="8" l="1"/>
  <c r="AKP1" i="8"/>
  <c r="BLH1" i="6"/>
  <c r="AKP4" i="8"/>
  <c r="QF4" i="8"/>
  <c r="BLH4" i="6"/>
  <c r="QH1" i="8" l="1"/>
  <c r="AKQ1" i="8"/>
  <c r="BLI1" i="6"/>
  <c r="AKQ4" i="8"/>
  <c r="QG4" i="8"/>
  <c r="BLI4" i="6"/>
  <c r="PD4" i="6"/>
  <c r="QI1" i="8" l="1"/>
  <c r="AKR1" i="8"/>
  <c r="BLJ1" i="6"/>
  <c r="PE1" i="6"/>
  <c r="QH4" i="8"/>
  <c r="PE4" i="6"/>
  <c r="BLJ4" i="6"/>
  <c r="AKR4" i="8"/>
  <c r="QJ1" i="8" l="1"/>
  <c r="AKS1" i="8"/>
  <c r="PF1" i="6"/>
  <c r="BLK1" i="6"/>
  <c r="QI4" i="8"/>
  <c r="PF4" i="6"/>
  <c r="BLK4" i="6"/>
  <c r="AKS4" i="8"/>
  <c r="QK1" i="8" l="1"/>
  <c r="AKT1" i="8"/>
  <c r="BLL1" i="6"/>
  <c r="PG1" i="6"/>
  <c r="QJ4" i="8"/>
  <c r="AKT4" i="8"/>
  <c r="BLL4" i="6"/>
  <c r="PG4" i="6"/>
  <c r="QL1" i="8" l="1"/>
  <c r="AKU1" i="8"/>
  <c r="PH1" i="6"/>
  <c r="BLM1" i="6"/>
  <c r="QK4" i="8"/>
  <c r="AKU4" i="8"/>
  <c r="BLM4" i="6"/>
  <c r="PH4" i="6"/>
  <c r="QM1" i="8" l="1"/>
  <c r="AKV1" i="8"/>
  <c r="BLN1" i="6"/>
  <c r="PI1" i="6"/>
  <c r="QL4" i="8"/>
  <c r="AKV4" i="8"/>
  <c r="PI4" i="6"/>
  <c r="BLN4" i="6"/>
  <c r="QN1" i="8" l="1"/>
  <c r="AKW1" i="8"/>
  <c r="PJ1" i="6"/>
  <c r="BLO1" i="6"/>
  <c r="BLO4" i="6"/>
  <c r="AKW4" i="8"/>
  <c r="QM4" i="8"/>
  <c r="PJ4" i="6"/>
  <c r="QO1" i="8" l="1"/>
  <c r="AKX1" i="8"/>
  <c r="BLP1" i="6"/>
  <c r="PK1" i="6"/>
  <c r="QN4" i="8"/>
  <c r="BLP4" i="6"/>
  <c r="PK4" i="6"/>
  <c r="AKX4" i="8"/>
  <c r="QP1" i="8" l="1"/>
  <c r="AKY1" i="8"/>
  <c r="PL1" i="6"/>
  <c r="BLQ1" i="6"/>
  <c r="QO4" i="8"/>
  <c r="PL4" i="6"/>
  <c r="BLQ4" i="6"/>
  <c r="AKY4" i="8"/>
  <c r="QQ1" i="8" l="1"/>
  <c r="AKZ1" i="8"/>
  <c r="BLR1" i="6"/>
  <c r="PM1" i="6"/>
  <c r="QP4" i="8"/>
  <c r="PM4" i="6"/>
  <c r="AKZ4" i="8"/>
  <c r="BLR4" i="6"/>
  <c r="QR1" i="8" l="1"/>
  <c r="ALA1" i="8"/>
  <c r="PN1" i="6"/>
  <c r="BLS1" i="6"/>
  <c r="QQ4" i="8"/>
  <c r="BLS4" i="6"/>
  <c r="ALA4" i="8"/>
  <c r="PN4" i="6"/>
  <c r="QS1" i="8" l="1"/>
  <c r="ALB1" i="8"/>
  <c r="BLT1" i="6"/>
  <c r="PO1" i="6"/>
  <c r="QR4" i="8"/>
  <c r="ALB4" i="8"/>
  <c r="BLT4" i="6"/>
  <c r="PO4" i="6"/>
  <c r="QT1" i="8" l="1"/>
  <c r="ALC1" i="8"/>
  <c r="PP1" i="6"/>
  <c r="PQ1" i="6" s="1"/>
  <c r="PR1" i="6" s="1"/>
  <c r="BLU1" i="6"/>
  <c r="PP4" i="6"/>
  <c r="ALC4" i="8"/>
  <c r="QS4" i="8"/>
  <c r="BLU4" i="6"/>
  <c r="QU1" i="8" l="1"/>
  <c r="ALD1" i="8"/>
  <c r="BLV1" i="6"/>
  <c r="BLV4" i="6"/>
  <c r="ALD4" i="8"/>
  <c r="QT4" i="8"/>
  <c r="QV1" i="8" l="1"/>
  <c r="ALE1" i="8"/>
  <c r="ALE4" i="8"/>
  <c r="QU4" i="8"/>
  <c r="QW1" i="8" l="1"/>
  <c r="ALF1" i="8"/>
  <c r="ALF4" i="8"/>
  <c r="QV4" i="8"/>
  <c r="PQ4" i="6"/>
  <c r="ALG1" i="8" l="1"/>
  <c r="QW4" i="8"/>
  <c r="PR4" i="6"/>
  <c r="ALG4" i="8"/>
  <c r="ALH1" i="8" l="1"/>
  <c r="PS1" i="6"/>
  <c r="ALH4" i="8"/>
  <c r="PS4" i="6"/>
  <c r="ALI1" i="8" l="1"/>
  <c r="PT1" i="6"/>
  <c r="ALI4" i="8"/>
  <c r="PT4" i="6"/>
  <c r="ALJ1" i="8" l="1"/>
  <c r="PU1" i="6"/>
  <c r="ALJ4" i="8"/>
  <c r="PU4" i="6"/>
  <c r="ALK1" i="8" l="1"/>
  <c r="PV1" i="6"/>
  <c r="PV4" i="6"/>
  <c r="ALK4" i="8"/>
  <c r="ALL1" i="8" l="1"/>
  <c r="PW1" i="6"/>
  <c r="PW4" i="6"/>
  <c r="ALL4" i="8"/>
  <c r="ALM1" i="8" l="1"/>
  <c r="PX1" i="6"/>
  <c r="PX4" i="6"/>
  <c r="ALM4" i="8"/>
  <c r="ALN1" i="8" l="1"/>
  <c r="PY1" i="6"/>
  <c r="PY4" i="6"/>
  <c r="ALN4" i="8"/>
  <c r="ALO1" i="8" l="1"/>
  <c r="PZ1" i="6"/>
  <c r="ALO4" i="8"/>
  <c r="PZ4" i="6"/>
  <c r="ALP1" i="8" l="1"/>
  <c r="QA1" i="6"/>
  <c r="ALP4" i="8"/>
  <c r="QA4" i="6"/>
  <c r="ALQ1" i="8" l="1"/>
  <c r="QB1" i="6"/>
  <c r="ALQ4" i="8"/>
  <c r="QB4" i="6"/>
  <c r="ALR1" i="8" l="1"/>
  <c r="QC1" i="6"/>
  <c r="QD1" i="6" s="1"/>
  <c r="ALR4" i="8"/>
  <c r="ALS1" i="8" l="1"/>
  <c r="ALS4" i="8"/>
  <c r="QC4" i="6"/>
  <c r="ALT1" i="8" l="1"/>
  <c r="ALT4" i="8"/>
  <c r="ALU1" i="8" l="1"/>
  <c r="QD4" i="6"/>
  <c r="ALU4" i="8"/>
  <c r="ALV1" i="8" l="1"/>
  <c r="QE1" i="6"/>
  <c r="ALV4" i="8"/>
  <c r="QE4" i="6"/>
  <c r="ALW1" i="8" l="1"/>
  <c r="QF1" i="6"/>
  <c r="QF4" i="6"/>
  <c r="ALW4" i="8"/>
  <c r="ALX1" i="8" l="1"/>
  <c r="QG1" i="6"/>
  <c r="QG4" i="6"/>
  <c r="ALX4" i="8"/>
  <c r="ALY1" i="8" l="1"/>
  <c r="QH1" i="6"/>
  <c r="QH4" i="6"/>
  <c r="ALY4" i="8"/>
  <c r="ALZ1" i="8" l="1"/>
  <c r="QI1" i="6"/>
  <c r="ALZ4" i="8"/>
  <c r="QI4" i="6"/>
  <c r="AMA1" i="8" l="1"/>
  <c r="QJ1" i="6"/>
  <c r="AMA4" i="8"/>
  <c r="QJ4" i="6"/>
  <c r="AMB1" i="8" l="1"/>
  <c r="QK1" i="6"/>
  <c r="QK4" i="6"/>
  <c r="AMB4" i="8"/>
  <c r="AMC1" i="8" l="1"/>
  <c r="QL1" i="6"/>
  <c r="AMC4" i="8"/>
  <c r="QL4" i="6"/>
  <c r="AMD1" i="8" l="1"/>
  <c r="QM1" i="6"/>
  <c r="AMD4" i="8"/>
  <c r="QM4" i="6"/>
  <c r="AME1" i="8" l="1"/>
  <c r="QN1" i="6"/>
  <c r="AME4" i="8"/>
  <c r="QN4" i="6"/>
  <c r="AMF1" i="8" l="1"/>
  <c r="QO1" i="6"/>
  <c r="AMF4" i="8"/>
  <c r="QO4" i="6"/>
  <c r="AMG1" i="8" l="1"/>
  <c r="QP1" i="6"/>
  <c r="QQ1" i="6" s="1"/>
  <c r="AMG4" i="8"/>
  <c r="AMH1" i="8" l="1"/>
  <c r="QP4" i="6"/>
  <c r="AMH4" i="8"/>
  <c r="AMI1" i="8" l="1"/>
  <c r="AMI4" i="8"/>
  <c r="AMJ1" i="8" l="1"/>
  <c r="AMJ4" i="8"/>
  <c r="QQ4" i="6"/>
  <c r="AMK1" i="8" l="1"/>
  <c r="QR1" i="6"/>
  <c r="QR4" i="6"/>
  <c r="AMK4" i="8"/>
  <c r="AML1" i="8" l="1"/>
  <c r="QS1" i="6"/>
  <c r="QS4" i="6"/>
  <c r="AML4" i="8"/>
  <c r="AMM1" i="8" l="1"/>
  <c r="QT1" i="6"/>
  <c r="AMM4" i="8"/>
  <c r="QT4" i="6"/>
  <c r="AMN1" i="8" l="1"/>
  <c r="QU1" i="6"/>
  <c r="AMN4" i="8"/>
  <c r="QU4" i="6"/>
  <c r="AMO1" i="8" l="1"/>
  <c r="QV1" i="6"/>
  <c r="AMO4" i="8"/>
  <c r="QV4" i="6"/>
  <c r="AMP1" i="8" l="1"/>
  <c r="QW1" i="6"/>
  <c r="AMP4" i="8"/>
  <c r="QW4" i="6"/>
  <c r="AMQ1" i="8" l="1"/>
  <c r="QX1" i="6"/>
  <c r="QX4" i="6"/>
  <c r="AMQ4" i="8"/>
  <c r="AMR1" i="8" l="1"/>
  <c r="QY1" i="6"/>
  <c r="AMR4" i="8"/>
  <c r="QY4" i="6"/>
  <c r="BLW4" i="6"/>
  <c r="AMS1" i="8" l="1"/>
  <c r="QZ1" i="6"/>
  <c r="BLX1" i="6"/>
  <c r="QZ4" i="6"/>
  <c r="BLX4" i="6"/>
  <c r="AMS4" i="8"/>
  <c r="AMT1" i="8" l="1"/>
  <c r="BLY1" i="6"/>
  <c r="RA1" i="6"/>
  <c r="AMT4" i="8"/>
  <c r="RA4" i="6"/>
  <c r="BLY4" i="6"/>
  <c r="AMU1" i="8" l="1"/>
  <c r="RB1" i="6"/>
  <c r="BLZ1" i="6"/>
  <c r="BLZ4" i="6"/>
  <c r="AMU4" i="8"/>
  <c r="RB4" i="6"/>
  <c r="AMV1" i="8" l="1"/>
  <c r="BMA1" i="6"/>
  <c r="RC1" i="6"/>
  <c r="RD1" i="6" s="1"/>
  <c r="AMV4" i="8"/>
  <c r="BMA4" i="6"/>
  <c r="AMW1" i="8" l="1"/>
  <c r="BMB1" i="6"/>
  <c r="BMB4" i="6"/>
  <c r="RC4" i="6"/>
  <c r="AMW4" i="8"/>
  <c r="AMX1" i="8" l="1"/>
  <c r="BMC1" i="6"/>
  <c r="AMX4" i="8"/>
  <c r="BMC4" i="6"/>
  <c r="AMY1" i="8" l="1"/>
  <c r="BMD1" i="6"/>
  <c r="RD4" i="6"/>
  <c r="BMD4" i="6"/>
  <c r="AMY4" i="8"/>
  <c r="AMZ1" i="8" l="1"/>
  <c r="BME1" i="6"/>
  <c r="RE1" i="6"/>
  <c r="RE4" i="6"/>
  <c r="BME4" i="6"/>
  <c r="AMZ4" i="8"/>
  <c r="ANA1" i="8" l="1"/>
  <c r="RF1" i="6"/>
  <c r="BMF1" i="6"/>
  <c r="BMF4" i="6"/>
  <c r="ANA4" i="8"/>
  <c r="RF4" i="6"/>
  <c r="ANB1" i="8" l="1"/>
  <c r="BMG1" i="6"/>
  <c r="RG1" i="6"/>
  <c r="BMG4" i="6"/>
  <c r="ANB4" i="8"/>
  <c r="RG4" i="6"/>
  <c r="ANC1" i="8" l="1"/>
  <c r="RH1" i="6"/>
  <c r="BMH1" i="6"/>
  <c r="BMH4" i="6"/>
  <c r="RH4" i="6"/>
  <c r="ANC4" i="8"/>
  <c r="AND1" i="8" l="1"/>
  <c r="BMI1" i="6"/>
  <c r="RI1" i="6"/>
  <c r="BMI4" i="6"/>
  <c r="RI4" i="6"/>
  <c r="AND4" i="8"/>
  <c r="ANE1" i="8" l="1"/>
  <c r="RJ1" i="6"/>
  <c r="BMJ1" i="6"/>
  <c r="ANE4" i="8"/>
  <c r="RJ4" i="6"/>
  <c r="BMJ4" i="6"/>
  <c r="ANF1" i="8" l="1"/>
  <c r="BMK1" i="6"/>
  <c r="RK1" i="6"/>
  <c r="BMK4" i="6"/>
  <c r="RK4" i="6"/>
  <c r="ANF4" i="8"/>
  <c r="ANG1" i="8" l="1"/>
  <c r="RL1" i="6"/>
  <c r="BML1" i="6"/>
  <c r="BML4" i="6"/>
  <c r="RL4" i="6"/>
  <c r="ANG4" i="8"/>
  <c r="ANH1" i="8" l="1"/>
  <c r="BMM1" i="6"/>
  <c r="RM1" i="6"/>
  <c r="BMM4" i="6"/>
  <c r="RM4" i="6"/>
  <c r="ANH4" i="8"/>
  <c r="ANI1" i="8" l="1"/>
  <c r="RN1" i="6"/>
  <c r="BMN1" i="6"/>
  <c r="BMN4" i="6"/>
  <c r="ANI4" i="8"/>
  <c r="RN4" i="6"/>
  <c r="ANJ1" i="8" l="1"/>
  <c r="BMO1" i="6"/>
  <c r="RO1" i="6"/>
  <c r="RO4" i="6"/>
  <c r="BMO4" i="6"/>
  <c r="ANJ4" i="8"/>
  <c r="ANK1" i="8" l="1"/>
  <c r="RP1" i="6"/>
  <c r="RQ1" i="6" s="1"/>
  <c r="BMP1" i="6"/>
  <c r="BMP4" i="6"/>
  <c r="ANK4" i="8"/>
  <c r="ANL1" i="8" l="1"/>
  <c r="BMQ1" i="6"/>
  <c r="RP4" i="6"/>
  <c r="BMQ4" i="6"/>
  <c r="ANL4" i="8"/>
  <c r="ANM1" i="8" l="1"/>
  <c r="BMR1" i="6"/>
  <c r="BMR4" i="6"/>
  <c r="ANM4" i="8"/>
  <c r="ANN1" i="8" l="1"/>
  <c r="BMS1" i="6"/>
  <c r="RQ4" i="6"/>
  <c r="ANN4" i="8"/>
  <c r="BMS4" i="6"/>
  <c r="ANO1" i="8" l="1"/>
  <c r="RR1" i="6"/>
  <c r="BMT1" i="6"/>
  <c r="BMT4" i="6"/>
  <c r="RR4" i="6"/>
  <c r="ANO4" i="8"/>
  <c r="ANP1" i="8" l="1"/>
  <c r="BMU1" i="6"/>
  <c r="RS1" i="6"/>
  <c r="RS4" i="6"/>
  <c r="BMU4" i="6"/>
  <c r="ANP4" i="8"/>
  <c r="ANQ1" i="8" l="1"/>
  <c r="RT1" i="6"/>
  <c r="BMV1" i="6"/>
  <c r="BMV4" i="6"/>
  <c r="ANQ4" i="8"/>
  <c r="RT4" i="6"/>
  <c r="ANR1" i="8" l="1"/>
  <c r="BMW1" i="6"/>
  <c r="RU1" i="6"/>
  <c r="BMW4" i="6"/>
  <c r="ANR4" i="8"/>
  <c r="RU4" i="6"/>
  <c r="ANS1" i="8" l="1"/>
  <c r="RV1" i="6"/>
  <c r="BMX1" i="6"/>
  <c r="RV4" i="6"/>
  <c r="ANS4" i="8"/>
  <c r="BMX4" i="6"/>
  <c r="ANT1" i="8" l="1"/>
  <c r="BMY1" i="6"/>
  <c r="RW1" i="6"/>
  <c r="RW4" i="6"/>
  <c r="BMY4" i="6"/>
  <c r="ANT4" i="8"/>
  <c r="ANU1" i="8" l="1"/>
  <c r="RX1" i="6"/>
  <c r="BMZ1" i="6"/>
  <c r="BMZ4" i="6"/>
  <c r="RX4" i="6"/>
  <c r="ANU4" i="8"/>
  <c r="ANV1" i="8" l="1"/>
  <c r="BNA1" i="6"/>
  <c r="RY1" i="6"/>
  <c r="RY4" i="6"/>
  <c r="BNA4" i="6"/>
  <c r="ANV4" i="8"/>
  <c r="ANW1" i="8" l="1"/>
  <c r="RZ1" i="6"/>
  <c r="BNB1" i="6"/>
  <c r="RZ4" i="6"/>
  <c r="BNB4" i="6"/>
  <c r="ANW4" i="8"/>
  <c r="ANX1" i="8" l="1"/>
  <c r="BNC1" i="6"/>
  <c r="SA1" i="6"/>
  <c r="BNC4" i="6"/>
  <c r="ANX4" i="8"/>
  <c r="SA4" i="6"/>
  <c r="ANY1" i="8" l="1"/>
  <c r="SB1" i="6"/>
  <c r="BND1" i="6"/>
  <c r="ANY4" i="8"/>
  <c r="BND4" i="6"/>
  <c r="SB4" i="6"/>
  <c r="ANZ1" i="8" l="1"/>
  <c r="BNE1" i="6"/>
  <c r="SC1" i="6"/>
  <c r="SD1" i="6" s="1"/>
  <c r="ANZ4" i="8"/>
  <c r="BNE4" i="6"/>
  <c r="AOA1" i="8" l="1"/>
  <c r="BNF1" i="6"/>
  <c r="SC4" i="6"/>
  <c r="BNF4" i="6"/>
  <c r="AOA4" i="8"/>
  <c r="AOB1" i="8" l="1"/>
  <c r="BNG1" i="6"/>
  <c r="AOB4" i="8"/>
  <c r="BNG4" i="6"/>
  <c r="AOC1" i="8" l="1"/>
  <c r="BNH1" i="6"/>
  <c r="AOC4" i="8"/>
  <c r="BNH4" i="6"/>
  <c r="SD4" i="6"/>
  <c r="AOD1" i="8" l="1"/>
  <c r="BNI1" i="6"/>
  <c r="SE1" i="6"/>
  <c r="AOD4" i="8"/>
  <c r="SE4" i="6"/>
  <c r="BNI4" i="6"/>
  <c r="AOE1" i="8" l="1"/>
  <c r="SF1" i="6"/>
  <c r="BNJ1" i="6"/>
  <c r="AOE4" i="8"/>
  <c r="SF4" i="6"/>
  <c r="BNJ4" i="6"/>
  <c r="AOF1" i="8" l="1"/>
  <c r="BNK1" i="6"/>
  <c r="SG1" i="6"/>
  <c r="SG4" i="6"/>
  <c r="BNK4" i="6"/>
  <c r="AOF4" i="8"/>
  <c r="AOG1" i="8" l="1"/>
  <c r="SH1" i="6"/>
  <c r="BNL1" i="6"/>
  <c r="AOG4" i="8"/>
  <c r="SH4" i="6"/>
  <c r="BNL4" i="6"/>
  <c r="AOH1" i="8" l="1"/>
  <c r="BNM1" i="6"/>
  <c r="SI1" i="6"/>
  <c r="AOH4" i="8"/>
  <c r="BNM4" i="6"/>
  <c r="SI4" i="6"/>
  <c r="AOI1" i="8" l="1"/>
  <c r="SJ1" i="6"/>
  <c r="BNN1" i="6"/>
  <c r="SJ4" i="6"/>
  <c r="AOI4" i="8"/>
  <c r="BNN4" i="6"/>
  <c r="AOJ1" i="8" l="1"/>
  <c r="BNO1" i="6"/>
  <c r="SK1" i="6"/>
  <c r="AOJ4" i="8"/>
  <c r="BNO4" i="6"/>
  <c r="SK4" i="6"/>
  <c r="AOK1" i="8" l="1"/>
  <c r="SL1" i="6"/>
  <c r="BNP1" i="6"/>
  <c r="SL4" i="6"/>
  <c r="AOK4" i="8"/>
  <c r="BNP4" i="6"/>
  <c r="AOL1" i="8" l="1"/>
  <c r="BNQ1" i="6"/>
  <c r="SM1" i="6"/>
  <c r="AOL4" i="8"/>
  <c r="SM4" i="6"/>
  <c r="BNQ4" i="6"/>
  <c r="AOM1" i="8" l="1"/>
  <c r="SN1" i="6"/>
  <c r="BNR1" i="6"/>
  <c r="BNR4" i="6"/>
  <c r="SN4" i="6"/>
  <c r="AOM4" i="8"/>
  <c r="AON1" i="8" l="1"/>
  <c r="BNS1" i="6"/>
  <c r="SO1" i="6"/>
  <c r="BNS4" i="6"/>
  <c r="SO4" i="6"/>
  <c r="AON4" i="8"/>
  <c r="AOO1" i="8" l="1"/>
  <c r="SP1" i="6"/>
  <c r="SQ1" i="6" s="1"/>
  <c r="BNT1" i="6"/>
  <c r="BNT4" i="6"/>
  <c r="SP4" i="6"/>
  <c r="AOO4" i="8"/>
  <c r="AOP1" i="8" l="1"/>
  <c r="BNU1" i="6"/>
  <c r="BNU4" i="6"/>
  <c r="AOP4" i="8"/>
  <c r="AOQ1" i="8" l="1"/>
  <c r="BNV1" i="6"/>
  <c r="BNW1" i="6" s="1"/>
  <c r="BNV4" i="6"/>
  <c r="AOQ4" i="8"/>
  <c r="BNX1" i="6" l="1"/>
  <c r="AOR1" i="8"/>
  <c r="BNW4" i="6"/>
  <c r="SQ4" i="6"/>
  <c r="AOR4" i="8"/>
  <c r="BNY1" i="6" l="1"/>
  <c r="AOS1" i="8"/>
  <c r="SR1" i="6"/>
  <c r="AOS4" i="8"/>
  <c r="SR4" i="6"/>
  <c r="BNX4" i="6"/>
  <c r="BNZ1" i="6" l="1"/>
  <c r="AOT1" i="8"/>
  <c r="SS1" i="6"/>
  <c r="SS4" i="6"/>
  <c r="BNY4" i="6"/>
  <c r="AOT4" i="8"/>
  <c r="BOA1" i="6" l="1"/>
  <c r="AOU1" i="8"/>
  <c r="ST1" i="6"/>
  <c r="AOU4" i="8"/>
  <c r="ST4" i="6"/>
  <c r="BNZ4" i="6"/>
  <c r="BOB1" i="6" l="1"/>
  <c r="AOV1" i="8"/>
  <c r="SU1" i="6"/>
  <c r="AOV4" i="8"/>
  <c r="SU4" i="6"/>
  <c r="BOA4" i="6"/>
  <c r="BOC1" i="6" l="1"/>
  <c r="AOW1" i="8"/>
  <c r="SV1" i="6"/>
  <c r="AOW4" i="8"/>
  <c r="SV4" i="6"/>
  <c r="BOB4" i="6"/>
  <c r="BOD1" i="6" l="1"/>
  <c r="AOX1" i="8"/>
  <c r="SW1" i="6"/>
  <c r="SW4" i="6"/>
  <c r="BOC4" i="6"/>
  <c r="AOX4" i="8"/>
  <c r="BOE1" i="6" l="1"/>
  <c r="AOY1" i="8"/>
  <c r="SX1" i="6"/>
  <c r="AOY4" i="8"/>
  <c r="BOD4" i="6"/>
  <c r="SX4" i="6"/>
  <c r="BOF1" i="6" l="1"/>
  <c r="AOZ1" i="8"/>
  <c r="SY1" i="6"/>
  <c r="BOJ4" i="6"/>
  <c r="AOZ4" i="8"/>
  <c r="BOE4" i="6"/>
  <c r="SY4" i="6"/>
  <c r="BOG1" i="6" l="1"/>
  <c r="APA1" i="8"/>
  <c r="SZ1" i="6"/>
  <c r="BOK1" i="6"/>
  <c r="BOF4" i="6"/>
  <c r="SZ4" i="6"/>
  <c r="APA4" i="8"/>
  <c r="BOK4" i="6"/>
  <c r="BOH1" i="6" l="1"/>
  <c r="APB1" i="8"/>
  <c r="BOL1" i="6"/>
  <c r="TA1" i="6"/>
  <c r="APB4" i="8"/>
  <c r="BOL4" i="6"/>
  <c r="BOG4" i="6"/>
  <c r="TA4" i="6"/>
  <c r="BOI1" i="6" l="1"/>
  <c r="APC1" i="8"/>
  <c r="TB1" i="6"/>
  <c r="BOM1" i="6"/>
  <c r="BOI4" i="6"/>
  <c r="APC4" i="8"/>
  <c r="TB4" i="6"/>
  <c r="BOH4" i="6"/>
  <c r="BOM4" i="6"/>
  <c r="APD1" i="8" l="1"/>
  <c r="BON1" i="6"/>
  <c r="TC1" i="6"/>
  <c r="TC4" i="6"/>
  <c r="APD4" i="8"/>
  <c r="BON4" i="6"/>
  <c r="APE1" i="8" l="1"/>
  <c r="BOO1" i="6"/>
  <c r="APE4" i="8"/>
  <c r="BOO4" i="6"/>
  <c r="APF1" i="8" l="1"/>
  <c r="BOP1" i="6"/>
  <c r="APF4" i="8"/>
  <c r="BOP4" i="6"/>
  <c r="APG1" i="8" l="1"/>
  <c r="BOQ1" i="6"/>
  <c r="APG4" i="8"/>
  <c r="BOQ4" i="6"/>
  <c r="APH1" i="8" l="1"/>
  <c r="BOR1" i="6"/>
  <c r="APH4" i="8"/>
  <c r="BOR4" i="6"/>
  <c r="API1" i="8" l="1"/>
  <c r="BOS1" i="6"/>
  <c r="BOS4" i="6"/>
  <c r="API4" i="8"/>
  <c r="APJ1" i="8" l="1"/>
  <c r="BOT1" i="6"/>
  <c r="BOT4" i="6"/>
  <c r="APJ4" i="8"/>
  <c r="APK1" i="8" l="1"/>
  <c r="BOU1" i="6"/>
  <c r="BOU4" i="6"/>
  <c r="APK4" i="8"/>
  <c r="APL1" i="8" l="1"/>
  <c r="BOV1" i="6"/>
  <c r="APL4" i="8"/>
  <c r="BOV4" i="6"/>
  <c r="APM1" i="8" l="1"/>
  <c r="BOW1" i="6"/>
  <c r="BOW4" i="6"/>
  <c r="APM4" i="8"/>
  <c r="APN1" i="8" l="1"/>
  <c r="BOX1" i="6"/>
  <c r="BOX4" i="6"/>
  <c r="APN4" i="8"/>
  <c r="APO1" i="8" l="1"/>
  <c r="BOY1" i="6"/>
  <c r="BOY4" i="6"/>
  <c r="APO4" i="8"/>
  <c r="APP1" i="8" l="1"/>
  <c r="BOZ1" i="6"/>
  <c r="BOZ4" i="6"/>
  <c r="APP4" i="8"/>
  <c r="APQ1" i="8" l="1"/>
  <c r="BPA1" i="6"/>
  <c r="BPA4" i="6"/>
  <c r="APQ4" i="8"/>
  <c r="APR1" i="8" l="1"/>
  <c r="BPB1" i="6"/>
  <c r="BPB4" i="6"/>
  <c r="APR4" i="8"/>
  <c r="APS1" i="8" l="1"/>
  <c r="BPC1" i="6"/>
  <c r="APS4" i="8"/>
  <c r="BPC4" i="6"/>
  <c r="APT1" i="8" l="1"/>
  <c r="BPD1" i="6"/>
  <c r="APT4" i="8"/>
  <c r="BPD4" i="6"/>
  <c r="APU1" i="8" l="1"/>
  <c r="BPE1" i="6"/>
  <c r="APU4" i="8"/>
  <c r="BPE4" i="6"/>
  <c r="APV1" i="8" l="1"/>
  <c r="BPF1" i="6"/>
  <c r="APV4" i="8"/>
  <c r="BPF4" i="6"/>
  <c r="APW1" i="8" l="1"/>
  <c r="BPG1" i="6"/>
  <c r="BPG4" i="6"/>
  <c r="APW4" i="8"/>
  <c r="APX1" i="8" l="1"/>
  <c r="BPH1" i="6"/>
  <c r="BPH4" i="6"/>
  <c r="APX4" i="8"/>
  <c r="APY1" i="8" l="1"/>
  <c r="BPI1" i="6"/>
  <c r="APY4" i="8"/>
  <c r="BPI4" i="6"/>
  <c r="APZ1" i="8" l="1"/>
  <c r="BPJ1" i="6"/>
  <c r="APZ4" i="8"/>
  <c r="BPJ4" i="6"/>
  <c r="AQA1" i="8" l="1"/>
  <c r="BPK1" i="6"/>
  <c r="AQA4" i="8"/>
  <c r="BPK4" i="6"/>
  <c r="AQB1" i="8" l="1"/>
  <c r="BPL1" i="6"/>
  <c r="AQB4" i="8"/>
  <c r="BPL4" i="6"/>
  <c r="AQC1" i="8" l="1"/>
  <c r="BPM1" i="6"/>
  <c r="BPM4" i="6"/>
  <c r="AQC4" i="8"/>
  <c r="AQD1" i="8" l="1"/>
  <c r="BPN1" i="6"/>
  <c r="BPN4" i="6"/>
  <c r="AQD4" i="8"/>
  <c r="AQE1" i="8" l="1"/>
  <c r="BPO1" i="6"/>
  <c r="BPO4" i="6"/>
  <c r="AQE4" i="8"/>
  <c r="AQF1" i="8" l="1"/>
  <c r="BPP1" i="6"/>
  <c r="BPP4" i="6"/>
  <c r="AQF4" i="8"/>
  <c r="AQG1" i="8" l="1"/>
  <c r="BPQ1" i="6"/>
  <c r="AQG4" i="8"/>
  <c r="BPQ4" i="6"/>
  <c r="AQH1" i="8" l="1"/>
  <c r="BPR1" i="6"/>
  <c r="AQH4" i="8"/>
  <c r="BPR4" i="6"/>
  <c r="AQI1" i="8" l="1"/>
  <c r="BPS1" i="6"/>
  <c r="AQI4" i="8"/>
  <c r="BPS4" i="6"/>
  <c r="AQJ1" i="8" l="1"/>
  <c r="BPT1" i="6"/>
  <c r="BPT4" i="6"/>
  <c r="AQJ4" i="8"/>
  <c r="AQK1" i="8" l="1"/>
  <c r="BPU1" i="6"/>
  <c r="BPU4" i="6"/>
  <c r="AQK4" i="8"/>
  <c r="AQL1" i="8" l="1"/>
  <c r="BPV1" i="6"/>
  <c r="BPV4" i="6"/>
  <c r="AQL4" i="8"/>
  <c r="AQM1" i="8" l="1"/>
  <c r="BPW1" i="6"/>
  <c r="BPW4" i="6"/>
  <c r="AQM4" i="8"/>
  <c r="AQN1" i="8" l="1"/>
  <c r="BPX1" i="6"/>
  <c r="BPX4" i="6"/>
  <c r="AQN4" i="8"/>
  <c r="AQO1" i="8" l="1"/>
  <c r="BPY1" i="6"/>
  <c r="AQO4" i="8"/>
  <c r="BPY4" i="6"/>
  <c r="AQP1" i="8" l="1"/>
  <c r="BPZ1" i="6"/>
  <c r="AQP4" i="8"/>
  <c r="BPZ4" i="6"/>
  <c r="AQQ1" i="8" l="1"/>
  <c r="BQA1" i="6"/>
  <c r="AQQ4" i="8"/>
  <c r="BQA4" i="6"/>
  <c r="AQR1" i="8" l="1"/>
  <c r="BQB1" i="6"/>
  <c r="BQB4" i="6"/>
  <c r="AQR4" i="8"/>
  <c r="AQS1" i="8" l="1"/>
  <c r="BQC1" i="6"/>
  <c r="BQC4" i="6"/>
  <c r="AQS4" i="8"/>
  <c r="AQT1" i="8" l="1"/>
  <c r="BQD1" i="6"/>
  <c r="BQD4" i="6"/>
  <c r="AQT4" i="8"/>
  <c r="AQU1" i="8" l="1"/>
  <c r="BQE1" i="6"/>
  <c r="AQU4" i="8"/>
  <c r="BQE4" i="6"/>
  <c r="AQV1" i="8" l="1"/>
  <c r="BQF1" i="6"/>
  <c r="BQF4" i="6"/>
  <c r="AQV4" i="8"/>
  <c r="AQW1" i="8" l="1"/>
  <c r="BQG1" i="6"/>
  <c r="BQG4" i="6"/>
  <c r="AQW4" i="8"/>
  <c r="AQX1" i="8" l="1"/>
  <c r="BQH1" i="6"/>
  <c r="AQX4" i="8"/>
  <c r="BQH4" i="6"/>
  <c r="AQY1" i="8" l="1"/>
  <c r="BQI1" i="6"/>
  <c r="AQY4" i="8"/>
  <c r="BQI4" i="6"/>
  <c r="AQZ1" i="8" l="1"/>
  <c r="BQJ1" i="6"/>
  <c r="AQZ4" i="8"/>
  <c r="BQJ4" i="6"/>
  <c r="ARA1" i="8" l="1"/>
  <c r="BQK1" i="6"/>
  <c r="ARA4" i="8"/>
  <c r="BQK4" i="6"/>
  <c r="ARB1" i="8" l="1"/>
  <c r="BQL1" i="6"/>
  <c r="ARB4" i="8"/>
  <c r="BQL4" i="6"/>
  <c r="ARC1" i="8" l="1"/>
  <c r="BQM1" i="6"/>
  <c r="ARC4" i="8"/>
  <c r="BQM4" i="6"/>
  <c r="ARD1" i="8" l="1"/>
  <c r="BQN1" i="6"/>
  <c r="BQN4" i="6"/>
  <c r="ARD4" i="8"/>
  <c r="ARE1" i="8" l="1"/>
  <c r="BQO1" i="6"/>
  <c r="BQO4" i="6"/>
  <c r="ARE4" i="8"/>
  <c r="ARF1" i="8" l="1"/>
  <c r="BQP1" i="6"/>
  <c r="ARF4" i="8"/>
  <c r="BQP4" i="6"/>
  <c r="ARG1" i="8" l="1"/>
  <c r="BQQ1" i="6"/>
  <c r="BQQ4" i="6"/>
  <c r="ARG4" i="8"/>
  <c r="ARH1" i="8" l="1"/>
  <c r="BQR1" i="6"/>
  <c r="ARH4" i="8"/>
  <c r="BQR4" i="6"/>
  <c r="ARI1" i="8" l="1"/>
  <c r="BQS1" i="6"/>
  <c r="BQS4" i="6"/>
  <c r="ARI4" i="8"/>
  <c r="ARJ1" i="8" l="1"/>
  <c r="BQT1" i="6"/>
  <c r="BQT4" i="6"/>
  <c r="ARJ4" i="8"/>
  <c r="ARK1" i="8" l="1"/>
  <c r="BQU1" i="6"/>
  <c r="ARK4" i="8"/>
  <c r="BQU4" i="6"/>
  <c r="ARL1" i="8" l="1"/>
  <c r="BQV1" i="6"/>
  <c r="ARL4" i="8"/>
  <c r="BQV4" i="6"/>
  <c r="ARM1" i="8" l="1"/>
  <c r="BQW1" i="6"/>
  <c r="BQW4" i="6"/>
  <c r="ARM4" i="8"/>
  <c r="ARN1" i="8" l="1"/>
  <c r="BQX1" i="6"/>
  <c r="BQX4" i="6"/>
  <c r="ARN4" i="8"/>
  <c r="ARO1" i="8" l="1"/>
  <c r="BQY1" i="6"/>
  <c r="BQY4" i="6"/>
  <c r="ARO4" i="8"/>
  <c r="ARP1" i="8" l="1"/>
  <c r="BQZ1" i="6"/>
  <c r="ARP4" i="8"/>
  <c r="BQZ4" i="6"/>
  <c r="ARQ1" i="8" l="1"/>
  <c r="BRA1" i="6"/>
  <c r="ARQ4" i="8"/>
  <c r="BRA4" i="6"/>
  <c r="ARR1" i="8" l="1"/>
  <c r="BRB1" i="6"/>
  <c r="ARR4" i="8"/>
  <c r="BRB4" i="6"/>
  <c r="ARS1" i="8" l="1"/>
  <c r="BRC1" i="6"/>
  <c r="ARS4" i="8"/>
  <c r="BRC4" i="6"/>
  <c r="ART1" i="8" l="1"/>
  <c r="BRD1" i="6"/>
  <c r="ART4" i="8"/>
  <c r="BRD4" i="6"/>
  <c r="ARU1" i="8" l="1"/>
  <c r="BRE1" i="6"/>
  <c r="BRE4" i="6"/>
  <c r="ARU4" i="8"/>
  <c r="ARV1" i="8" l="1"/>
  <c r="BRF1" i="6"/>
  <c r="BRF4" i="6"/>
  <c r="ARV4" i="8"/>
  <c r="ARW1" i="8" l="1"/>
  <c r="BRG1" i="6"/>
  <c r="BRG4" i="6"/>
  <c r="ARW4" i="8"/>
  <c r="ARX1" i="8" l="1"/>
  <c r="BRH1" i="6"/>
  <c r="BRH4" i="6"/>
  <c r="ARX4" i="8"/>
  <c r="ARY1" i="8" l="1"/>
  <c r="BRI1" i="6"/>
  <c r="ARY4" i="8"/>
  <c r="BRI4" i="6"/>
  <c r="ARZ1" i="8" l="1"/>
  <c r="BRJ1" i="6"/>
  <c r="ARZ4" i="8"/>
  <c r="BRJ4" i="6"/>
  <c r="ASA1" i="8" l="1"/>
  <c r="BRK1" i="6"/>
  <c r="ASA4" i="8"/>
  <c r="BRK4" i="6"/>
  <c r="ASB1" i="8" l="1"/>
  <c r="BRL1" i="6"/>
  <c r="BRL4" i="6"/>
  <c r="ASB4" i="8"/>
  <c r="ASC1" i="8" l="1"/>
  <c r="BRM1" i="6"/>
  <c r="ASC4" i="8"/>
  <c r="BRM4" i="6"/>
  <c r="ASD1" i="8" l="1"/>
  <c r="BRN1" i="6"/>
  <c r="ASD4" i="8"/>
  <c r="BRN4" i="6"/>
  <c r="ASE1" i="8" l="1"/>
  <c r="BRO1" i="6"/>
  <c r="BRO4" i="6"/>
  <c r="ASE4" i="8"/>
  <c r="ASF1" i="8" l="1"/>
  <c r="BRP1" i="6"/>
  <c r="BRP4" i="6"/>
  <c r="ASF4" i="8"/>
  <c r="ASG1" i="8" l="1"/>
  <c r="BRQ1" i="6"/>
  <c r="ASG4" i="8"/>
  <c r="BRQ4" i="6"/>
  <c r="ASH1" i="8" l="1"/>
  <c r="BRR1" i="6"/>
  <c r="ASH4" i="8"/>
  <c r="BRR4" i="6"/>
  <c r="ASI1" i="8" l="1"/>
  <c r="BRS1" i="6"/>
  <c r="BRS4" i="6"/>
  <c r="ASI4" i="8"/>
  <c r="ASJ1" i="8" l="1"/>
  <c r="BRT1" i="6"/>
  <c r="ASJ4" i="8"/>
  <c r="BRT4" i="6"/>
  <c r="ASK1" i="8" l="1"/>
  <c r="BRU1" i="6"/>
  <c r="ASK4" i="8"/>
  <c r="BRU4" i="6"/>
  <c r="ASL1" i="8" l="1"/>
  <c r="BRV1" i="6"/>
  <c r="ASL4" i="8"/>
  <c r="BRV4" i="6"/>
  <c r="ASM1" i="8" l="1"/>
  <c r="BRW1" i="6"/>
  <c r="BRW4" i="6"/>
  <c r="ASM4" i="8"/>
  <c r="ASN1" i="8" l="1"/>
  <c r="BRX1" i="6"/>
  <c r="BRX4" i="6"/>
  <c r="ASN4" i="8"/>
  <c r="ASO1" i="8" l="1"/>
  <c r="BRY1" i="6"/>
  <c r="ASO4" i="8"/>
  <c r="BRY4" i="6"/>
  <c r="ASP1" i="8" l="1"/>
  <c r="BRZ1" i="6"/>
  <c r="BRZ4" i="6"/>
  <c r="ASP4" i="8"/>
  <c r="ASQ1" i="8" l="1"/>
  <c r="BSA1" i="6"/>
  <c r="BSA4" i="6"/>
  <c r="ASQ4" i="8"/>
  <c r="ASR1" i="8" l="1"/>
  <c r="BSB1" i="6"/>
  <c r="BSB4" i="6"/>
  <c r="ASR4" i="8"/>
  <c r="ASS1" i="8" l="1"/>
  <c r="BSC1" i="6"/>
  <c r="ASS4" i="8"/>
  <c r="BSC4" i="6"/>
  <c r="AST1" i="8" l="1"/>
  <c r="BSD1" i="6"/>
  <c r="AST4" i="8"/>
  <c r="BSD4" i="6"/>
  <c r="ASU1" i="8" l="1"/>
  <c r="BSE1" i="6"/>
  <c r="ASU4" i="8"/>
  <c r="BSE4" i="6"/>
  <c r="ASV1" i="8" l="1"/>
  <c r="BSF1" i="6"/>
  <c r="ASV4" i="8"/>
  <c r="BSF4" i="6"/>
  <c r="ASX1" i="8" l="1"/>
  <c r="BSG1" i="6"/>
  <c r="BSG4" i="6"/>
  <c r="ASX4" i="8"/>
  <c r="ASY1" i="8" l="1"/>
  <c r="BSH1" i="6"/>
  <c r="ASY4" i="8"/>
  <c r="BSH4" i="6"/>
  <c r="ASZ1" i="8" l="1"/>
  <c r="BSI1" i="6"/>
  <c r="ASZ4" i="8"/>
  <c r="BSI4" i="6"/>
  <c r="ATA1" i="8" l="1"/>
  <c r="BSJ1" i="6"/>
  <c r="ATA4" i="8"/>
  <c r="BSJ4" i="6"/>
  <c r="ATB1" i="8" l="1"/>
  <c r="BSK1" i="6"/>
  <c r="BSK4" i="6"/>
  <c r="ATB4" i="8"/>
  <c r="ATC1" i="8" l="1"/>
  <c r="BSL1" i="6"/>
  <c r="ATC4" i="8"/>
  <c r="BSL4" i="6"/>
  <c r="ATD1" i="8" l="1"/>
  <c r="BSM1" i="6"/>
  <c r="ATD4" i="8"/>
  <c r="BSM4" i="6"/>
  <c r="ATE1" i="8" l="1"/>
  <c r="BSN1" i="6"/>
  <c r="BSN4" i="6"/>
  <c r="ATE4" i="8"/>
  <c r="ATF1" i="8" l="1"/>
  <c r="BSO1" i="6"/>
  <c r="ATF4" i="8"/>
  <c r="BSO4" i="6"/>
  <c r="ATG1" i="8" l="1"/>
  <c r="BSP1" i="6"/>
  <c r="ATG4" i="8"/>
  <c r="BSP4" i="6"/>
  <c r="ATH1" i="8" l="1"/>
  <c r="BSQ1" i="6"/>
  <c r="BSQ4" i="6"/>
  <c r="ATH4" i="8"/>
  <c r="ATI1" i="8" l="1"/>
  <c r="BSR1" i="6"/>
  <c r="BSR4" i="6"/>
  <c r="ATI4" i="8"/>
  <c r="ATJ1" i="8" l="1"/>
  <c r="BSS1" i="6"/>
  <c r="BSS4" i="6"/>
  <c r="ATJ4" i="8"/>
  <c r="ATK1" i="8" l="1"/>
  <c r="BST1" i="6"/>
  <c r="ATK4" i="8"/>
  <c r="BST4" i="6"/>
  <c r="ATL1" i="8" l="1"/>
  <c r="BSU1" i="6"/>
  <c r="BSU4" i="6"/>
  <c r="ATL4" i="8"/>
  <c r="ATM1" i="8" l="1"/>
  <c r="BSV1" i="6"/>
  <c r="ATM4" i="8"/>
  <c r="BSV4" i="6"/>
  <c r="ATN1" i="8" l="1"/>
  <c r="BSW1" i="6"/>
  <c r="ATN4" i="8"/>
  <c r="BSW4" i="6"/>
  <c r="ATO1" i="8" l="1"/>
  <c r="BSX1" i="6"/>
  <c r="ATO4" i="8"/>
  <c r="BSX4" i="6"/>
  <c r="ATP1" i="8" l="1"/>
  <c r="BSY1" i="6"/>
  <c r="BSY4" i="6"/>
  <c r="ATP4" i="8"/>
  <c r="ATQ1" i="8" l="1"/>
  <c r="BSZ1" i="6"/>
  <c r="ATQ4" i="8"/>
  <c r="BSZ4" i="6"/>
  <c r="ATR1" i="8" l="1"/>
  <c r="BTA1" i="6"/>
  <c r="ATR4" i="8"/>
  <c r="BTA4" i="6"/>
  <c r="ATS1" i="8" l="1"/>
  <c r="BTB1" i="6"/>
  <c r="BTB4" i="6"/>
  <c r="ATS4" i="8"/>
  <c r="ATT1" i="8" l="1"/>
  <c r="BTC1" i="6"/>
  <c r="ATT4" i="8"/>
  <c r="BTC4" i="6"/>
  <c r="ATU1" i="8" l="1"/>
  <c r="BTD1" i="6"/>
  <c r="BTD4" i="6"/>
  <c r="ATU4" i="8"/>
  <c r="ATV1" i="8" l="1"/>
  <c r="AXV1" i="8"/>
  <c r="BTE1" i="6"/>
  <c r="BTE4" i="6"/>
  <c r="AXV4" i="8"/>
  <c r="ATV4" i="8"/>
  <c r="AXW1" i="8" l="1"/>
  <c r="ATW1" i="8"/>
  <c r="BTF1" i="6"/>
  <c r="AXW4" i="8"/>
  <c r="ATW4" i="8"/>
  <c r="BTF4" i="6"/>
  <c r="ATX1" i="8" l="1"/>
  <c r="AXX1" i="8"/>
  <c r="BTG1" i="6"/>
  <c r="BTG4" i="6"/>
  <c r="ATX4" i="8"/>
  <c r="AXX4" i="8"/>
  <c r="AXY1" i="8" l="1"/>
  <c r="ATY1" i="8"/>
  <c r="BTH1" i="6"/>
  <c r="ATY4" i="8"/>
  <c r="BTH4" i="6"/>
  <c r="AXY4" i="8"/>
  <c r="ATZ1" i="8" l="1"/>
  <c r="AXZ1" i="8"/>
  <c r="BTI1" i="6"/>
  <c r="BTI4" i="6"/>
  <c r="AXZ4" i="8"/>
  <c r="ATZ4" i="8"/>
  <c r="AYA1" i="8" l="1"/>
  <c r="AUA1" i="8"/>
  <c r="BTJ1" i="6"/>
  <c r="AYA4" i="8"/>
  <c r="BTJ4" i="6"/>
  <c r="AUA4" i="8"/>
  <c r="AUB1" i="8" l="1"/>
  <c r="AYB1" i="8"/>
  <c r="BTK1" i="6"/>
  <c r="BTK4" i="6"/>
  <c r="AYB4" i="8"/>
  <c r="AUB4" i="8"/>
  <c r="AYC1" i="8" l="1"/>
  <c r="AUC1" i="8"/>
  <c r="BTL1" i="6"/>
  <c r="BTL4" i="6"/>
  <c r="AUC4" i="8"/>
  <c r="AYC4" i="8"/>
  <c r="AUD1" i="8" l="1"/>
  <c r="AYD1" i="8"/>
  <c r="BTM1" i="6"/>
  <c r="BTM4" i="6"/>
  <c r="AUD4" i="8"/>
  <c r="AYD4" i="8"/>
  <c r="AYE1" i="8" l="1"/>
  <c r="AUE1" i="8"/>
  <c r="BTN1" i="6"/>
  <c r="AUE4" i="8"/>
  <c r="AYE4" i="8"/>
  <c r="BTN4" i="6"/>
  <c r="AUF1" i="8" l="1"/>
  <c r="AYF1" i="8"/>
  <c r="BTO1" i="6"/>
  <c r="AYF4" i="8"/>
  <c r="BTO4" i="6"/>
  <c r="AUF4" i="8"/>
  <c r="AYG1" i="8" l="1"/>
  <c r="AUG1" i="8"/>
  <c r="BTP1" i="6"/>
  <c r="AUG4" i="8"/>
  <c r="BTP4" i="6"/>
  <c r="AYG4" i="8"/>
  <c r="AUH1" i="8" l="1"/>
  <c r="AYH1" i="8"/>
  <c r="BTQ1" i="6"/>
  <c r="AUH4" i="8"/>
  <c r="BTQ4" i="6"/>
  <c r="AYH4" i="8"/>
  <c r="AYI1" i="8" l="1"/>
  <c r="AUI1" i="8"/>
  <c r="BTR1" i="6"/>
  <c r="BTR4" i="6"/>
  <c r="AUI4" i="8"/>
  <c r="AYI4" i="8"/>
  <c r="AUJ1" i="8" l="1"/>
  <c r="AYJ1" i="8"/>
  <c r="BTS1" i="6"/>
  <c r="AYJ4" i="8"/>
  <c r="BTS4" i="6"/>
  <c r="AUJ4" i="8"/>
  <c r="AYK1" i="8" l="1"/>
  <c r="AUK1" i="8"/>
  <c r="BTT1" i="6"/>
  <c r="BTT4" i="6"/>
  <c r="AYK4" i="8"/>
  <c r="AUK4" i="8"/>
  <c r="AUL1" i="8" l="1"/>
  <c r="AYL1" i="8"/>
  <c r="BTU1" i="6"/>
  <c r="AYL4" i="8"/>
  <c r="AUL4" i="8"/>
  <c r="BTU4" i="6"/>
  <c r="AYM1" i="8" l="1"/>
  <c r="AUM1" i="8"/>
  <c r="BTV1" i="6"/>
  <c r="AYM4" i="8"/>
  <c r="BTV4" i="6"/>
  <c r="AUM4" i="8"/>
  <c r="AUN1" i="8" l="1"/>
  <c r="AYN1" i="8"/>
  <c r="BDB1" i="8"/>
  <c r="BTW1" i="6"/>
  <c r="AUN4" i="8"/>
  <c r="AYN4" i="8"/>
  <c r="BDB4" i="8"/>
  <c r="BTW4" i="6"/>
  <c r="AYO1" i="8" l="1"/>
  <c r="AUO1" i="8"/>
  <c r="BDC1" i="8"/>
  <c r="BTX1" i="6"/>
  <c r="AYO4" i="8"/>
  <c r="BDC4" i="8"/>
  <c r="AUO4" i="8"/>
  <c r="BTX4" i="6"/>
  <c r="AUP1" i="8" l="1"/>
  <c r="AYP1" i="8"/>
  <c r="BDD1" i="8"/>
  <c r="BTY1" i="6"/>
  <c r="AUP4" i="8"/>
  <c r="AYP4" i="8"/>
  <c r="BDD4" i="8"/>
  <c r="BTY4" i="6"/>
  <c r="AYQ1" i="8" l="1"/>
  <c r="AUQ1" i="8"/>
  <c r="BDE1" i="8"/>
  <c r="BTZ1" i="6"/>
  <c r="AYQ4" i="8"/>
  <c r="BTZ4" i="6"/>
  <c r="AUQ4" i="8"/>
  <c r="BDE4" i="8"/>
  <c r="AUR1" i="8" l="1"/>
  <c r="AYR1" i="8"/>
  <c r="BDF1" i="8"/>
  <c r="BUA1" i="6"/>
  <c r="BDF4" i="8"/>
  <c r="AYR4" i="8"/>
  <c r="BUA4" i="6"/>
  <c r="AUR4" i="8"/>
  <c r="AYS1" i="8" l="1"/>
  <c r="AUS1" i="8"/>
  <c r="BDG1" i="8"/>
  <c r="BUB1" i="6"/>
  <c r="AYS4" i="8"/>
  <c r="BUB4" i="6"/>
  <c r="AUS4" i="8"/>
  <c r="BDG4" i="8"/>
  <c r="AUT1" i="8" l="1"/>
  <c r="AYT1" i="8"/>
  <c r="BDH1" i="8"/>
  <c r="BUC1" i="6"/>
  <c r="AYT4" i="8"/>
  <c r="BDH4" i="8"/>
  <c r="BUC4" i="6"/>
  <c r="AUT4" i="8"/>
  <c r="AYU1" i="8" l="1"/>
  <c r="AUU1" i="8"/>
  <c r="BDI1" i="8"/>
  <c r="BUD1" i="6"/>
  <c r="BDI4" i="8"/>
  <c r="BUD4" i="6"/>
  <c r="AYU4" i="8"/>
  <c r="AUU4" i="8"/>
  <c r="AUV1" i="8" l="1"/>
  <c r="AYV1" i="8"/>
  <c r="BDJ1" i="8"/>
  <c r="BUE1" i="6"/>
  <c r="AUV4" i="8"/>
  <c r="BUE4" i="6"/>
  <c r="AYV4" i="8"/>
  <c r="BDJ4" i="8"/>
  <c r="AYW1" i="8" l="1"/>
  <c r="AUW1" i="8"/>
  <c r="BDK1" i="8"/>
  <c r="BUF1" i="6"/>
  <c r="AYW4" i="8"/>
  <c r="AUW4" i="8"/>
  <c r="BDK4" i="8"/>
  <c r="BUF4" i="6"/>
  <c r="AUX1" i="8" l="1"/>
  <c r="AYX1" i="8"/>
  <c r="BDL1" i="8"/>
  <c r="BUG1" i="6"/>
  <c r="BDL4" i="8"/>
  <c r="AUX4" i="8"/>
  <c r="BUG4" i="6"/>
  <c r="AYX4" i="8"/>
  <c r="AYY1" i="8" l="1"/>
  <c r="AUY1" i="8"/>
  <c r="BDM1" i="8"/>
  <c r="BUH1" i="6"/>
  <c r="AUY4" i="8"/>
  <c r="BDM4" i="8"/>
  <c r="BUH4" i="6"/>
  <c r="AYY4" i="8"/>
  <c r="AUZ1" i="8" l="1"/>
  <c r="AYZ1" i="8"/>
  <c r="BDN1" i="8"/>
  <c r="BUI1" i="6"/>
  <c r="BDN4" i="8"/>
  <c r="AUZ4" i="8"/>
  <c r="AYZ4" i="8"/>
  <c r="BUI4" i="6"/>
  <c r="AZA1" i="8" l="1"/>
  <c r="AVA1" i="8"/>
  <c r="BDO1" i="8"/>
  <c r="BUJ1" i="6"/>
  <c r="AZA4" i="8"/>
  <c r="BDO4" i="8"/>
  <c r="AVA4" i="8"/>
  <c r="BUJ4" i="6"/>
  <c r="AVB1" i="8" l="1"/>
  <c r="AZB1" i="8"/>
  <c r="BDQ1" i="8"/>
  <c r="BUK1" i="6"/>
  <c r="AVB4" i="8"/>
  <c r="BUK4" i="6"/>
  <c r="BDQ4" i="8"/>
  <c r="AZB4" i="8"/>
  <c r="AZC1" i="8" l="1"/>
  <c r="AVC1" i="8"/>
  <c r="BDR1" i="8"/>
  <c r="BUL1" i="6"/>
  <c r="AZC4" i="8"/>
  <c r="BDR4" i="8"/>
  <c r="AVC4" i="8"/>
  <c r="BUL4" i="6"/>
  <c r="AVD1" i="8" l="1"/>
  <c r="AZD1" i="8"/>
  <c r="BDS1" i="8"/>
  <c r="BUM1" i="6"/>
  <c r="AVD4" i="8"/>
  <c r="AZD4" i="8"/>
  <c r="BDS4" i="8"/>
  <c r="BUM4" i="6"/>
  <c r="AZE1" i="8" l="1"/>
  <c r="AVE1" i="8"/>
  <c r="BDT1" i="8"/>
  <c r="BUN1" i="6"/>
  <c r="BUN4" i="6"/>
  <c r="BDT4" i="8"/>
  <c r="AZE4" i="8"/>
  <c r="AVE4" i="8"/>
  <c r="AVF1" i="8" l="1"/>
  <c r="AZF1" i="8"/>
  <c r="BDU1" i="8"/>
  <c r="BUO1" i="6"/>
  <c r="AZF4" i="8"/>
  <c r="BUO4" i="6"/>
  <c r="AVF4" i="8"/>
  <c r="BDU4" i="8"/>
  <c r="AZG1" i="8" l="1"/>
  <c r="AVG1" i="8"/>
  <c r="BDV1" i="8"/>
  <c r="BUP1" i="6"/>
  <c r="AZG4" i="8"/>
  <c r="BUP4" i="6"/>
  <c r="AVG4" i="8"/>
  <c r="BDV4" i="8"/>
  <c r="AVH1" i="8" l="1"/>
  <c r="AZH1" i="8"/>
  <c r="BDW1" i="8"/>
  <c r="BUQ1" i="6"/>
  <c r="AVH4" i="8"/>
  <c r="BDW4" i="8"/>
  <c r="BUQ4" i="6"/>
  <c r="AZH4" i="8"/>
  <c r="AZI1" i="8" l="1"/>
  <c r="AVI1" i="8"/>
  <c r="BDX1" i="8"/>
  <c r="BUR1" i="6"/>
  <c r="AZI4" i="8"/>
  <c r="AVI4" i="8"/>
  <c r="BUR4" i="6"/>
  <c r="BDX4" i="8"/>
  <c r="AVJ1" i="8" l="1"/>
  <c r="AZJ1" i="8"/>
  <c r="BDY1" i="8"/>
  <c r="BUS1" i="6"/>
  <c r="BUS4" i="6"/>
  <c r="BDY4" i="8"/>
  <c r="AZJ4" i="8"/>
  <c r="AVJ4" i="8"/>
  <c r="AZK1" i="8" l="1"/>
  <c r="AVK1" i="8"/>
  <c r="BDZ1" i="8"/>
  <c r="BUT1" i="6"/>
  <c r="BUU1" i="6" s="1"/>
  <c r="AZK4" i="8"/>
  <c r="BDZ4" i="8"/>
  <c r="AVK4" i="8"/>
  <c r="BUU4" i="6"/>
  <c r="BWJ4" i="6"/>
  <c r="AVL1" i="8" l="1"/>
  <c r="AZL1" i="8"/>
  <c r="BEA1" i="8"/>
  <c r="BUV1" i="6"/>
  <c r="BWK1" i="6"/>
  <c r="AZL4" i="8"/>
  <c r="BWK4" i="6"/>
  <c r="BUV4" i="6"/>
  <c r="BUT4" i="6"/>
  <c r="BEA4" i="8"/>
  <c r="AVL4" i="8"/>
  <c r="AZM1" i="8" l="1"/>
  <c r="AVM1" i="8"/>
  <c r="BEB1" i="8"/>
  <c r="BUW1" i="6"/>
  <c r="BWL1" i="6"/>
  <c r="BWM1" i="6" s="1"/>
  <c r="BWN1" i="6" s="1"/>
  <c r="BWO1" i="6" s="1"/>
  <c r="BWP1" i="6" s="1"/>
  <c r="BWQ1" i="6" s="1"/>
  <c r="BWR1" i="6" s="1"/>
  <c r="BWS1" i="6" s="1"/>
  <c r="BWT1" i="6" s="1"/>
  <c r="BWU1" i="6" s="1"/>
  <c r="BWV1" i="6" s="1"/>
  <c r="BWW1" i="6" s="1"/>
  <c r="BWX1" i="6" s="1"/>
  <c r="BWY1" i="6" s="1"/>
  <c r="BWZ1" i="6" s="1"/>
  <c r="BXA1" i="6" s="1"/>
  <c r="BXB1" i="6" s="1"/>
  <c r="BXC1" i="6" s="1"/>
  <c r="BXD1" i="6" s="1"/>
  <c r="BXE1" i="6" s="1"/>
  <c r="BXF1" i="6" s="1"/>
  <c r="BXG1" i="6" s="1"/>
  <c r="BXH1" i="6" s="1"/>
  <c r="BXI1" i="6" s="1"/>
  <c r="BXJ1" i="6" s="1"/>
  <c r="BXK1" i="6" s="1"/>
  <c r="BXL1" i="6" s="1"/>
  <c r="BXM1" i="6" s="1"/>
  <c r="BXN1" i="6" s="1"/>
  <c r="BXO1" i="6" s="1"/>
  <c r="BXP1" i="6" s="1"/>
  <c r="BXQ1" i="6" s="1"/>
  <c r="BXR1" i="6" s="1"/>
  <c r="BXS1" i="6" s="1"/>
  <c r="BXT1" i="6" s="1"/>
  <c r="BXU1" i="6" s="1"/>
  <c r="BXV1" i="6" s="1"/>
  <c r="BXW1" i="6" s="1"/>
  <c r="BXX1" i="6" s="1"/>
  <c r="BXY1" i="6" s="1"/>
  <c r="BXZ1" i="6" s="1"/>
  <c r="BYA1" i="6" s="1"/>
  <c r="BYB1" i="6" s="1"/>
  <c r="BYC1" i="6" s="1"/>
  <c r="BYD1" i="6" s="1"/>
  <c r="BYE1" i="6" s="1"/>
  <c r="BYF1" i="6" s="1"/>
  <c r="BYG1" i="6" s="1"/>
  <c r="BYH1" i="6" s="1"/>
  <c r="BYI1" i="6" s="1"/>
  <c r="BYJ1" i="6" s="1"/>
  <c r="BYK1" i="6" s="1"/>
  <c r="BYL1" i="6" s="1"/>
  <c r="BYM1" i="6" s="1"/>
  <c r="BYN1" i="6" s="1"/>
  <c r="BYO1" i="6" s="1"/>
  <c r="BYP1" i="6" s="1"/>
  <c r="BYQ1" i="6" s="1"/>
  <c r="BYR1" i="6" s="1"/>
  <c r="BYS1" i="6" s="1"/>
  <c r="BYT1" i="6" s="1"/>
  <c r="BYU1" i="6" s="1"/>
  <c r="BYV1" i="6" s="1"/>
  <c r="BYW1" i="6" s="1"/>
  <c r="BYX1" i="6" s="1"/>
  <c r="BYY1" i="6" s="1"/>
  <c r="BYZ1" i="6" s="1"/>
  <c r="BZA1" i="6" s="1"/>
  <c r="BZB1" i="6" s="1"/>
  <c r="BZC1" i="6" s="1"/>
  <c r="BZD1" i="6" s="1"/>
  <c r="BZE1" i="6" s="1"/>
  <c r="BZF1" i="6" s="1"/>
  <c r="BZG1" i="6" s="1"/>
  <c r="BZH1" i="6" s="1"/>
  <c r="BZI1" i="6" s="1"/>
  <c r="BZJ1" i="6" s="1"/>
  <c r="BZK1" i="6" s="1"/>
  <c r="BZL1" i="6" s="1"/>
  <c r="BZM1" i="6" s="1"/>
  <c r="BZN1" i="6" s="1"/>
  <c r="BZO1" i="6" s="1"/>
  <c r="BZP1" i="6" s="1"/>
  <c r="BZQ1" i="6" s="1"/>
  <c r="BZR1" i="6" s="1"/>
  <c r="BZS1" i="6" s="1"/>
  <c r="BZT1" i="6" s="1"/>
  <c r="BZU1" i="6" s="1"/>
  <c r="BZV1" i="6" s="1"/>
  <c r="BZW1" i="6" s="1"/>
  <c r="BZX1" i="6" s="1"/>
  <c r="BZY1" i="6" s="1"/>
  <c r="BZZ1" i="6" s="1"/>
  <c r="CAA1" i="6" s="1"/>
  <c r="CAB1" i="6" s="1"/>
  <c r="CAC1" i="6" s="1"/>
  <c r="CAD1" i="6" s="1"/>
  <c r="CAE1" i="6" s="1"/>
  <c r="CAF1" i="6" s="1"/>
  <c r="CAG1" i="6" s="1"/>
  <c r="CAH1" i="6" s="1"/>
  <c r="CAI1" i="6" s="1"/>
  <c r="CAJ1" i="6" s="1"/>
  <c r="CAK1" i="6" s="1"/>
  <c r="CAL1" i="6" s="1"/>
  <c r="CAM1" i="6" s="1"/>
  <c r="CAN1" i="6" s="1"/>
  <c r="CAO1" i="6" s="1"/>
  <c r="CAP1" i="6" s="1"/>
  <c r="CAQ1" i="6" s="1"/>
  <c r="CAR1" i="6" s="1"/>
  <c r="CAS1" i="6" s="1"/>
  <c r="CAT1" i="6" s="1"/>
  <c r="CAU1" i="6" s="1"/>
  <c r="CAV1" i="6" s="1"/>
  <c r="CAW1" i="6" s="1"/>
  <c r="CAX1" i="6" s="1"/>
  <c r="CAY1" i="6" s="1"/>
  <c r="CAZ1" i="6" s="1"/>
  <c r="CBA1" i="6" s="1"/>
  <c r="CBB1" i="6" s="1"/>
  <c r="CBC1" i="6" s="1"/>
  <c r="CBD1" i="6" s="1"/>
  <c r="CBE1" i="6" s="1"/>
  <c r="CBF1" i="6" s="1"/>
  <c r="CBG1" i="6" s="1"/>
  <c r="CBH1" i="6" s="1"/>
  <c r="CBI1" i="6" s="1"/>
  <c r="CBJ1" i="6" s="1"/>
  <c r="CBK1" i="6" s="1"/>
  <c r="CBL1" i="6" s="1"/>
  <c r="CBM1" i="6" s="1"/>
  <c r="CBN1" i="6" s="1"/>
  <c r="CBO1" i="6" s="1"/>
  <c r="CBP1" i="6" s="1"/>
  <c r="CBQ1" i="6" s="1"/>
  <c r="CBR1" i="6" s="1"/>
  <c r="CBS1" i="6" s="1"/>
  <c r="CBT1" i="6" s="1"/>
  <c r="CBU1" i="6" s="1"/>
  <c r="CBV1" i="6" s="1"/>
  <c r="CBW1" i="6" s="1"/>
  <c r="CBX1" i="6" s="1"/>
  <c r="CBY1" i="6" s="1"/>
  <c r="CBZ1" i="6" s="1"/>
  <c r="CCA1" i="6" s="1"/>
  <c r="CCB1" i="6" s="1"/>
  <c r="CCC1" i="6" s="1"/>
  <c r="CCD1" i="6" s="1"/>
  <c r="CCE1" i="6" s="1"/>
  <c r="CCF1" i="6" s="1"/>
  <c r="CCG1" i="6" s="1"/>
  <c r="CCH1" i="6" s="1"/>
  <c r="CCI1" i="6" s="1"/>
  <c r="CCJ1" i="6" s="1"/>
  <c r="CCK1" i="6" s="1"/>
  <c r="CCL1" i="6" s="1"/>
  <c r="CCM1" i="6" s="1"/>
  <c r="CCN1" i="6" s="1"/>
  <c r="CCO1" i="6" s="1"/>
  <c r="CCP1" i="6" s="1"/>
  <c r="CCQ1" i="6" s="1"/>
  <c r="CCR1" i="6" s="1"/>
  <c r="CCS1" i="6" s="1"/>
  <c r="CCT1" i="6" s="1"/>
  <c r="CCU1" i="6" s="1"/>
  <c r="CCV1" i="6" s="1"/>
  <c r="CCW1" i="6" s="1"/>
  <c r="CCX1" i="6" s="1"/>
  <c r="CCY1" i="6" s="1"/>
  <c r="CCZ1" i="6" s="1"/>
  <c r="CDA1" i="6" s="1"/>
  <c r="CDB1" i="6" s="1"/>
  <c r="CDC1" i="6" s="1"/>
  <c r="CDD1" i="6" s="1"/>
  <c r="CDE1" i="6" s="1"/>
  <c r="CDF1" i="6" s="1"/>
  <c r="CDG1" i="6" s="1"/>
  <c r="CDH1" i="6" s="1"/>
  <c r="CDI1" i="6" s="1"/>
  <c r="CDJ1" i="6" s="1"/>
  <c r="CDK1" i="6" s="1"/>
  <c r="CDL1" i="6" s="1"/>
  <c r="CDM1" i="6" s="1"/>
  <c r="CDN1" i="6" s="1"/>
  <c r="CDO1" i="6" s="1"/>
  <c r="CDP1" i="6" s="1"/>
  <c r="CDQ1" i="6" s="1"/>
  <c r="CDR1" i="6" s="1"/>
  <c r="CDS1" i="6" s="1"/>
  <c r="CDT1" i="6" s="1"/>
  <c r="CDU1" i="6" s="1"/>
  <c r="CDV1" i="6" s="1"/>
  <c r="CDW1" i="6" s="1"/>
  <c r="CDX1" i="6" s="1"/>
  <c r="CDY1" i="6" s="1"/>
  <c r="CDZ1" i="6" s="1"/>
  <c r="CEA1" i="6" s="1"/>
  <c r="CEB1" i="6" s="1"/>
  <c r="CEC1" i="6" s="1"/>
  <c r="CED1" i="6" s="1"/>
  <c r="CEE1" i="6" s="1"/>
  <c r="CEF1" i="6" s="1"/>
  <c r="CEG1" i="6" s="1"/>
  <c r="CEH1" i="6" s="1"/>
  <c r="CEI1" i="6" s="1"/>
  <c r="CEJ1" i="6" s="1"/>
  <c r="CEK1" i="6" s="1"/>
  <c r="CEL1" i="6" s="1"/>
  <c r="CEM1" i="6" s="1"/>
  <c r="CEN1" i="6" s="1"/>
  <c r="CEO1" i="6" s="1"/>
  <c r="CEP1" i="6" s="1"/>
  <c r="CEQ1" i="6" s="1"/>
  <c r="CER1" i="6" s="1"/>
  <c r="CES1" i="6" s="1"/>
  <c r="CET1" i="6" s="1"/>
  <c r="CEU1" i="6" s="1"/>
  <c r="CEV1" i="6" s="1"/>
  <c r="CEW1" i="6" s="1"/>
  <c r="CEX1" i="6" s="1"/>
  <c r="CEY1" i="6" s="1"/>
  <c r="CEZ1" i="6" s="1"/>
  <c r="CFA1" i="6" s="1"/>
  <c r="CFB1" i="6" s="1"/>
  <c r="CFC1" i="6" s="1"/>
  <c r="AZM4" i="8"/>
  <c r="BEB4" i="8"/>
  <c r="AVM4" i="8"/>
  <c r="BWL4" i="6"/>
  <c r="BUW4" i="6"/>
  <c r="AVN1" i="8" l="1"/>
  <c r="AZN1" i="8"/>
  <c r="BEC1" i="8"/>
  <c r="BUX1" i="6"/>
  <c r="BWM4" i="6"/>
  <c r="BEC4" i="8"/>
  <c r="BUX4" i="6"/>
  <c r="AZN4" i="8"/>
  <c r="AVN4" i="8"/>
  <c r="AZO1" i="8" l="1"/>
  <c r="AVO1" i="8"/>
  <c r="BED1" i="8"/>
  <c r="BUY1" i="6"/>
  <c r="BWN4" i="6"/>
  <c r="BED4" i="8"/>
  <c r="AVO4" i="8"/>
  <c r="BUY4" i="6"/>
  <c r="AZO4" i="8"/>
  <c r="AVP1" i="8" l="1"/>
  <c r="AZP1" i="8"/>
  <c r="BEE1" i="8"/>
  <c r="BUZ1" i="6"/>
  <c r="BWO4" i="6"/>
  <c r="AZP4" i="8"/>
  <c r="AVP4" i="8"/>
  <c r="BUZ4" i="6"/>
  <c r="BEE4" i="8"/>
  <c r="AZQ1" i="8" l="1"/>
  <c r="AVQ1" i="8"/>
  <c r="BEF1" i="8"/>
  <c r="BVA1" i="6"/>
  <c r="AZQ4" i="8"/>
  <c r="BVA4" i="6"/>
  <c r="BEF4" i="8"/>
  <c r="AVQ4" i="8"/>
  <c r="BWP4" i="6"/>
  <c r="AVR1" i="8" l="1"/>
  <c r="AZR1" i="8"/>
  <c r="BEG1" i="8"/>
  <c r="BVB1" i="6"/>
  <c r="AVR4" i="8"/>
  <c r="BVB4" i="6"/>
  <c r="AZR4" i="8"/>
  <c r="BWQ4" i="6"/>
  <c r="BEG4" i="8"/>
  <c r="AZS1" i="8" l="1"/>
  <c r="AVS1" i="8"/>
  <c r="BEH1" i="8"/>
  <c r="BVC1" i="6"/>
  <c r="AZS4" i="8"/>
  <c r="BEH4" i="8"/>
  <c r="BWR4" i="6"/>
  <c r="BVC4" i="6"/>
  <c r="AVS4" i="8"/>
  <c r="AVT1" i="8" l="1"/>
  <c r="AZT1" i="8"/>
  <c r="BEI1" i="8"/>
  <c r="BVD1" i="6"/>
  <c r="BWS4" i="6"/>
  <c r="BVD4" i="6"/>
  <c r="AZT4" i="8"/>
  <c r="AVT4" i="8"/>
  <c r="BEI4" i="8"/>
  <c r="AZU1" i="8" l="1"/>
  <c r="AVU1" i="8"/>
  <c r="BEJ1" i="8"/>
  <c r="BVE1" i="6"/>
  <c r="AVU4" i="8"/>
  <c r="BVE4" i="6"/>
  <c r="AZU4" i="8"/>
  <c r="BWT4" i="6"/>
  <c r="BEJ4" i="8"/>
  <c r="AVV1" i="8" l="1"/>
  <c r="AZV1" i="8"/>
  <c r="BEK1" i="8"/>
  <c r="BVF1" i="6"/>
  <c r="AZV4" i="8"/>
  <c r="BVF4" i="6"/>
  <c r="BWU4" i="6"/>
  <c r="BEK4" i="8"/>
  <c r="AVV4" i="8"/>
  <c r="AZW1" i="8" l="1"/>
  <c r="AVW1" i="8"/>
  <c r="BEL1" i="8"/>
  <c r="BVG1" i="6"/>
  <c r="BEL4" i="8"/>
  <c r="BVG4" i="6"/>
  <c r="AVW4" i="8"/>
  <c r="BWV4" i="6"/>
  <c r="AZW4" i="8"/>
  <c r="AVX1" i="8" l="1"/>
  <c r="AZX1" i="8"/>
  <c r="BEM1" i="8"/>
  <c r="BVH1" i="6"/>
  <c r="AVX4" i="8"/>
  <c r="BEM4" i="8"/>
  <c r="BWW4" i="6"/>
  <c r="BVH4" i="6"/>
  <c r="AZX4" i="8"/>
  <c r="AZY1" i="8" l="1"/>
  <c r="AVY1" i="8"/>
  <c r="BEN1" i="8"/>
  <c r="BVI1" i="6"/>
  <c r="BVJ1" i="6" s="1"/>
  <c r="BWX4" i="6"/>
  <c r="AZY4" i="8"/>
  <c r="BEN4" i="8"/>
  <c r="AVY4" i="8"/>
  <c r="AVZ1" i="8" l="1"/>
  <c r="AZZ1" i="8"/>
  <c r="BEO1" i="8"/>
  <c r="BVK1" i="6"/>
  <c r="BVI4" i="6"/>
  <c r="BEO4" i="8"/>
  <c r="BVJ4" i="6"/>
  <c r="AVZ4" i="8"/>
  <c r="AZZ4" i="8"/>
  <c r="BWY4" i="6"/>
  <c r="BAA1" i="8" l="1"/>
  <c r="AWA1" i="8"/>
  <c r="BEP1" i="8"/>
  <c r="BVL1" i="6"/>
  <c r="BAA4" i="8"/>
  <c r="AWA4" i="8"/>
  <c r="BVK4" i="6"/>
  <c r="BWZ4" i="6"/>
  <c r="BEP4" i="8"/>
  <c r="AWB1" i="8" l="1"/>
  <c r="BAB1" i="8"/>
  <c r="BEQ1" i="8"/>
  <c r="BVM1" i="6"/>
  <c r="BEQ4" i="8"/>
  <c r="BXA4" i="6"/>
  <c r="BVL4" i="6"/>
  <c r="AWB4" i="8"/>
  <c r="BAB4" i="8"/>
  <c r="BAC1" i="8" l="1"/>
  <c r="AWC1" i="8"/>
  <c r="BER1" i="8"/>
  <c r="BVN1" i="6"/>
  <c r="BAC4" i="8"/>
  <c r="BVM4" i="6"/>
  <c r="BXB4" i="6"/>
  <c r="AWC4" i="8"/>
  <c r="BER4" i="8"/>
  <c r="AWD1" i="8" l="1"/>
  <c r="BAD1" i="8"/>
  <c r="BES1" i="8"/>
  <c r="BVO1" i="6"/>
  <c r="BES4" i="8"/>
  <c r="BAD4" i="8"/>
  <c r="BXC4" i="6"/>
  <c r="BVN4" i="6"/>
  <c r="AWD4" i="8"/>
  <c r="BAE1" i="8" l="1"/>
  <c r="AWE1" i="8"/>
  <c r="BET1" i="8"/>
  <c r="BVP1" i="6"/>
  <c r="BAE4" i="8"/>
  <c r="BET4" i="8"/>
  <c r="BVO4" i="6"/>
  <c r="BXD4" i="6"/>
  <c r="AWE4" i="8"/>
  <c r="AWF1" i="8" l="1"/>
  <c r="BAF1" i="8"/>
  <c r="BEU1" i="8"/>
  <c r="BVQ1" i="6"/>
  <c r="AWF4" i="8"/>
  <c r="BXE4" i="6"/>
  <c r="BAF4" i="8"/>
  <c r="BVP4" i="6"/>
  <c r="BEU4" i="8"/>
  <c r="BAG1" i="8" l="1"/>
  <c r="AWG1" i="8"/>
  <c r="BEV1" i="8"/>
  <c r="BVR1" i="6"/>
  <c r="BAG4" i="8"/>
  <c r="BVQ4" i="6"/>
  <c r="AWG4" i="8"/>
  <c r="BEV4" i="8"/>
  <c r="BXF4" i="6"/>
  <c r="AWH1" i="8" l="1"/>
  <c r="BAH1" i="8"/>
  <c r="BEW1" i="8"/>
  <c r="BVS1" i="6"/>
  <c r="AWH4" i="8"/>
  <c r="BVR4" i="6"/>
  <c r="BXG4" i="6"/>
  <c r="BEW4" i="8"/>
  <c r="BAH4" i="8"/>
  <c r="BAI1" i="8" l="1"/>
  <c r="AWI1" i="8"/>
  <c r="BEX1" i="8"/>
  <c r="BVT1" i="6"/>
  <c r="BAI4" i="8"/>
  <c r="AWI4" i="8"/>
  <c r="BEX4" i="8"/>
  <c r="BXH4" i="6"/>
  <c r="BVS4" i="6"/>
  <c r="AWJ1" i="8" l="1"/>
  <c r="BAJ1" i="8"/>
  <c r="BEY1" i="8"/>
  <c r="BVU1" i="6"/>
  <c r="AWJ4" i="8"/>
  <c r="BEY4" i="8"/>
  <c r="BVT4" i="6"/>
  <c r="BAJ4" i="8"/>
  <c r="BXI4" i="6"/>
  <c r="BAK1" i="8" l="1"/>
  <c r="AWK1" i="8"/>
  <c r="BEZ1" i="8"/>
  <c r="BVV1" i="6"/>
  <c r="BAK4" i="8"/>
  <c r="BXJ4" i="6"/>
  <c r="BVU4" i="6"/>
  <c r="BEZ4" i="8"/>
  <c r="AWK4" i="8"/>
  <c r="AWL1" i="8" l="1"/>
  <c r="BAL1" i="8"/>
  <c r="BFA1" i="8"/>
  <c r="BVW1" i="6"/>
  <c r="AWL4" i="8"/>
  <c r="BFA4" i="8"/>
  <c r="BVV4" i="6"/>
  <c r="BXK4" i="6"/>
  <c r="BAL4" i="8"/>
  <c r="BAM1" i="8" l="1"/>
  <c r="AWM1" i="8"/>
  <c r="BFB1" i="8"/>
  <c r="BVX1" i="6"/>
  <c r="BAM4" i="8"/>
  <c r="AWM4" i="8"/>
  <c r="BFB4" i="8"/>
  <c r="BVW4" i="6"/>
  <c r="BXL4" i="6"/>
  <c r="AWN1" i="8" l="1"/>
  <c r="BAN1" i="8"/>
  <c r="BFC1" i="8"/>
  <c r="BVY1" i="6"/>
  <c r="BFC4" i="8"/>
  <c r="AWN4" i="8"/>
  <c r="BXM4" i="6"/>
  <c r="BAN4" i="8"/>
  <c r="BVX4" i="6"/>
  <c r="BAO1" i="8" l="1"/>
  <c r="AWO1" i="8"/>
  <c r="BFD1" i="8"/>
  <c r="BVZ1" i="6"/>
  <c r="BVY4" i="6"/>
  <c r="BFD4" i="8"/>
  <c r="BAO4" i="8"/>
  <c r="BXN4" i="6"/>
  <c r="AWO4" i="8"/>
  <c r="AWP1" i="8" l="1"/>
  <c r="BAP1" i="8"/>
  <c r="BFE1" i="8"/>
  <c r="BWA1" i="6"/>
  <c r="AWP4" i="8"/>
  <c r="BAP4" i="8"/>
  <c r="BXO4" i="6"/>
  <c r="BVZ4" i="6"/>
  <c r="BFE4" i="8"/>
  <c r="BAQ1" i="8" l="1"/>
  <c r="AWQ1" i="8"/>
  <c r="BFF1" i="8"/>
  <c r="BWB1" i="6"/>
  <c r="BAQ4" i="8"/>
  <c r="AWQ4" i="8"/>
  <c r="BFF4" i="8"/>
  <c r="BXP4" i="6"/>
  <c r="BWA4" i="6"/>
  <c r="AWR1" i="8" l="1"/>
  <c r="BAR1" i="8"/>
  <c r="BFG1" i="8"/>
  <c r="BWC1" i="6"/>
  <c r="BWB4" i="6"/>
  <c r="BAR4" i="8"/>
  <c r="AWR4" i="8"/>
  <c r="BFG4" i="8"/>
  <c r="BXQ4" i="6"/>
  <c r="BAS1" i="8" l="1"/>
  <c r="AWS1" i="8"/>
  <c r="BFH1" i="8"/>
  <c r="BWD1" i="6"/>
  <c r="BAS4" i="8"/>
  <c r="BXR4" i="6"/>
  <c r="BFH4" i="8"/>
  <c r="BWC4" i="6"/>
  <c r="AWS4" i="8"/>
  <c r="AWT1" i="8" l="1"/>
  <c r="BAT1" i="8"/>
  <c r="BFI1" i="8"/>
  <c r="BWE1" i="6"/>
  <c r="AWT4" i="8"/>
  <c r="BWD4" i="6"/>
  <c r="BAT4" i="8"/>
  <c r="BFI4" i="8"/>
  <c r="BXS4" i="6"/>
  <c r="BAU1" i="8" l="1"/>
  <c r="AWU1" i="8"/>
  <c r="BFJ1" i="8"/>
  <c r="BWF1" i="6"/>
  <c r="BAU4" i="8"/>
  <c r="BXT4" i="6"/>
  <c r="BWE4" i="6"/>
  <c r="BFJ4" i="8"/>
  <c r="AWU4" i="8"/>
  <c r="AWV1" i="8" l="1"/>
  <c r="BAV1" i="8"/>
  <c r="BFK1" i="8"/>
  <c r="BWG1" i="6"/>
  <c r="AWV4" i="8"/>
  <c r="BFK4" i="8"/>
  <c r="BAV4" i="8"/>
  <c r="BWF4" i="6"/>
  <c r="BXU4" i="6"/>
  <c r="BAW1" i="8" l="1"/>
  <c r="AWW1" i="8"/>
  <c r="BFL1" i="8"/>
  <c r="BWH1" i="6"/>
  <c r="BAW4" i="8"/>
  <c r="BFL4" i="8"/>
  <c r="AWW4" i="8"/>
  <c r="BWG4" i="6"/>
  <c r="BXV4" i="6"/>
  <c r="AWX1" i="8" l="1"/>
  <c r="BAX1" i="8"/>
  <c r="BFM1" i="8"/>
  <c r="BWI1" i="6"/>
  <c r="BXX4" i="6"/>
  <c r="CBQ4" i="6"/>
  <c r="BYT4" i="6"/>
  <c r="BYQ4" i="6"/>
  <c r="CAJ4" i="6"/>
  <c r="CBO4" i="6"/>
  <c r="CBL4" i="6"/>
  <c r="CDA4" i="6"/>
  <c r="BYX4" i="6"/>
  <c r="CAI4" i="6"/>
  <c r="BFM4" i="8"/>
  <c r="BYB4" i="6"/>
  <c r="BYP4" i="6"/>
  <c r="CBR4" i="6"/>
  <c r="BYZ4" i="6"/>
  <c r="BYJ4" i="6"/>
  <c r="BYO4" i="6"/>
  <c r="CBM4" i="6"/>
  <c r="CCV4" i="6"/>
  <c r="BYI4" i="6"/>
  <c r="CAC4" i="6"/>
  <c r="CAD4" i="6"/>
  <c r="CDC4" i="6"/>
  <c r="CCZ4" i="6"/>
  <c r="BYL4" i="6"/>
  <c r="D4" i="6"/>
  <c r="CAG4" i="6"/>
  <c r="CBS4" i="6"/>
  <c r="BYS4" i="6"/>
  <c r="BYD4" i="6"/>
  <c r="CAK4" i="6"/>
  <c r="BYW4" i="6"/>
  <c r="BYR4" i="6"/>
  <c r="BXZ4" i="6"/>
  <c r="CBN4" i="6"/>
  <c r="CDB4" i="6"/>
  <c r="CDD4" i="6"/>
  <c r="BYN4" i="6"/>
  <c r="BYC4" i="6"/>
  <c r="BYE4" i="6"/>
  <c r="CCW4" i="6"/>
  <c r="BWH4" i="6"/>
  <c r="BAX4" i="8"/>
  <c r="BYM4" i="6"/>
  <c r="AWX4" i="8"/>
  <c r="CAB4" i="6"/>
  <c r="CAF4" i="6"/>
  <c r="BYG4" i="6"/>
  <c r="BXY4" i="6"/>
  <c r="BYY4" i="6"/>
  <c r="CCY4" i="6"/>
  <c r="CBP4" i="6"/>
  <c r="CBT4" i="6"/>
  <c r="BYA4" i="6"/>
  <c r="BYF4" i="6"/>
  <c r="BYU4" i="6"/>
  <c r="CAE4" i="6"/>
  <c r="BWI4" i="6"/>
  <c r="CAH4" i="6"/>
  <c r="CCX4" i="6"/>
  <c r="BYV4" i="6"/>
  <c r="BXW4" i="6"/>
  <c r="BYK4" i="6"/>
  <c r="CDE4" i="6"/>
  <c r="BYH4" i="6"/>
  <c r="BAY1" i="8" l="1"/>
  <c r="AWY1" i="8"/>
  <c r="BFN1" i="8"/>
  <c r="CBU4" i="6"/>
  <c r="BAY4" i="8"/>
  <c r="CDF4" i="6"/>
  <c r="BZA4" i="6"/>
  <c r="CAL4" i="6"/>
  <c r="AWY4" i="8"/>
  <c r="BFN4" i="8"/>
  <c r="AWZ1" i="8" l="1"/>
  <c r="BAZ1" i="8"/>
  <c r="BFO1" i="8"/>
  <c r="BAZ4" i="8"/>
  <c r="CDG4" i="6"/>
  <c r="CAM4" i="6"/>
  <c r="CBV4" i="6"/>
  <c r="BFO4" i="8"/>
  <c r="BZB4" i="6"/>
  <c r="AWZ4" i="8"/>
  <c r="BBA1" i="8" l="1"/>
  <c r="AXA1" i="8"/>
  <c r="BFP1" i="8"/>
  <c r="CAS4" i="6"/>
  <c r="CAP4" i="6"/>
  <c r="CAX4" i="6"/>
  <c r="BZQ4" i="6"/>
  <c r="CBC4" i="6"/>
  <c r="CDK4" i="6"/>
  <c r="BZU4" i="6"/>
  <c r="BZR4" i="6"/>
  <c r="CAZ4" i="6"/>
  <c r="CCH4" i="6"/>
  <c r="CBW4" i="6"/>
  <c r="CAV4" i="6"/>
  <c r="CAO4" i="6"/>
  <c r="CFB4" i="6"/>
  <c r="CDR4" i="6"/>
  <c r="CDU4" i="6"/>
  <c r="CEC4" i="6"/>
  <c r="CDP4" i="6"/>
  <c r="CFC4" i="6"/>
  <c r="CCC4" i="6"/>
  <c r="CEF4" i="6"/>
  <c r="BZH4" i="6"/>
  <c r="BZZ4" i="6"/>
  <c r="BZG4" i="6"/>
  <c r="CBI4" i="6"/>
  <c r="CEY4" i="6"/>
  <c r="BZJ4" i="6"/>
  <c r="CAT4" i="6"/>
  <c r="BZK4" i="6"/>
  <c r="CEX4" i="6"/>
  <c r="CCL4" i="6"/>
  <c r="CEE4" i="6"/>
  <c r="CCM4" i="6"/>
  <c r="BZI4" i="6"/>
  <c r="CDV4" i="6"/>
  <c r="BZM4" i="6"/>
  <c r="CEB4" i="6"/>
  <c r="BZC4" i="6"/>
  <c r="CCE4" i="6"/>
  <c r="CCN4" i="6"/>
  <c r="CCR4" i="6"/>
  <c r="CAU4" i="6"/>
  <c r="CBF4" i="6"/>
  <c r="CCB4" i="6"/>
  <c r="CCS4" i="6"/>
  <c r="CBJ4" i="6"/>
  <c r="CBB4" i="6"/>
  <c r="CDT4" i="6"/>
  <c r="CBX4" i="6"/>
  <c r="CDQ4" i="6"/>
  <c r="CAY4" i="6"/>
  <c r="BZL4" i="6"/>
  <c r="CBK4" i="6"/>
  <c r="CBG4" i="6"/>
  <c r="CAW4" i="6"/>
  <c r="CDZ4" i="6"/>
  <c r="CEA4" i="6"/>
  <c r="CEN4" i="6"/>
  <c r="CES4" i="6"/>
  <c r="CEU4" i="6"/>
  <c r="CEJ4" i="6"/>
  <c r="CEK4" i="6"/>
  <c r="BFP4" i="8"/>
  <c r="BZN4" i="6"/>
  <c r="CCK4" i="6"/>
  <c r="CBH4" i="6"/>
  <c r="CDL4" i="6"/>
  <c r="CED4" i="6"/>
  <c r="CEO4" i="6"/>
  <c r="CDM4" i="6"/>
  <c r="CDH4" i="6"/>
  <c r="BZX4" i="6"/>
  <c r="CEM4" i="6"/>
  <c r="CDX4" i="6"/>
  <c r="CAN4" i="6"/>
  <c r="CDS4" i="6"/>
  <c r="BZY4" i="6"/>
  <c r="CEH4" i="6"/>
  <c r="CBE4" i="6"/>
  <c r="CEI4" i="6"/>
  <c r="AXA4" i="8"/>
  <c r="CCU4" i="6"/>
  <c r="CET4" i="6"/>
  <c r="CDO4" i="6"/>
  <c r="CBD4" i="6"/>
  <c r="CEG4" i="6"/>
  <c r="BZS4" i="6"/>
  <c r="CCG4" i="6"/>
  <c r="CEP4" i="6"/>
  <c r="CFA4" i="6"/>
  <c r="CER4" i="6"/>
  <c r="CCI4" i="6"/>
  <c r="CCO4" i="6"/>
  <c r="CAA4" i="6"/>
  <c r="BZT4" i="6"/>
  <c r="BBA4" i="8"/>
  <c r="CEQ4" i="6"/>
  <c r="CEZ4" i="6"/>
  <c r="CBZ4" i="6"/>
  <c r="CBA4" i="6"/>
  <c r="CDJ4" i="6"/>
  <c r="CEW4" i="6"/>
  <c r="CDN4" i="6"/>
  <c r="BZE4" i="6"/>
  <c r="CCQ4" i="6"/>
  <c r="CAR4" i="6"/>
  <c r="BZW4" i="6"/>
  <c r="CDW4" i="6"/>
  <c r="CCP4" i="6"/>
  <c r="BZP4" i="6"/>
  <c r="CCJ4" i="6"/>
  <c r="CBY4" i="6"/>
  <c r="CCF4" i="6"/>
  <c r="BZF4" i="6"/>
  <c r="CDI4" i="6"/>
  <c r="BZO4" i="6"/>
  <c r="BZD4" i="6"/>
  <c r="BZV4" i="6"/>
  <c r="CCT4" i="6"/>
  <c r="CAQ4" i="6"/>
  <c r="CEL4" i="6"/>
  <c r="CDY4" i="6"/>
  <c r="CCD4" i="6"/>
  <c r="CCA4" i="6"/>
  <c r="CEV4" i="6"/>
  <c r="AXB1" i="8" l="1"/>
  <c r="BBB1" i="8"/>
  <c r="BFQ1" i="8"/>
  <c r="BBB4" i="8"/>
  <c r="BFQ4" i="8"/>
  <c r="AXB4" i="8"/>
  <c r="BBC1" i="8" l="1"/>
  <c r="AXC1" i="8"/>
  <c r="BFR1" i="8"/>
  <c r="BFR4" i="8"/>
  <c r="AXC4" i="8"/>
  <c r="BBC4" i="8"/>
  <c r="AXD1" i="8" l="1"/>
  <c r="BBD1" i="8"/>
  <c r="BFS1" i="8"/>
  <c r="AXD4" i="8"/>
  <c r="BFS4" i="8"/>
  <c r="BBD4" i="8"/>
  <c r="BBE1" i="8" l="1"/>
  <c r="AXE1" i="8"/>
  <c r="BFT1" i="8"/>
  <c r="AXE4" i="8"/>
  <c r="BFT4" i="8"/>
  <c r="BBE4" i="8"/>
  <c r="AXF1" i="8" l="1"/>
  <c r="BBF1" i="8"/>
  <c r="BFU1" i="8"/>
  <c r="BFU4" i="8"/>
  <c r="AXF4" i="8"/>
  <c r="BBF4" i="8"/>
  <c r="BBG1" i="8" l="1"/>
  <c r="AXG1" i="8"/>
  <c r="BFV1" i="8"/>
  <c r="BFV4" i="8"/>
  <c r="BBG4" i="8"/>
  <c r="AXG4" i="8"/>
  <c r="AXH1" i="8" l="1"/>
  <c r="BBH1" i="8"/>
  <c r="BFW1" i="8"/>
  <c r="BFX1" i="8" s="1"/>
  <c r="BFX4" i="8"/>
  <c r="BBH4" i="8"/>
  <c r="AXH4" i="8"/>
  <c r="BFY1" i="8" l="1"/>
  <c r="BBI1" i="8"/>
  <c r="AXI1" i="8"/>
  <c r="BGW1" i="8"/>
  <c r="BFW4" i="8"/>
  <c r="BBI4" i="8"/>
  <c r="BGW4" i="8"/>
  <c r="BFY4" i="8"/>
  <c r="AXI4" i="8"/>
  <c r="AXJ1" i="8" l="1"/>
  <c r="BBJ1" i="8"/>
  <c r="BFZ1" i="8"/>
  <c r="BGX1" i="8"/>
  <c r="AXJ4" i="8"/>
  <c r="BFZ4" i="8"/>
  <c r="BGX4" i="8"/>
  <c r="BBJ4" i="8"/>
  <c r="BGA1" i="8" l="1"/>
  <c r="BBK1" i="8"/>
  <c r="AXK1" i="8"/>
  <c r="BGY1" i="8"/>
  <c r="AXK4" i="8"/>
  <c r="BGA4" i="8"/>
  <c r="BBK4" i="8"/>
  <c r="BGY4" i="8"/>
  <c r="AXL1" i="8" l="1"/>
  <c r="BBL1" i="8"/>
  <c r="BGB1" i="8"/>
  <c r="BGZ1" i="8"/>
  <c r="AXL4" i="8"/>
  <c r="BGB4" i="8"/>
  <c r="BBL4" i="8"/>
  <c r="BGZ4" i="8"/>
  <c r="BGC1" i="8" l="1"/>
  <c r="BBM1" i="8"/>
  <c r="AXM1" i="8"/>
  <c r="BHA1" i="8"/>
  <c r="BGC4" i="8"/>
  <c r="AXM4" i="8"/>
  <c r="BHA4" i="8"/>
  <c r="BBM4" i="8"/>
  <c r="AXN1" i="8" l="1"/>
  <c r="BBN1" i="8"/>
  <c r="BGD1" i="8"/>
  <c r="BGE1" i="8" s="1"/>
  <c r="BGF1" i="8" s="1"/>
  <c r="BGG1" i="8" s="1"/>
  <c r="BGH1" i="8" s="1"/>
  <c r="BHB1" i="8"/>
  <c r="AXN4" i="8"/>
  <c r="BBN4" i="8"/>
  <c r="BHB4" i="8"/>
  <c r="BGH4" i="8"/>
  <c r="BGI1" i="8" l="1"/>
  <c r="BBO1" i="8"/>
  <c r="AXO1" i="8"/>
  <c r="BHC1" i="8"/>
  <c r="BGD4" i="8"/>
  <c r="BHC4" i="8"/>
  <c r="BGE4" i="8"/>
  <c r="BGI4" i="8"/>
  <c r="BBO4" i="8"/>
  <c r="AXO4" i="8"/>
  <c r="BGJ1" i="8" l="1"/>
  <c r="AXP1" i="8"/>
  <c r="BBP1" i="8"/>
  <c r="BHD1" i="8"/>
  <c r="BGJ4" i="8"/>
  <c r="AXP4" i="8"/>
  <c r="BBP4" i="8"/>
  <c r="BHD4" i="8"/>
  <c r="BGF4" i="8"/>
  <c r="BGK1" i="8" l="1"/>
  <c r="BBQ1" i="8"/>
  <c r="AXQ1" i="8"/>
  <c r="BHE1" i="8"/>
  <c r="BGG4" i="8"/>
  <c r="BBQ4" i="8"/>
  <c r="BGK4" i="8"/>
  <c r="AXQ4" i="8"/>
  <c r="BHE4" i="8"/>
  <c r="BGL1" i="8" l="1"/>
  <c r="AXR1" i="8"/>
  <c r="BBR1" i="8"/>
  <c r="BHF1" i="8"/>
  <c r="BGL4" i="8"/>
  <c r="BBR4" i="8"/>
  <c r="BHF4" i="8"/>
  <c r="AXR4" i="8"/>
  <c r="BGM1" i="8" l="1"/>
  <c r="BBS1" i="8"/>
  <c r="AXS1" i="8"/>
  <c r="BHG1" i="8"/>
  <c r="BGM4" i="8"/>
  <c r="AXS4" i="8"/>
  <c r="BBS4" i="8"/>
  <c r="BHG4" i="8"/>
  <c r="BGN1" i="8" l="1"/>
  <c r="AXT1" i="8"/>
  <c r="BBT1" i="8"/>
  <c r="BHH1" i="8"/>
  <c r="BGN4" i="8"/>
  <c r="BBT4" i="8"/>
  <c r="AXT4" i="8"/>
  <c r="BHH4" i="8"/>
  <c r="BGO1" i="8" l="1"/>
  <c r="BBU1" i="8"/>
  <c r="BHI1" i="8"/>
  <c r="BBU4" i="8"/>
  <c r="BGO4" i="8"/>
  <c r="BHI4" i="8"/>
  <c r="BGP1" i="8" l="1"/>
  <c r="BBV1" i="8"/>
  <c r="BHJ1" i="8"/>
  <c r="BBV4" i="8"/>
  <c r="BHJ4" i="8"/>
  <c r="BGP4" i="8"/>
  <c r="BGQ1" i="8" l="1"/>
  <c r="BBW1" i="8"/>
  <c r="BHK1" i="8"/>
  <c r="BBW4" i="8"/>
  <c r="BGQ4" i="8"/>
  <c r="BHK4" i="8"/>
  <c r="BGR1" i="8" l="1"/>
  <c r="BBX1" i="8"/>
  <c r="BHL1" i="8"/>
  <c r="BHL4" i="8"/>
  <c r="BBX4" i="8"/>
  <c r="BGR4" i="8"/>
  <c r="BGS1" i="8" l="1"/>
  <c r="BBY1" i="8"/>
  <c r="BHM1" i="8"/>
  <c r="BBY4" i="8"/>
  <c r="BHM4" i="8"/>
  <c r="BGS4" i="8"/>
  <c r="BGT1" i="8" l="1"/>
  <c r="BBZ1" i="8"/>
  <c r="BHN1" i="8"/>
  <c r="BHN4" i="8"/>
  <c r="BBZ4" i="8"/>
  <c r="BGT4" i="8"/>
  <c r="BGU1" i="8" l="1"/>
  <c r="BCA1" i="8"/>
  <c r="BHO1" i="8"/>
  <c r="BGU4" i="8"/>
  <c r="BCA4" i="8"/>
  <c r="BHO4" i="8"/>
  <c r="BCB1" i="8" l="1"/>
  <c r="BHP1" i="8"/>
  <c r="BHP4" i="8"/>
  <c r="BCB4" i="8"/>
  <c r="BCC1" i="8" l="1"/>
  <c r="BHQ1" i="8"/>
  <c r="BHQ4" i="8"/>
  <c r="BCC4" i="8"/>
  <c r="BCD1" i="8" l="1"/>
  <c r="BHR1" i="8"/>
  <c r="BHR4" i="8"/>
  <c r="BCD4" i="8"/>
  <c r="BCE1" i="8" l="1"/>
  <c r="BHS1" i="8"/>
  <c r="BCE4" i="8"/>
  <c r="BHS4" i="8"/>
  <c r="BCF1" i="8" l="1"/>
  <c r="BHT1" i="8"/>
  <c r="BHT4" i="8"/>
  <c r="BCF4" i="8"/>
  <c r="BCG1" i="8" l="1"/>
  <c r="BHU1" i="8"/>
  <c r="BHU4" i="8"/>
  <c r="BCG4" i="8"/>
  <c r="BCH1" i="8" l="1"/>
  <c r="BHV1" i="8"/>
  <c r="BCH4" i="8"/>
  <c r="BHV4" i="8"/>
  <c r="BCI1" i="8" l="1"/>
  <c r="BHW1" i="8"/>
  <c r="BHW4" i="8"/>
  <c r="BCI4" i="8"/>
  <c r="BCJ1" i="8" l="1"/>
  <c r="BHX1" i="8"/>
  <c r="BHX4" i="8"/>
  <c r="BCJ4" i="8"/>
  <c r="BCK1" i="8" l="1"/>
  <c r="BHY1" i="8"/>
  <c r="BHY4" i="8"/>
  <c r="BCK4" i="8"/>
  <c r="BCL1" i="8" l="1"/>
  <c r="BHZ1" i="8"/>
  <c r="BHZ4" i="8"/>
  <c r="BCL4" i="8"/>
  <c r="BCM1" i="8" l="1"/>
  <c r="BIA1" i="8"/>
  <c r="BIA4" i="8"/>
  <c r="BCM4" i="8"/>
  <c r="BCN1" i="8" l="1"/>
  <c r="BIB1" i="8"/>
  <c r="BIB4" i="8"/>
  <c r="BCN4" i="8"/>
  <c r="BCO1" i="8" l="1"/>
  <c r="BIC1" i="8"/>
  <c r="BCO4" i="8"/>
  <c r="BIC4" i="8"/>
  <c r="BCP1" i="8" l="1"/>
  <c r="BID1" i="8"/>
  <c r="BCP4" i="8"/>
  <c r="BID4" i="8"/>
  <c r="BCQ1" i="8" l="1"/>
  <c r="BIE1" i="8"/>
  <c r="BIE4" i="8"/>
  <c r="BCQ4" i="8"/>
  <c r="BCR1" i="8" l="1"/>
  <c r="BIF1" i="8"/>
  <c r="BIF4" i="8"/>
  <c r="BCR4" i="8"/>
  <c r="BCS1" i="8" l="1"/>
  <c r="BIG1" i="8"/>
  <c r="BCS4" i="8"/>
  <c r="BIG4" i="8"/>
  <c r="BCT1" i="8" l="1"/>
  <c r="BIH1" i="8"/>
  <c r="BIH4" i="8"/>
  <c r="BCT4" i="8"/>
  <c r="BCU1" i="8" l="1"/>
  <c r="BII1" i="8"/>
  <c r="BCU4" i="8"/>
  <c r="BII4" i="8"/>
  <c r="BCV1" i="8" l="1"/>
  <c r="BIJ1" i="8"/>
  <c r="BCV4" i="8"/>
  <c r="BIJ4" i="8"/>
  <c r="BCW1" i="8" l="1"/>
  <c r="BIK1" i="8"/>
  <c r="BIK4" i="8"/>
  <c r="BCW4" i="8"/>
  <c r="BCX1" i="8" l="1"/>
  <c r="BIL1" i="8"/>
  <c r="BCX4" i="8"/>
  <c r="BIL4" i="8"/>
  <c r="BCY1" i="8" l="1"/>
  <c r="BIM1" i="8"/>
  <c r="BIM4" i="8"/>
  <c r="BCY4" i="8"/>
  <c r="BCZ1" i="8" l="1"/>
  <c r="BIN1" i="8"/>
  <c r="BIN4" i="8"/>
  <c r="BCZ4" i="8"/>
  <c r="BIO1" i="8" l="1"/>
  <c r="BIO4" i="8"/>
  <c r="BIP1" i="8" l="1"/>
  <c r="BIP4" i="8"/>
  <c r="BIQ1" i="8" l="1"/>
  <c r="BIQ4" i="8"/>
  <c r="BIR1" i="8" l="1"/>
  <c r="BIR4" i="8"/>
  <c r="BIS1" i="8" l="1"/>
  <c r="BIS4" i="8"/>
  <c r="BIT1" i="8" l="1"/>
  <c r="BIT4" i="8"/>
  <c r="BIU1" i="8" l="1"/>
  <c r="BIU4" i="8"/>
  <c r="BIV1" i="8" l="1"/>
  <c r="BIV4" i="8"/>
  <c r="BIW1" i="8" l="1"/>
  <c r="BIW4" i="8"/>
  <c r="BIX1" i="8" l="1"/>
  <c r="BIX4" i="8"/>
  <c r="BIY1" i="8" l="1"/>
  <c r="BIY4" i="8"/>
  <c r="BIZ1" i="8" l="1"/>
  <c r="BIZ4" i="8"/>
  <c r="BJA1" i="8" l="1"/>
  <c r="BJA4" i="8"/>
  <c r="BJB1" i="8" l="1"/>
  <c r="BJB4" i="8"/>
  <c r="BJC1" i="8" l="1"/>
  <c r="BJC4" i="8"/>
  <c r="BJD1" i="8" l="1"/>
  <c r="BJD4" i="8"/>
  <c r="BJE1" i="8" l="1"/>
  <c r="BJE4" i="8"/>
  <c r="BJF1" i="8" l="1"/>
  <c r="BJF4" i="8"/>
  <c r="BJG1" i="8" l="1"/>
  <c r="BJG4" i="8"/>
  <c r="BJH1" i="8" l="1"/>
  <c r="BJI1" i="8" s="1"/>
  <c r="BJH4" i="8"/>
  <c r="BJI4" i="8"/>
  <c r="BJJ1" i="8" l="1"/>
  <c r="BKI1" i="8"/>
  <c r="BKI4" i="8"/>
  <c r="BJJ4" i="8"/>
  <c r="BJK1" i="8" l="1"/>
  <c r="BKJ1" i="8"/>
  <c r="BKJ4" i="8"/>
  <c r="BJK4" i="8"/>
  <c r="BJL1" i="8" l="1"/>
  <c r="BKK1" i="8"/>
  <c r="BJL4" i="8"/>
  <c r="BKK4" i="8"/>
  <c r="BJM1" i="8" l="1"/>
  <c r="BKL1" i="8"/>
  <c r="BKL4" i="8"/>
  <c r="BJM4" i="8"/>
  <c r="BJN1" i="8" l="1"/>
  <c r="BKM1" i="8"/>
  <c r="BJN4" i="8"/>
  <c r="BKM4" i="8"/>
  <c r="BJO1" i="8" l="1"/>
  <c r="BKN1" i="8"/>
  <c r="BKN4" i="8"/>
  <c r="BJO4" i="8"/>
  <c r="BJP1" i="8" l="1"/>
  <c r="BKO1" i="8"/>
  <c r="BKO4" i="8"/>
  <c r="BJP4" i="8"/>
  <c r="BJQ1" i="8" l="1"/>
  <c r="BKP1" i="8"/>
  <c r="BKP4" i="8"/>
  <c r="BJQ4" i="8"/>
  <c r="BJR1" i="8" l="1"/>
  <c r="BJS1" i="8" s="1"/>
  <c r="BKQ1" i="8"/>
  <c r="BJS4" i="8"/>
  <c r="BJR4" i="8"/>
  <c r="BKQ4" i="8"/>
  <c r="BJT1" i="8" l="1"/>
  <c r="BKR1" i="8"/>
  <c r="BJT4" i="8"/>
  <c r="BKR4" i="8"/>
  <c r="BJU1" i="8" l="1"/>
  <c r="BJU4" i="8"/>
  <c r="BKS4" i="8"/>
  <c r="BJV1" i="8" l="1"/>
  <c r="BJV4" i="8"/>
  <c r="BJW1" i="8" l="1"/>
  <c r="BJW4" i="8"/>
  <c r="BJX1" i="8" l="1"/>
  <c r="BJX4" i="8"/>
  <c r="BJY1" i="8" l="1"/>
  <c r="BJY4" i="8"/>
  <c r="BJZ1" i="8" l="1"/>
  <c r="BJZ4" i="8"/>
  <c r="BKA1" i="8" l="1"/>
  <c r="BKA4" i="8"/>
  <c r="BKB1" i="8" l="1"/>
  <c r="BKB4" i="8"/>
  <c r="BKC1" i="8" l="1"/>
  <c r="BKC4" i="8"/>
  <c r="BKD1" i="8" l="1"/>
  <c r="BKD4" i="8"/>
  <c r="BKE1" i="8" l="1"/>
  <c r="BKE4" i="8"/>
  <c r="BKF1" i="8" l="1"/>
  <c r="BKF4" i="8"/>
  <c r="BKG1" i="8" l="1"/>
  <c r="BKG4" i="8"/>
</calcChain>
</file>

<file path=xl/sharedStrings.xml><?xml version="1.0" encoding="utf-8"?>
<sst xmlns="http://schemas.openxmlformats.org/spreadsheetml/2006/main" count="3020" uniqueCount="1038">
  <si>
    <t>1.</t>
  </si>
  <si>
    <t>2.</t>
  </si>
  <si>
    <t>3.</t>
  </si>
  <si>
    <t>4.</t>
  </si>
  <si>
    <t>5.</t>
  </si>
  <si>
    <t>(*)</t>
  </si>
  <si>
    <t xml:space="preserve">      </t>
  </si>
  <si>
    <t xml:space="preserve">1. </t>
  </si>
  <si>
    <t xml:space="preserve">2. </t>
  </si>
  <si>
    <t xml:space="preserve">3. </t>
  </si>
  <si>
    <t xml:space="preserve">4. </t>
  </si>
  <si>
    <t>ΣΤΑΤΙΣΤΙΚΑ ΣΤΟΙΧΕΙΑ</t>
  </si>
  <si>
    <t>ΑΡΙΘΜΟΙ ΜΑΘΗΤΩΝ ΑΝΑ ΤΑΞΗ</t>
  </si>
  <si>
    <t>Α' ΤΑΞΗ</t>
  </si>
  <si>
    <t>Β' ΤΑΞΗ</t>
  </si>
  <si>
    <t xml:space="preserve">Γ' ΤΑΞΗ </t>
  </si>
  <si>
    <t>ΑΓΟΡΙΑ</t>
  </si>
  <si>
    <t>ΚΟΡΙΤΣΙΑ</t>
  </si>
  <si>
    <t>ΣΥΝΟΛΑ</t>
  </si>
  <si>
    <t>ΑΡΙΘΜΟΙ</t>
  </si>
  <si>
    <t>ΑΡΙΘ. ΤΜΗΜΑΤΩΝ</t>
  </si>
  <si>
    <t>ΙΘΑΓΕΝΕΙΑ ΜΑΘΗΤΩΝ</t>
  </si>
  <si>
    <t>(ΚΥΠΡΙΟΙ ΜΟΝΟ)</t>
  </si>
  <si>
    <t>Σημειώσεις:</t>
  </si>
  <si>
    <t xml:space="preserve">Μαθητές από γάμους Κυπρίων με αλλοδαπούς να ταξινομηθούν ως Κύπριοι. </t>
  </si>
  <si>
    <t>ΕΛΛΗΝΟΚΥΠΡΙΟΙ</t>
  </si>
  <si>
    <t>ΤΟΥΡΚΟΚΥΠΡΙΟΙ</t>
  </si>
  <si>
    <t>ΑΘΙΓΓΑΝΟΙ</t>
  </si>
  <si>
    <t>ΜΑΡΩΝΙΤΕΣ</t>
  </si>
  <si>
    <t>ΛΑΤΙΝΟΙ</t>
  </si>
  <si>
    <t>Γ' ΤΑΞΗ</t>
  </si>
  <si>
    <t>ΠΡΟΣΦΥΓΕΣ ΜΑΘΗΤΕΣ</t>
  </si>
  <si>
    <t xml:space="preserve"> (ΜΟΝΟ ΚΥΠΡΙΟΙ)</t>
  </si>
  <si>
    <t>ΕΚ ΠΑΤΡΟΓΟΝΙΑΣ</t>
  </si>
  <si>
    <t>ΕΚ ΜΗΤΡΟΓΟΝΙΑΣ</t>
  </si>
  <si>
    <t>ΑΛΛΟΔΑΠΟΙ ΜΑΘΗΤΕΣ</t>
  </si>
  <si>
    <t>ΑΥΣΤΡΙΑ</t>
  </si>
  <si>
    <t>ΒΕΛΓΙΟ</t>
  </si>
  <si>
    <t>ΒΟΥΛΓΑΡΙΑ</t>
  </si>
  <si>
    <t>ΓΑΛΛΙΑ</t>
  </si>
  <si>
    <t>ΓΕΡΜΑΝΙΑ</t>
  </si>
  <si>
    <t>ΔΑΝΙΑ</t>
  </si>
  <si>
    <t>ΕΛΛΑΔΑ (ΕΛΛΑΔΙΤΕΣ)</t>
  </si>
  <si>
    <t>ΕΛΛΑΔΑ (ΕΛΛΗΝΟΠΟΝΤΙΟΙ)</t>
  </si>
  <si>
    <t>ΕΣΘΟΝΙΑ</t>
  </si>
  <si>
    <t>ΗΝ. ΒΑΣΙΛΕΙΟ</t>
  </si>
  <si>
    <t>ΙΡΛΑΝΔΙΑ</t>
  </si>
  <si>
    <t>ΙΣΠΑΝΙΑ</t>
  </si>
  <si>
    <t>ΙΤΑΛΙΑ</t>
  </si>
  <si>
    <t>ΛΕΤΟΝΙΑ</t>
  </si>
  <si>
    <t>ΛΙΘΟΥΑΝΙΑ</t>
  </si>
  <si>
    <t>ΛΟΥΞΕΜΒΟΥΡΓΟ</t>
  </si>
  <si>
    <t>ΜΑΛΤΑ</t>
  </si>
  <si>
    <t>ΟΛΛΑΝΔΙΑ</t>
  </si>
  <si>
    <t>ΟΥΓΓΑΡΙΑ</t>
  </si>
  <si>
    <t>ΠΟΛΩΝΙΑ</t>
  </si>
  <si>
    <t>ΡΟΥΜΑΝΙΑ</t>
  </si>
  <si>
    <t>ΣΛΟΒΑΚΙΑ</t>
  </si>
  <si>
    <t>ΣΛΟΒΕΝΙΑ</t>
  </si>
  <si>
    <t>ΣΟΥΗΔΙΑ</t>
  </si>
  <si>
    <t>ΤΣΕΧΙΑ</t>
  </si>
  <si>
    <t>ΚΡΟΑΤΙΑ</t>
  </si>
  <si>
    <t>(ΑΠΟ ΧΩΡΕΣ ΤΗΣ Ε.Ε.)</t>
  </si>
  <si>
    <t>ΑΙΓΥΠΤΟΣ</t>
  </si>
  <si>
    <t>ΑΛΒΑΝΙΑ</t>
  </si>
  <si>
    <t>ΑΡΜΕΝΙΑ</t>
  </si>
  <si>
    <t>ΑΥΣΤΡΑΛΙΑ</t>
  </si>
  <si>
    <t>ΓΕΩΡΓΙΑ</t>
  </si>
  <si>
    <t>Η.Π.Α.</t>
  </si>
  <si>
    <t>ΙΝΔΙΑ</t>
  </si>
  <si>
    <t>ΙΟΡΔΑΝΙΑ</t>
  </si>
  <si>
    <t>ΙΡΑΚ</t>
  </si>
  <si>
    <t>ΙΡΑΝ</t>
  </si>
  <si>
    <t>ΙΣΡΑΗΛ</t>
  </si>
  <si>
    <t>ΚΑΝΑΔΑΣ</t>
  </si>
  <si>
    <t>ΛΕΥΚΟΡΩΣΙΑ</t>
  </si>
  <si>
    <t>ΛΙΒΑΝΟΣ</t>
  </si>
  <si>
    <t>ΜΟΛΔΑΒΙΑ</t>
  </si>
  <si>
    <t>ΜΑΥΡΟΒΟΥΝΙΟ</t>
  </si>
  <si>
    <t>ΝΟΤΙΟΣ ΑΦΡΙΚΗ</t>
  </si>
  <si>
    <t>ΟΥΚΡΑΝΙΑ</t>
  </si>
  <si>
    <t>ΠΑΚΙΣΤΑΝ</t>
  </si>
  <si>
    <t>ΡΩΣΙΑ</t>
  </si>
  <si>
    <t>ΣΕΡΒΙΑ</t>
  </si>
  <si>
    <t>ΣΟΥΔΑΝ</t>
  </si>
  <si>
    <t>ΣΡΙ ΛΑΝΚΑ</t>
  </si>
  <si>
    <t>ΣΥΡΙΑ</t>
  </si>
  <si>
    <t>ΤΟΥΡΚΙΑ</t>
  </si>
  <si>
    <t>ΦΙΛΙΠΠΙΝΕΣ</t>
  </si>
  <si>
    <t>ΔΩΣΤΕ ΤΟ ΟΝΟΜΑ ΤΩΝ ΑΛΛΩΝ ΧΩΡΩΝ:</t>
  </si>
  <si>
    <t>ΑΝΑΛΥΣΗ ΕΓΓΡΑΦΩΝ</t>
  </si>
  <si>
    <t xml:space="preserve">ΑΠΟ ΔΗΜΟΣΙΑ ΔΗΜΟΤΙΚΑ ΣΧΟΛΕΙΑ </t>
  </si>
  <si>
    <t xml:space="preserve">ΑΠΟ ΙΔΙΩΤΙΚΑ ΔΗΜΟΤΙΚΑ ΣΧΟΛΕΙΑ </t>
  </si>
  <si>
    <t>ΠΡΟΑΧΘΕΝΤΕΣ ΤΟΥ ΙΔΙΟΥ ΣΧΟΛΕΙΟΥ</t>
  </si>
  <si>
    <t>ΣΤΑΣΙΜΟΙ ΑΠΟ ΤΟ ΙΔΙΟ ΣΧΟΛΕΙΟ</t>
  </si>
  <si>
    <t>Σημείωση:</t>
  </si>
  <si>
    <t>ΟΛΟΙ ΟΙ ΑΠΟΦΟΙΤΟΙ</t>
  </si>
  <si>
    <t>ΑΛΛΟΔΑΠΟΙ ΜΟΝΟ</t>
  </si>
  <si>
    <t>ΕΤΟΣ ΓΕΝΝΗΣΗΣ</t>
  </si>
  <si>
    <t>Άλλο</t>
  </si>
  <si>
    <t>Κωδικός</t>
  </si>
  <si>
    <t>Φύλο</t>
  </si>
  <si>
    <t>Κωδικός Θέσης</t>
  </si>
  <si>
    <t>Μερική / Πλήρης Απασχόληση</t>
  </si>
  <si>
    <t>Θέση Εργασίας</t>
  </si>
  <si>
    <t>Γραμματέας</t>
  </si>
  <si>
    <t>Κλητήρας</t>
  </si>
  <si>
    <t>Τεχνικός</t>
  </si>
  <si>
    <t>Καθαρίστρια</t>
  </si>
  <si>
    <t>Συνοδός</t>
  </si>
  <si>
    <t>Ώρες Εργασίας / Εβδομάδα</t>
  </si>
  <si>
    <t>ΚΥΠΡΙΑΚΗ ΔΗΜΟΚΡΑΤΙΑ</t>
  </si>
  <si>
    <t>ΥΠΟΥΡΓΕΙΟ</t>
  </si>
  <si>
    <t>ΔΙΕΥΘΥΝΣΗ</t>
  </si>
  <si>
    <t>ΟΝΟΜΑ ΣΧΟΛΕΙΟΥ:</t>
  </si>
  <si>
    <t>ΚΩΔΙΚΟΣ ΣΧΟΛΕΙΟΥ:</t>
  </si>
  <si>
    <t>ΓΕΝΙΚΕΣ ΟΔΗΓΙΕΣ</t>
  </si>
  <si>
    <t>ΣΗΜΕΙΩΣΕΙΣ ΔΙΕΚΠΕΡΑΙΩΣΗΣ</t>
  </si>
  <si>
    <t>Ο πίνακας δεν ζητά το θρήσκευμα των μαθητών.</t>
  </si>
  <si>
    <t>(ΑΠΟ ΤΡΙΤΕΣ ΧΩΡΕΣ)</t>
  </si>
  <si>
    <t>Προτού να συμπληρώσετε το ερωτηματολόγιο, παρακαλώ, διαβάστε με προσοχή όλα τα ερωτήματα και τις σημειώσεις.</t>
  </si>
  <si>
    <t>ΑΡΜΕΝΙΟΙ</t>
  </si>
  <si>
    <t>ΜΗ ΔΙΔΑΚΤΙΚΟ ΠΡΟΣΩΠΙΚΟ</t>
  </si>
  <si>
    <t>Βιβλιοθηκάριος</t>
  </si>
  <si>
    <t>Ταμίας</t>
  </si>
  <si>
    <t xml:space="preserve">Μαθητές που έχουν και τους δυο γονείς πρόσφυγες να δηλωθούν ως εκ πατρογονίας. </t>
  </si>
  <si>
    <t>(Δημόσια Σχολεία)</t>
  </si>
  <si>
    <t>ΓΥΜΝΑΣΙΟ</t>
  </si>
  <si>
    <t>ΛΥΚΕΙΟ</t>
  </si>
  <si>
    <t>ΓΥΜΑΣΙΟ</t>
  </si>
  <si>
    <t>ΛΥΚΕΙΩΝ</t>
  </si>
  <si>
    <t>ΠΡΟΑΧΘΕΝΤΕΣ ΑΠΟ ΑΛΛΑ ΔΗΜΟΣΙΑ ΣΧΟΛΕΙΑ</t>
  </si>
  <si>
    <t>ΚΑΤΑΤΑΧΘΕΝΤΕΣ ΑΠΟ ΣΧΟΛΕΙΑ ΕΞΩΤΕΡΙΚΟΥ</t>
  </si>
  <si>
    <t>ΣΤΑΣΙΜΟΙ ΑΠΟ ΑΛΛΑ ΔΗΜΟΣΙΑ ΣΧΟΛΕΙΑ</t>
  </si>
  <si>
    <t>ΚΑΤΑΤΑΧΘΕΝΤΕΣ ΣΤΗΝ ΙΔΙΑ ΤΑΞΗ (ΣΤΑΣΙΜΟΙ) ΑΠΟ ΙΔΙΩΤΙΚΑ ΣΧΟΛΕΙΑ</t>
  </si>
  <si>
    <t>ΑΡΙΘΜΟΙ ΜΑΘΗΤΩΝ ΑΝΑ ΤΜΗΜΑ</t>
  </si>
  <si>
    <t>ΤΜΗΜΑ 1</t>
  </si>
  <si>
    <t>ΤΜΗΜΑ 2</t>
  </si>
  <si>
    <t>ΤΜΗΜΑ 3</t>
  </si>
  <si>
    <t>ΤΜΗΜΑ 4</t>
  </si>
  <si>
    <t>ΤΜΗΜΑ 5</t>
  </si>
  <si>
    <t>ΤΜΗΜΑ 6</t>
  </si>
  <si>
    <t>ΤΜΗΜΑ 7</t>
  </si>
  <si>
    <t>ΤΜΗΜΑ 8</t>
  </si>
  <si>
    <t>ΤΜΗΜΑ 9</t>
  </si>
  <si>
    <t>ΤΜΗΜΑ 10</t>
  </si>
  <si>
    <t>ΤΜΗΜΑ 11</t>
  </si>
  <si>
    <t>ΤΜΗΜΑ 12</t>
  </si>
  <si>
    <t>ΤΜΗΜΑ 13</t>
  </si>
  <si>
    <t>ΤΜΗΜΑ 14</t>
  </si>
  <si>
    <t>ΤΜΗΜΑ 15</t>
  </si>
  <si>
    <t>ΤΜΗΜΑ 16</t>
  </si>
  <si>
    <t>ΤΜΗΜΑ 17</t>
  </si>
  <si>
    <t>ΤΜΗΜΑ 18</t>
  </si>
  <si>
    <t>ΜΑΘΗΤΕΣ ΠΟΥ ΛΑΜΒΑΝΟΥΝ</t>
  </si>
  <si>
    <t>ΠΙΣΤΟΠΟΙΗΤΙΚΟ ΠΑΡΑΚΟΛΟΥΘΗΣΗΣ</t>
  </si>
  <si>
    <t>ΜΑΘΗΤΕΣ ΕΙΔΙΚΗΣ ΑΓΩΓΗΣ</t>
  </si>
  <si>
    <t>ΜΑΘΗΤΕΣ ΜΕ ΣΤΗΡΙΞΗ</t>
  </si>
  <si>
    <t xml:space="preserve"> ΜΑΘΗΣΙΑΚΩΝ ΔΥΣΚΟΛΙΩΝ</t>
  </si>
  <si>
    <t>ΑΚΟΗΣ, ΟΡΑΣΗΣ,</t>
  </si>
  <si>
    <t>ΜΕ ΑΠΑΛΛΑΓΕΣ</t>
  </si>
  <si>
    <t>ΑΡΧΑΙΑ</t>
  </si>
  <si>
    <t>ΑΛΛΟ ΜΑΘΗΜΑ</t>
  </si>
  <si>
    <t>ΜΑΘΗΤΕΣ ΣΤΟ ΠΡΟΓΡΑΜΜΑ</t>
  </si>
  <si>
    <t>ΑΛΦΑΒΗΤΙΣΜΟΥ</t>
  </si>
  <si>
    <t>ΝΕΑ ΕΛΛΗΝΙΚΑ</t>
  </si>
  <si>
    <t>ΜΑΘΗΜΑΤΙΚΑ</t>
  </si>
  <si>
    <t>ΙΣΤΟΡΙΑ</t>
  </si>
  <si>
    <t xml:space="preserve">ΦΥΣΙΚΗ </t>
  </si>
  <si>
    <t>ΧΗΜΕΙΑ</t>
  </si>
  <si>
    <t>ΒΙΟΛΟΓΙΑ</t>
  </si>
  <si>
    <t>ΑΓΓΛΙΚΑ</t>
  </si>
  <si>
    <t>ΠΛΗΡΟΦΟΡΙΚΗ</t>
  </si>
  <si>
    <t>ΑΛΛΗ ΓΛΩΣΣΑ</t>
  </si>
  <si>
    <t>ΠΡΟΑΧΘΕΝΤΕΣ / ΑΠΟΦΟΙΤΟΙ ΜΕ ΠΙΣΤΟΠΟΙΗΤΙΚΟ ΠΑΡΑΚΟΛΟΥΘΗΣΗΣ</t>
  </si>
  <si>
    <t>ΜΑΘΗΤΕΣ ΕΙΔΙΚΩΝ ΜΟΝΑΔΩΝ</t>
  </si>
  <si>
    <t>ΜΑΘΗΤΕΣ ΕΙΔΙΚΗΣ ΑΓΩΓΗΣ ΕΝΤΑΓΜΕΝΟΙ ΣΤΗ ΓΕΝΙΚΗ ΤΑΞΗ</t>
  </si>
  <si>
    <t>ΠΑΡΕΧΟΜΕΝΕΣ ΠΕΡΙΟΔΟΙ ΣΤΗΡΙΞΗΣ</t>
  </si>
  <si>
    <t>ΕΙΔΙΚΩΝ ΜΟΝΑΔΩΝ</t>
  </si>
  <si>
    <t>ΤΕΧΝΗ</t>
  </si>
  <si>
    <t>ΟΙΚ. ΟΙΚΟΝΟΜΙΑ</t>
  </si>
  <si>
    <t>ΦΥΣΙΚΗ ΑΓΩΓΗ</t>
  </si>
  <si>
    <t>ΜΟΥΣΙΚΗ</t>
  </si>
  <si>
    <t>ΦΩΤΟΓΡΑΦΙΑ</t>
  </si>
  <si>
    <t>ΘΕΑΤΡΟ</t>
  </si>
  <si>
    <t>ΣΤΑΣΙΜΟΙ ΑΠΟ ΔΗΜΟΣΙΑ ΣΧΟΛΕΙΑ ΜΕΣΗΣ ΤΕΧΝΙΚΗΣ (Α΄ΛΥΚΕΙΟΥ)</t>
  </si>
  <si>
    <t>ΓΑΛΛΙΚΑ</t>
  </si>
  <si>
    <t>ΓΕΡΜΑΝΙΚΑ</t>
  </si>
  <si>
    <t>ΙΤΑΛΙΚΑ</t>
  </si>
  <si>
    <t>ΙΣΠΑΝΙΚΑ</t>
  </si>
  <si>
    <t>ΡΩΣΙΚΑ</t>
  </si>
  <si>
    <t>ΤΟΥΡΚΙΚΑ</t>
  </si>
  <si>
    <t>ΦΥΣΙΚΗ</t>
  </si>
  <si>
    <t>ΛΟΓΙΣΤΙΚΗ</t>
  </si>
  <si>
    <t>code</t>
  </si>
  <si>
    <t>school</t>
  </si>
  <si>
    <t>dstr</t>
  </si>
  <si>
    <t>LEVEL</t>
  </si>
  <si>
    <t>Παγκύπριο Γυμνάσιο</t>
  </si>
  <si>
    <t>ΛΕΥΚΩΣΙΑ</t>
  </si>
  <si>
    <t>Λύκειο</t>
  </si>
  <si>
    <t>Λύκειο Παλουριώτισσας</t>
  </si>
  <si>
    <t>Λύκειο Ακρόπολης</t>
  </si>
  <si>
    <t>Λύκειο Κύκκου Α΄</t>
  </si>
  <si>
    <t>Λύκειο Κύκκου Β΄</t>
  </si>
  <si>
    <t>Λύκειο Λύκειο Απ. Μάρκου</t>
  </si>
  <si>
    <t>Λύκειο Αρχ. Μακαρίου Γ΄ (Δασούπολη)</t>
  </si>
  <si>
    <t>Λύκειο Εθν. Κυπριανού (Στροβόλου)</t>
  </si>
  <si>
    <t>Λύκειο Απ. Βαρνάβα</t>
  </si>
  <si>
    <t>Λύκειο Παλιομετόχου</t>
  </si>
  <si>
    <t>Λύκειο Αγ. Γεωργίου (Λακατάμιας)</t>
  </si>
  <si>
    <t>Λύκειο Λατσιών</t>
  </si>
  <si>
    <t>Λύκειο Σολέας</t>
  </si>
  <si>
    <t>Λύκειο Ιδαλίου</t>
  </si>
  <si>
    <t>Γυμνάσιο Αγλαντζιάς</t>
  </si>
  <si>
    <t>Γυμνάσιο</t>
  </si>
  <si>
    <t>Γυμνάσιο Παλουριώτισσας</t>
  </si>
  <si>
    <t>Γυμνάσιο Ακρόπολης</t>
  </si>
  <si>
    <t>Γυμνάσιο Μακεδονίτισσας</t>
  </si>
  <si>
    <t>Γυμνάσιο ΄Εγκωμης</t>
  </si>
  <si>
    <t>Γυμνάσιο Αρχ. Μακαρίου Γ΄ (Πλατύ)</t>
  </si>
  <si>
    <t>Γυμνάσιο Αγ. Δομετίου</t>
  </si>
  <si>
    <t>Γυμνάσιο Ανθούπολης</t>
  </si>
  <si>
    <t>Γυμνάσιο Αγ. Βασιλείου</t>
  </si>
  <si>
    <t>Γυμνάσιο Αγ. Στυλιανού</t>
  </si>
  <si>
    <t>Γυμνάσιο Σταυρού-Στροβόλου</t>
  </si>
  <si>
    <t>Γυμνάσιο Κωνσταντινουπόλ.</t>
  </si>
  <si>
    <t>Γυμνάσιο Διανέλλου &amp; Θεοδ.</t>
  </si>
  <si>
    <t>Γυμνάσιο Λατσιών</t>
  </si>
  <si>
    <t>Γυμνάσιο Αρχαγγέλου - Λακατάμειας</t>
  </si>
  <si>
    <t>Γυμνάσιο Αγ. Ιωάννη Χρυσοστόμου</t>
  </si>
  <si>
    <t>Γυμνάσιο Γερίου</t>
  </si>
  <si>
    <t>Περιφ. Γυμν. Α΄ Λευκωσίας – Πέρα Χωρίου, Νήσου</t>
  </si>
  <si>
    <t>Γυμνάσιο  Αγ. Βαρβάρας Λευκωσίας</t>
  </si>
  <si>
    <t>Περιφ.Γυμν. Β΄ Λευκωσίας – Κλήρου</t>
  </si>
  <si>
    <t>Γυμνάσιο Σολέας-Ευρύχου</t>
  </si>
  <si>
    <t>Γυμνάσιο Ακακίου (Περιφερ.)</t>
  </si>
  <si>
    <t>Γυμνάσιο Κοκκινοτριμιθιάς</t>
  </si>
  <si>
    <t>Γυμνάσιο ΝΑΡΕΚ</t>
  </si>
  <si>
    <t>Μουσικό Γυμνάσιο Λευκωσίας</t>
  </si>
  <si>
    <t>Ειδική Σχολή</t>
  </si>
  <si>
    <t>Αθλητικό Σχολείο Λευκωσίας</t>
  </si>
  <si>
    <t>Σχολή Κωφών</t>
  </si>
  <si>
    <t>Σχολή Τυφλών</t>
  </si>
  <si>
    <t>Εσπερινό Γυμνάσιο Λευκωσίας</t>
  </si>
  <si>
    <t>Εσπερινό Γυμνάσιο</t>
  </si>
  <si>
    <t>Α΄ Τεχνική Σχολή</t>
  </si>
  <si>
    <t>Τεχνική</t>
  </si>
  <si>
    <t>Β΄ Τεχνική Σχολή</t>
  </si>
  <si>
    <t>Τεχνική Σχολή «Μακάριος Γ»</t>
  </si>
  <si>
    <t>Εσπερινή Τεχνική Σχ. Λευκωσίας</t>
  </si>
  <si>
    <t>Εσπερινή Τεχνική</t>
  </si>
  <si>
    <t>ΛΕΜΕΣΟΣ</t>
  </si>
  <si>
    <t>Λύκειο Απ. Πέτρου και Παύλου</t>
  </si>
  <si>
    <t>Λύκειο Αγ. Ιωάννη</t>
  </si>
  <si>
    <t>Λύκειο Αγ. Νικολάου</t>
  </si>
  <si>
    <t>Λύκειο Πολεμιδιών</t>
  </si>
  <si>
    <t>Λύκειο Αγ. Αντωνίου</t>
  </si>
  <si>
    <t>Λύκειο Αγ. Σπυρίδωνα</t>
  </si>
  <si>
    <t>Λύκειο Λινόπετρας</t>
  </si>
  <si>
    <t>Λύκειο Αγ. Φυλάξεως</t>
  </si>
  <si>
    <t>Λύκειο Αγ. Λουκά - Κολοσσίου</t>
  </si>
  <si>
    <t>Γυμνάσιο Ομόδους (Εξατάξιο)</t>
  </si>
  <si>
    <t>Γυμνάσιο (Εξατάξιο)</t>
  </si>
  <si>
    <t>Γυμνάσιο Αγρού (Εξατάξιο)</t>
  </si>
  <si>
    <t xml:space="preserve">Σχολή Μιτσή Λεμύθου (Εξατάξιο) </t>
  </si>
  <si>
    <t>Λανίτειο Γυμνάσιο</t>
  </si>
  <si>
    <t>Γυμνάσιο Καλογεροπούλου</t>
  </si>
  <si>
    <t>Γυμνάσιο Αγ. Ιωάννη</t>
  </si>
  <si>
    <t>Γυμνάσιο Νεάπολης</t>
  </si>
  <si>
    <t>Γυμνάσιο Καθολικής</t>
  </si>
  <si>
    <t>Γυμνάσιο Πολεμιδιών</t>
  </si>
  <si>
    <t>Γυμνάσιο Τσίρειο Γυμνάσιο</t>
  </si>
  <si>
    <t>Γυμνάσιο Αγ. Αντωνίου</t>
  </si>
  <si>
    <t>Γυμνάσιο Θέκλειο Γυμνάσιο</t>
  </si>
  <si>
    <t>Γυμνάσιο Λινόπετρας</t>
  </si>
  <si>
    <t>Γυμνάσιο Αγ. Αθανασίου</t>
  </si>
  <si>
    <t>Γυμνάσιο Αγ. Βαρβάρας Λεμεσού</t>
  </si>
  <si>
    <t>Γυμνάσιο Αγ. Φυλάξεως</t>
  </si>
  <si>
    <t>Γυμνάσιο Αγ. Νεοφύτου</t>
  </si>
  <si>
    <t>Γυμνάσιο Επισκοπής</t>
  </si>
  <si>
    <t>Γυμνάσιο Ζακακίου</t>
  </si>
  <si>
    <t>Γυμνάσιο Τραχωνίου</t>
  </si>
  <si>
    <t>Γυμνάσιο ΄Υψωνα</t>
  </si>
  <si>
    <t>Μουσικό Γυμνάσιο Λεμεσού</t>
  </si>
  <si>
    <t>Αθλητικό Σχολείο Λεμεσού</t>
  </si>
  <si>
    <t>Εσπερινό Γυμνάσιο Λεμεσού</t>
  </si>
  <si>
    <t>Γ΄ Τεχνική Σχολή</t>
  </si>
  <si>
    <t>Εσπερινή Τεχνική Σχ. Λεμεσού</t>
  </si>
  <si>
    <t>Παγκύπριο Λύκειο</t>
  </si>
  <si>
    <t>ΛΑΡΝΑΚΑ</t>
  </si>
  <si>
    <t>Λύκειο Αγ. Γεωργίου Λάρνακας</t>
  </si>
  <si>
    <t>Λύκειο Αρχ. Μακαρίου Γ΄ Λάρνακας</t>
  </si>
  <si>
    <t>Λύκειο Βεργίνας</t>
  </si>
  <si>
    <t xml:space="preserve">Λύκειο Λιβαδιών </t>
  </si>
  <si>
    <t xml:space="preserve">Λύκειο Αραδίππου </t>
  </si>
  <si>
    <t>Γυμνάσιο Λευκάρων (Εξατάξιο)</t>
  </si>
  <si>
    <t>Γυμνάσιο Δροσιάς</t>
  </si>
  <si>
    <t>Ευρυβιάδειο Γυμνάσιο</t>
  </si>
  <si>
    <t>Γυμνάσιο Λιβαδιών</t>
  </si>
  <si>
    <t>Γυμνάσιο Πετράκη Κυπριανού</t>
  </si>
  <si>
    <t>Γυμνάσιο Βεργίνας</t>
  </si>
  <si>
    <t>Γυμνάσιο Αραδίππου</t>
  </si>
  <si>
    <t>Γυμνάσιο Κιτίου</t>
  </si>
  <si>
    <t>Γυμνάσιο Αθηένου</t>
  </si>
  <si>
    <t>Γυμνάσιο Ξυλοτύμπου (Περ.)</t>
  </si>
  <si>
    <t>Γυμνάσιο Ξυλοφάγου (Περ.)</t>
  </si>
  <si>
    <t>Εσπερινό Γυμνάσιο Λάρνακας</t>
  </si>
  <si>
    <t>Τεχνική Σχολή Λάρνακας</t>
  </si>
  <si>
    <t>Τεχνική Σχολή Αγ. Λαζάρου</t>
  </si>
  <si>
    <t>Λύκειο Παραλιμνίου</t>
  </si>
  <si>
    <t>ΑΜΜΟΧΩΣΤΟΣ</t>
  </si>
  <si>
    <t>Λύκειο Κοκκινοχωριών</t>
  </si>
  <si>
    <t>Γυμνάσιο Παραλιμνίου</t>
  </si>
  <si>
    <t>Γυμνάσιο Κοκκινοχωριών</t>
  </si>
  <si>
    <t>Γυμνάσιο Δερύνειας</t>
  </si>
  <si>
    <t>Ριζοκάρπασο (Εξατάξιο)</t>
  </si>
  <si>
    <t>Εσπ. Γυμνάσιο Κοκκινοχωριών</t>
  </si>
  <si>
    <t>Τεχνική Σχολή Παραλιμνίου</t>
  </si>
  <si>
    <t>Περιφ. Τεχ.&amp; Γεωργ. Σχολή Αυγόρου</t>
  </si>
  <si>
    <t>Λύκειο Εθνάρχη Μακαρίου Γ΄ Πάφου</t>
  </si>
  <si>
    <t>ΠΑΦΟΣ</t>
  </si>
  <si>
    <t>Λύκειο Κύκκου Πάφου</t>
  </si>
  <si>
    <t>Λύκειο Αγ. Νεοφύτου</t>
  </si>
  <si>
    <t>Λύκειο και Τεχν. Σχολή Πόλης</t>
  </si>
  <si>
    <t>Λύκειο Έμπας</t>
  </si>
  <si>
    <t>Λύκειο Γεροσκήπου</t>
  </si>
  <si>
    <t>Γυμνάσιο Πολεμίου (Εξατάξιο)</t>
  </si>
  <si>
    <t>Γυμνάσιο Κάτω Πύργου (Εξατ.)</t>
  </si>
  <si>
    <t xml:space="preserve">Γυμνάσιο Α΄ Αγίου Θεοδώρου </t>
  </si>
  <si>
    <t>Νικολαϊδειο Γυμνάσιο</t>
  </si>
  <si>
    <t>Γυμνάσιο Αποστόλου Παύλου</t>
  </si>
  <si>
    <t>Γυμνάσιο Γεροσκήπου</t>
  </si>
  <si>
    <t>Γυμνάσιο Έμπας (Περιφερ.)</t>
  </si>
  <si>
    <t>Γυμνάσιο Παναγίας Θεοσκέπαστης</t>
  </si>
  <si>
    <t>Γυμνάσιο Παναγιάς</t>
  </si>
  <si>
    <t>Γυμνάσιο Πόλης Χρυσοχούς</t>
  </si>
  <si>
    <t>Εσπερινό Γυμνάσιο Πάφου</t>
  </si>
  <si>
    <t>Τεχνική Σχολή Πάφου</t>
  </si>
  <si>
    <t>ΥΠΟΜΝΗΜΑ</t>
  </si>
  <si>
    <t>ΛΥΚΕΙΑ</t>
  </si>
  <si>
    <t>Χ001 -Χ049</t>
  </si>
  <si>
    <t>ΓΥΜΝΑΣΙΑ ΕΞΑΤΑΞΙΑ</t>
  </si>
  <si>
    <t>Χ051-Χ099</t>
  </si>
  <si>
    <t>ΓΥΜΝΑΣΙΑ</t>
  </si>
  <si>
    <t>Χ101-Χ199</t>
  </si>
  <si>
    <t>ΕΙΔΙΚΗ ΣΧΟΛΗ</t>
  </si>
  <si>
    <t>Χ201-Χ299</t>
  </si>
  <si>
    <t>ΕΣΠΕΡΙΝΟ ΓΥΜΝΑΣΙΟ</t>
  </si>
  <si>
    <t>Χ301-Χ399</t>
  </si>
  <si>
    <t>ΤΕΧΝΙΚΗ ΣΧΟΛΗ</t>
  </si>
  <si>
    <t>Χ401-Χ499</t>
  </si>
  <si>
    <t>ΕΣΠΕΡΙΝΗ ΤΕΧΝΙΚΗ ΣΧΟΛΗ</t>
  </si>
  <si>
    <t>Χ501-Χ599</t>
  </si>
  <si>
    <t xml:space="preserve"> </t>
  </si>
  <si>
    <t>ΚΙΝΑ</t>
  </si>
  <si>
    <t>ΕΓΓΡΑΦΕΝΤΕΣ ΑΠΟ ΣΧΟΛΕΙΑ ΤΟΥ ΕΛΛΗΝΙΚΟΥ ΔΗΜΟΣΙΟΥ</t>
  </si>
  <si>
    <t xml:space="preserve">Το σύνολο των μαθητών του πίνακα πρέπει να συμφωνεί με το σύνολο των μαθητών του σχολείου. </t>
  </si>
  <si>
    <t>2.1</t>
  </si>
  <si>
    <t>2.2</t>
  </si>
  <si>
    <t>Συμπληρώστε όλους τους πίνακες της σελίδας (sheet) "ΣΤΟΙΧΕΙΑ_1".  Τα Λύκεια και εξατάξια σχολεία να συμπληρώσουν και τους πίνακες της σελίδας " ΣΤΟΙΧΕΙΑ_2".</t>
  </si>
  <si>
    <r>
      <t xml:space="preserve">ΑΛΛΗ ΧΩΡΑ(1) </t>
    </r>
    <r>
      <rPr>
        <b/>
        <vertAlign val="superscript"/>
        <sz val="10"/>
        <color indexed="8"/>
        <rFont val="Arial"/>
        <family val="2"/>
        <charset val="161"/>
      </rPr>
      <t>(*)</t>
    </r>
  </si>
  <si>
    <r>
      <t>ΑΛΛΗ ΧΩΡΑ(2)</t>
    </r>
    <r>
      <rPr>
        <b/>
        <vertAlign val="superscript"/>
        <sz val="10"/>
        <color indexed="8"/>
        <rFont val="Arial"/>
        <family val="2"/>
        <charset val="161"/>
      </rPr>
      <t xml:space="preserve"> (*)</t>
    </r>
  </si>
  <si>
    <t>ΑΠΑΣΧΟΛΗΣΗ</t>
  </si>
  <si>
    <t>ΦΥΛΟ</t>
  </si>
  <si>
    <t>Πλήρης</t>
  </si>
  <si>
    <t>Μερική</t>
  </si>
  <si>
    <t>Αρρεν</t>
  </si>
  <si>
    <t>ΘΕΣΗ</t>
  </si>
  <si>
    <t>Βιβλιοθ</t>
  </si>
  <si>
    <t>Καθαριστ</t>
  </si>
  <si>
    <t>Α΄ ΛΥΚΕΙΟΥ</t>
  </si>
  <si>
    <t>Ομάδα Προσανατολισμού (1)</t>
  </si>
  <si>
    <t>Ομάδα Προσανατολισμού (2)</t>
  </si>
  <si>
    <t>Ομάδα Προσανατολισμού (3)</t>
  </si>
  <si>
    <t>Ομάδα Προσανατολισμού (4)</t>
  </si>
  <si>
    <t>(ΑΡΙΘΜΟΙ ΜΑΘΗΤΩΝ)</t>
  </si>
  <si>
    <t>ΟΜΑΔΕΣ ΠΡΟΣΑΝΑΤΟΛΣΜΟΥ</t>
  </si>
  <si>
    <t>ΟΜΠ (1)</t>
  </si>
  <si>
    <t>ΟΜΠ (2)</t>
  </si>
  <si>
    <t>ΟΜΠ (3)</t>
  </si>
  <si>
    <t>ΟΜΠ (4)</t>
  </si>
  <si>
    <t>ΟΜΠ (1&amp;2)</t>
  </si>
  <si>
    <t>ΟΜΠ (1&amp;3)</t>
  </si>
  <si>
    <t>ΟΜΠ (1&amp;4)</t>
  </si>
  <si>
    <t>ΟΜΠ (2&amp;3)</t>
  </si>
  <si>
    <t>ΟΜΠ (2&amp;4)</t>
  </si>
  <si>
    <t>ΟΜΠ (3&amp;4)</t>
  </si>
  <si>
    <t>ΟΜΠ (1&amp;2&amp;3)</t>
  </si>
  <si>
    <t>ΟΜΠ (1&amp;2&amp;4)</t>
  </si>
  <si>
    <t>ΟΜΠ (1&amp;3&amp;4)</t>
  </si>
  <si>
    <t>ΟΜΠ (2&amp;3&amp;4)</t>
  </si>
  <si>
    <t>ΟΜΠ (1&amp;2&amp;3&amp;4)</t>
  </si>
  <si>
    <t>Το σύνολο των μαθητών πρέπει να συμφωνεί με το σύνολο των μαθητών της Α΄ Λυκείου.</t>
  </si>
  <si>
    <t>Το σύνολο των μαθητών / μαθητριών όπως και το σύνολο των τμημάτων, στον επόμενο πίνακα, πρέπει να συμφωνεί με το σύνολο των μαθητών / μαθητριών της Α΄ Λυκείου του Πίνακα 1 στο φύλλο "ΣΤΟΙΧΕΙΑ 1".</t>
  </si>
  <si>
    <r>
      <t>ΑΛΛΗ ΧΩΡΑ(3)</t>
    </r>
    <r>
      <rPr>
        <b/>
        <vertAlign val="superscript"/>
        <sz val="10"/>
        <color indexed="8"/>
        <rFont val="Arial"/>
        <family val="2"/>
        <charset val="161"/>
      </rPr>
      <t xml:space="preserve"> (*)</t>
    </r>
  </si>
  <si>
    <r>
      <t>ΑΛΛΗ ΧΩΡΑ(4)</t>
    </r>
    <r>
      <rPr>
        <b/>
        <vertAlign val="superscript"/>
        <sz val="10"/>
        <color indexed="8"/>
        <rFont val="Arial"/>
        <family val="2"/>
        <charset val="161"/>
      </rPr>
      <t xml:space="preserve"> (*)</t>
    </r>
  </si>
  <si>
    <t>Α΄ ΛΥΚΕΙΟΥ: ΟΜΑΔΕΣ ΠΡΟΣΑΝΑΤΟΛΙΣΜΟΥ ΚΑΙ ΣΥΝΔΥΑΣΜΟΙ ΑΝΑ ΤΜΗΜΑ</t>
  </si>
  <si>
    <t>Α΄ ΛΥΚΕΙΟΥ
ΑΡΙΘΜΟΙ ΜΑΘΗΤΩΝ ΑΝΑ ΟΜΑΔΑ ΠΡΟΣΑΝΑΤΟΛΙΣΜΟΥ / ΤΜΗΜΑ</t>
  </si>
  <si>
    <t>ΑΣΥΝΟΔΕΥΤΟΙ</t>
  </si>
  <si>
    <t>ΠΑΛΑΙΣΤΙΝΙΑΚΗ ΑΡΧΗ</t>
  </si>
  <si>
    <r>
      <t> (3)</t>
    </r>
    <r>
      <rPr>
        <b/>
        <sz val="11"/>
        <color indexed="8"/>
        <rFont val="Symbol"/>
        <family val="1"/>
        <charset val="2"/>
      </rPr>
      <t xml:space="preserve">  </t>
    </r>
    <r>
      <rPr>
        <b/>
        <sz val="11"/>
        <color indexed="8"/>
        <rFont val="Arial"/>
        <family val="2"/>
        <charset val="161"/>
      </rPr>
      <t>Κωδικός Περιγραφής Θέσης</t>
    </r>
    <r>
      <rPr>
        <b/>
        <sz val="11"/>
        <color theme="1"/>
        <rFont val="Calibri"/>
        <family val="2"/>
        <charset val="161"/>
        <scheme val="minor"/>
      </rPr>
      <t>:</t>
    </r>
  </si>
  <si>
    <t>Σε κάθε τμήμα σημειώστε τον αριθμό των μαθητών που ακολουθούν την συγκεκριμένη Ομάδα Προσανατολισμού</t>
  </si>
  <si>
    <t>ΑΡΙΘΜΟΣ 
ΤΜΗΜΑΤΩΝ</t>
  </si>
  <si>
    <t>ΣΥΝΟΛΟ</t>
  </si>
  <si>
    <t>ΑΡΙΘΜΟΙ ΤΜΗΜΑΤΩΝ ΑΝΑ</t>
  </si>
  <si>
    <t>Το ερωτηματολόγιο αυτό αποτελεί επίσημη πηγή πληροφοριών. Η ορθή και έγκαιρη συμπλήρωσή του είναι επιβεβλημένη.</t>
  </si>
  <si>
    <t>ΜΑΘΗΤΕΣ ΜΕ ΑΠΑΛΛΑΓΗ ΑΠΌ ΤΟ ΜΑΘΗΜΑ ΤΩΝ ΘΡΗΣΚΕΥΤΙΚΩΝ</t>
  </si>
  <si>
    <t>ΑΡΙΘΜΟΣ ΜΑΘΗΤΩΝ</t>
  </si>
  <si>
    <t>ΚΑΤΑΤΑΧΘΕΝΤΕΣ ΑΠΟ ΣΧΟΛΕΙΑ ΜΕΣΗΣ ΤΕΧΝΙΚΗΣ</t>
  </si>
  <si>
    <t>ΚΑΤΑΤΑΧΘΕΝΤΕΣ ΑΠΟ ΙΔΙΩΤΙΚΑ ΣΧΟΛΕΙΑ</t>
  </si>
  <si>
    <t>Κατεύθυνση 1</t>
  </si>
  <si>
    <t>Κατεύθυνση 2</t>
  </si>
  <si>
    <t>Κατεύθυνση 3</t>
  </si>
  <si>
    <t>Κατεύθυνση 4</t>
  </si>
  <si>
    <t>Κατεύθυνση 5</t>
  </si>
  <si>
    <t>Κατεύθυνση 6</t>
  </si>
  <si>
    <t>Το σύνολο των μαθητών πρέπει να συμφωνεί με το σύνολο των μαθητών της Β΄ Λυκείου.</t>
  </si>
  <si>
    <t>ΚΑΤΕΥΘΥΝΣΕΙΣ ΜΑΘΗΜΑΤΩΝ</t>
  </si>
  <si>
    <t>Β΄ ΛΥΚΕΙΟΥ</t>
  </si>
  <si>
    <t>ΛΑΤΙΝΙΚΑ</t>
  </si>
  <si>
    <t>ΛΟΓΟΤΕΧΝΙΑ</t>
  </si>
  <si>
    <t>ΛΟΓΙΚΗ / ΦΙΛΟΣΟΦΙΑ</t>
  </si>
  <si>
    <t>ΛΟΓΙΚΗ/ΦΙΛΟΣΟΦΙΑ</t>
  </si>
  <si>
    <t>ΣΧΕΔΙΑΣΜΟΣ / ΤΕΧΝΟΛΟΓΙΑ</t>
  </si>
  <si>
    <t>ΔΙΚΤΥΑ</t>
  </si>
  <si>
    <t>ΕΛΕΥΘΕΡΟ ΠΡΟΟΠΤΙΚΟ ΣΧ.</t>
  </si>
  <si>
    <t>ΤΕΧΝΙΚΟ ΑΡΧΙΤΕΚΤΟΝΙΚΟ ΣΧ.</t>
  </si>
  <si>
    <t>ΓΡΑΦΙΚΕΣ ΤΕΧΝΕΣ</t>
  </si>
  <si>
    <t>ΠΟΛΙΤΙΚΗ ΟΙΚΟΝΟΜΙΑ</t>
  </si>
  <si>
    <t>ΟΡΓΑΝΩΣΗ ΚΑΙ ΔΙΟΙΚΗΣΗ</t>
  </si>
  <si>
    <t>ΕΜΠΟΡΙΚΑ MARKETING</t>
  </si>
  <si>
    <t>ΕΦΑΡΜΟΓΕΣ ΠΛΗΡΟΦΟΡΙΚΗΣ</t>
  </si>
  <si>
    <t>ΟΙΚΙΑΚΗ ΟΙΚΟΝΟΜΙΑ</t>
  </si>
  <si>
    <t>ΘΕΜΑΤΑ ΤΕΧΝΗΣ</t>
  </si>
  <si>
    <t>ΕΙΚΑΣΤΙΚΕΣ ΕΦΑΡΜΟΓΕΣ</t>
  </si>
  <si>
    <t>1η ΚΑΤΕΥΘΥΝΣΗ</t>
  </si>
  <si>
    <t>2η ΚΑΤΕΥΘΥΝΣΗ</t>
  </si>
  <si>
    <t>3η ΚΑΤΕΥΘΥΝΣΗ</t>
  </si>
  <si>
    <t>4η ΚΑΤΕΥΘΥΝΣΗ</t>
  </si>
  <si>
    <t>5η ΚΑΤΕΥΘΥΝΣΗ</t>
  </si>
  <si>
    <t>6η ΚΑΤΕΥΘΥΝΣΗ</t>
  </si>
  <si>
    <t>ΑΡΙΘΜΟΣ ΤΜΗΜΑΤΩΝ / ΟΜΑΔΩΝ</t>
  </si>
  <si>
    <t>ΕΠΙΛΟΓΕΣ ΜΑΘΗΜΑΤΩΝ ΚΑΙ ΑΡΙΘΜΟΣ ΤΜΗΜΑΤΩΝ ΣΕ ΚΑΤΕΥΘΥΝΣΕΙΣ  Β'  ΛΥΚΕΙΟΥ</t>
  </si>
  <si>
    <t>ΕΠΙΛΟΓΕΣ ΜΑΘΗΜΑΤΩΝ Β΄ ΛΥΚΕΙΟΥ ΑΝΑ ΚΑΤΕΥΘΥΝΣΗ</t>
  </si>
  <si>
    <t>B΄ ΛΥΚΕΙΟΥ
ΑΡΙΘΜΟΙ ΜΑΘΗΤΩΝ ΑΝΑ ΚΑΤΕΥΘΥΝΣΗ ΣΤΑ ΤΜΗΜΑ</t>
  </si>
  <si>
    <t>Σε κάθε τμήμα σημειώστε τον αριθμό των μαθητών που ακολουθούν την συγκεκριμένη Κατεύθυνση</t>
  </si>
  <si>
    <t>Β΄ ΛΥΚΕΙΟΥ: ΚΑΤΕΥΘΥΝΣΕΙΣ ΚΑΙ ΣΥΝΔΥΑΣΜΟΙ ΑΝΑ ΤΜΗΜΑ</t>
  </si>
  <si>
    <r>
      <t xml:space="preserve">(1) Το σύνολο των μαθητών του πίνακα πρέπει να συμφωνεί με το σύνολο των μαθητών του σχολείου. 
(2) Μαθητές "Ειδικών Μονάδων" , "Αλφαβητισμού" και "Αλλόγλωσσοι" </t>
    </r>
    <r>
      <rPr>
        <b/>
        <u/>
        <sz val="11"/>
        <color theme="1"/>
        <rFont val="Arial"/>
        <family val="2"/>
      </rPr>
      <t>τοποθετούνται σε κανονικά τμήματα και ΌΧΙ ξεχωριστά</t>
    </r>
    <r>
      <rPr>
        <b/>
        <sz val="11"/>
        <color theme="1"/>
        <rFont val="Arial"/>
        <family val="2"/>
        <charset val="161"/>
      </rPr>
      <t>.</t>
    </r>
  </si>
  <si>
    <t>ΗΛΕΚΤΡΟΝΙΚΗ ΜΑΘΗΣΗ</t>
  </si>
  <si>
    <t>1)</t>
  </si>
  <si>
    <t>2)</t>
  </si>
  <si>
    <t>3)</t>
  </si>
  <si>
    <t>4)</t>
  </si>
  <si>
    <t>5)</t>
  </si>
  <si>
    <t>Περιγραφή</t>
  </si>
  <si>
    <t>Αριθμός</t>
  </si>
  <si>
    <t>ΑΛΛΟΓΛΩΣΣΟΙ ΜΑΘΗΤΕΣ ΣΕ ΠΡΟΓΡΑΜΜΑΤΑ ΕΚΜΑΘΗΣΗΣ ΕΛΛΗΝΙΚΗΣ ΓΛΩΣΣΑΣ</t>
  </si>
  <si>
    <t>Πρόγραμμα Α΄</t>
  </si>
  <si>
    <t>Πρόγραμμα Β΄</t>
  </si>
  <si>
    <t>Πρόγραμμα Γ΄</t>
  </si>
  <si>
    <t>ΕΠΙΠΕΔΟ ΕΛΛΗΝΟΜΑΘΕΙΑΣ</t>
  </si>
  <si>
    <t>ΠΕΡΙΣΣΟΤΕΡΑ ΑΠΟ 7</t>
  </si>
  <si>
    <t>(0 - 1]</t>
  </si>
  <si>
    <t>(2 -4]</t>
  </si>
  <si>
    <t>(5 -7]</t>
  </si>
  <si>
    <t>ΕΤΗ ΣΤΗΝ ΚΥΠΡΟ</t>
  </si>
  <si>
    <t>ΕΤΗ ΕΚΜΑΘΗΣΗΣ ΕΛΛΗΝΙΚΗΣ ΓΛ.</t>
  </si>
  <si>
    <t>Επίπεδο Α1</t>
  </si>
  <si>
    <t>Επίπεδο Α2</t>
  </si>
  <si>
    <t>ΓΕΩΓΡΑΦΙΑ</t>
  </si>
  <si>
    <t>ΣΧΕΔΙΑΣΜΟΣ &amp; ΤΕΧΝΟΛΟΓΙΑ</t>
  </si>
  <si>
    <t>ΑΡΧΑΙΑ / ΑΡΧΑΙΟΓΝΩΣΙΑ</t>
  </si>
  <si>
    <t>Σημειώστε τους αριθμούς των μαθητών /τριών σύμφωνα με το επίπεδο Ελληνομάθειας που καθορίστηκε από τα αποτελέσματα του διαπιστωτικού δοκιμίου Ελληνομάθειας.</t>
  </si>
  <si>
    <t>Β' ΛΥΚΕΙΟΥ</t>
  </si>
  <si>
    <t>ΜΑΘΗΤΕΣ ΜΟΝΑΔΑΣ &amp; ΑΚΡΟΑΤΕΣ (ΧΩΡΙΣ ΚΑΤΕΥΘΥΝΣΗ)</t>
  </si>
  <si>
    <t>Δώστε τον αριθμό των τμημάτων για κάθε ομάδα ή συνδυασμό ομάδας προσανατολισμού.</t>
  </si>
  <si>
    <t>5b</t>
  </si>
  <si>
    <t>Μαθητές χωρίς Πρόγραμμα</t>
  </si>
  <si>
    <t>Ημεδαποί Μαθητές (Κύπριοι)</t>
  </si>
  <si>
    <t>Αλλοδαποί Μαθητές</t>
  </si>
  <si>
    <t>Δώστε τους αριθμούς που περιγράφονται στον επόμενο πίνακα.</t>
  </si>
  <si>
    <t xml:space="preserve">Σημειώστε τους αριθμούς των  μαθητών αλφαβητισμού οι οποίοι είτε είναι ενταγμένοι σε πρόγραμμα (στο σχολείο ή στο ΚΙΕ) είτε όχι. </t>
  </si>
  <si>
    <r>
      <t> (1)</t>
    </r>
    <r>
      <rPr>
        <b/>
        <sz val="11"/>
        <color indexed="8"/>
        <rFont val="Calibri"/>
        <family val="2"/>
        <charset val="161"/>
        <scheme val="minor"/>
      </rPr>
      <t xml:space="preserve">  Φύλο:  Άρρεν = 1 ,Θήλυ = 2
 (2)  Πλήρης Απασχόληση = 1 ,  Μερική Απασχόληση = 2</t>
    </r>
  </si>
  <si>
    <t>Σημείωση: Στον επόμενο πίνακα σημειώστε τους αριθμούς των μαθητών της Ειδικής Αγωγής που απαλλάσσονται από συγκεκριμένα μαθήματα</t>
  </si>
  <si>
    <r>
      <t>ΝΕΟΕΙΣΕΡΧΟΜΕΝΟΙ ΜΑΘΗΤΕΣ ΣΕ ΠΡΟΓΡΑΜΜΑΤΑ ΑΛΛΟΓΛΩΣΣΩΝ ΠΟΥ ΠΕΤΥΧΑΝ ΣΕ ΚΑΤΑΤΑΚΤΗΡΙΕΣ ΕΓΓΡΑΦΗ ΩΣ ΚΑΝΟΝΙΚΟΙ ΜΑΘΗΤΕΣ</t>
    </r>
    <r>
      <rPr>
        <b/>
        <vertAlign val="superscript"/>
        <sz val="11"/>
        <color theme="1"/>
        <rFont val="Calibri"/>
        <family val="2"/>
        <scheme val="minor"/>
      </rPr>
      <t xml:space="preserve"> (*)</t>
    </r>
  </si>
  <si>
    <t>(*) Είτε μαθητές που ολοκλήρωσαν με επιτυχία το πρόγραμμα εκμάθησης της Ελληνικής Γλώσσας και συνεχίζουν ως κανονικοί μαθητές.</t>
  </si>
  <si>
    <r>
      <t>Αριθμός Ηλεκτρονικών Υπολογιστών (</t>
    </r>
    <r>
      <rPr>
        <b/>
        <sz val="11"/>
        <color theme="1"/>
        <rFont val="Calibri"/>
        <family val="2"/>
        <scheme val="minor"/>
      </rPr>
      <t>desktops ή laptops</t>
    </r>
    <r>
      <rPr>
        <sz val="11"/>
        <color theme="1"/>
        <rFont val="Calibri"/>
        <family val="2"/>
        <charset val="161"/>
        <scheme val="minor"/>
      </rPr>
      <t xml:space="preserve">) για </t>
    </r>
    <r>
      <rPr>
        <b/>
        <u/>
        <sz val="11"/>
        <color theme="1"/>
        <rFont val="Calibri"/>
        <family val="2"/>
        <scheme val="minor"/>
      </rPr>
      <t>διδακτικούς σκοπούς</t>
    </r>
    <r>
      <rPr>
        <sz val="11"/>
        <color theme="1"/>
        <rFont val="Calibri"/>
        <family val="2"/>
        <charset val="161"/>
        <scheme val="minor"/>
      </rPr>
      <t xml:space="preserve"> τοποθετημένοι στο σχολείο</t>
    </r>
  </si>
  <si>
    <r>
      <t xml:space="preserve">Αριθμός αιθουσών διδασκαλίας (συμπεριλαμβανομένων και των εργαστηρίων) με </t>
    </r>
    <r>
      <rPr>
        <b/>
        <u/>
        <sz val="11"/>
        <color theme="1"/>
        <rFont val="Calibri"/>
        <family val="2"/>
        <scheme val="minor"/>
      </rPr>
      <t>περισσότερους από 10</t>
    </r>
    <r>
      <rPr>
        <sz val="11"/>
        <color theme="1"/>
        <rFont val="Calibri"/>
        <family val="2"/>
        <charset val="161"/>
        <scheme val="minor"/>
      </rPr>
      <t xml:space="preserve"> Ηλεκτρονικούς Υπολογιστές (</t>
    </r>
    <r>
      <rPr>
        <b/>
        <sz val="11"/>
        <color theme="1"/>
        <rFont val="Calibri"/>
        <family val="2"/>
        <scheme val="minor"/>
      </rPr>
      <t>desktops ή laptops</t>
    </r>
    <r>
      <rPr>
        <sz val="11"/>
        <color theme="1"/>
        <rFont val="Calibri"/>
        <family val="2"/>
        <charset val="161"/>
        <scheme val="minor"/>
      </rPr>
      <t>) για</t>
    </r>
    <r>
      <rPr>
        <b/>
        <u/>
        <sz val="11"/>
        <color theme="1"/>
        <rFont val="Calibri"/>
        <family val="2"/>
        <scheme val="minor"/>
      </rPr>
      <t xml:space="preserve"> διδακτικούς σκοπού</t>
    </r>
    <r>
      <rPr>
        <sz val="11"/>
        <color theme="1"/>
        <rFont val="Calibri"/>
        <family val="2"/>
        <charset val="161"/>
        <scheme val="minor"/>
      </rPr>
      <t>ς.</t>
    </r>
  </si>
  <si>
    <t>ΓΥΜΝΑΣΙΑΚΟΣ ΚΥΚΛΟΣ</t>
  </si>
  <si>
    <t>ΛΥΚΕΙΑΚΟΣ  ΚΥΚΛΟΣ</t>
  </si>
  <si>
    <t>ΜΗΤΡΙΚΗ ΓΛΩΣΣΑ ΜΑΘΗΤΩΝ</t>
  </si>
  <si>
    <t>ΕΛΛΗΝΙΚΑ</t>
  </si>
  <si>
    <t>ΆΛΛΗ ΕΥΡΩΠΑΪΚΗ ΓΛΩΣΣΑ</t>
  </si>
  <si>
    <t>ΑΡΑΒΙΚΑ</t>
  </si>
  <si>
    <t>ΆΛΛΗ ΓΛΩΣΣΑ</t>
  </si>
  <si>
    <t xml:space="preserve">ΜΗΤΡΙΚΗ ΓΛΩΣΣΑ ΜΑΘΗΤΩΝ </t>
  </si>
  <si>
    <t>ΡΟΥΜΑΝΙΚΑ</t>
  </si>
  <si>
    <t>ΒΟΥΛΓΑΡΙΚΑ</t>
  </si>
  <si>
    <t>ΟΥΚΡΑΝΙΚΑ</t>
  </si>
  <si>
    <t>1.  Δώστε τους αριθμούς των μαθητών ως προς τη μητρική τους γλώσσα, την τάξη και το φύλο.</t>
  </si>
  <si>
    <t xml:space="preserve"> ΟΜΑΔΑ ΠΡΟΣΑΝΑΤΟΛΙΣΜΟΥ Α΄ ΛΥΚΕΙΟΥ</t>
  </si>
  <si>
    <t>ΦΙΝΛΑΝΔΙΑ</t>
  </si>
  <si>
    <t>ΠΟΡΤΟΓΑΛΙΑ</t>
  </si>
  <si>
    <t>Τεχνικός / συντηρητής</t>
  </si>
  <si>
    <t>ΆΛΛΗ ΧΩΡΑ 1</t>
  </si>
  <si>
    <t>ΆΛΛΗ ΧΩΡΑ 2</t>
  </si>
  <si>
    <t>ΆΛΛΗ ΧΩΡΑ 3</t>
  </si>
  <si>
    <t>ΆΛΛΗ ΧΩΡΑ 4</t>
  </si>
  <si>
    <t>Λανίτειο Λύκειο</t>
  </si>
  <si>
    <t>Λανίτειο Λύκειο Β΄ (ΔΕΝ ΛΕΙΤΟΥΡΓΕΙ)</t>
  </si>
  <si>
    <t>Μαθητές σε Πρόγραμμα (Σχολείο ή ΚΙΕ)</t>
  </si>
  <si>
    <t>Σημειώστε τους συνολικούς αριθμούς των περιόδων στήριξης που παραχωρούνται από το σχολείο σε κάθε ένα από τα επόμενα μαθήματα</t>
  </si>
  <si>
    <t>Σημειώστε τους συνολικούς αριθμούς των περιόδων στήριξης που παραχωρούνται σε μαθητές των Μονάδων σε κάθε ένα από τα επόμενα μαθήματα</t>
  </si>
  <si>
    <t>Column1</t>
  </si>
  <si>
    <t>(Επιλέξτε από την  πιο κάτω αναπτυσσόμενη λίστα το όνομα του σχολείου σας)</t>
  </si>
  <si>
    <t>Γυμνάσιο Φανερωμένης (Λάρνακα)</t>
  </si>
  <si>
    <t>Γυμνάσιο Φανερωμένης (Λευκωσία)</t>
  </si>
  <si>
    <t>3a</t>
  </si>
  <si>
    <t>3b</t>
  </si>
  <si>
    <t>6Α</t>
  </si>
  <si>
    <t>6b</t>
  </si>
  <si>
    <t>Γ΄ ΛΥΚΕΙΟΥ</t>
  </si>
  <si>
    <t>Γ' ΛΥΚΕΙΟΥ</t>
  </si>
  <si>
    <t>ΕΠΙΛΟΓΕΣ ΜΑΘΗΜΑΤΩΝ ΚΑΙ ΑΡΙΘΜΟΣ ΤΜΗΜΑΤΩΝ ΣΕ ΚΑΤΕΥΘΥΝΣΕΙΣ  Γ'  ΛΥΚΕΙΟΥ</t>
  </si>
  <si>
    <t>ΕΠΙΛΟΓΕΣ ΜΑΘΗΜΑΤΩΝ Γ΄ ΛΥΚΕΙΟΥ ΑΝΑ ΚΑΤΕΥΘΥΝΣΗ</t>
  </si>
  <si>
    <t>ΓΡΑΦΙΣΤΙΚΕΣ ΕΦΑΡΜΟΓΕΣ</t>
  </si>
  <si>
    <t>Γ΄ ΛΥΚΕΙΟΥ
ΑΡΙΘΜΟΙ ΜΑΘΗΤΩΝ ΑΝΑ ΚΑΤΕΥΘΥΝΣΗ ΣΤΑ ΤΜΗΜΑ</t>
  </si>
  <si>
    <t>Το σύνολο των μαθητών / μαθητριών όπως και το σύνολο των τμημάτων, στον επόμενο πίνακα, πρέπει να συμφωνεί με το σύνολο των μαθητών / μαθητριών τηςΓ΄ Λυκείου του Πίνακα 1 στο φύλλο "ΣΤΟΙΧΕΙΑ 1".</t>
  </si>
  <si>
    <t>Γ΄ ΛΥΚΕΙΟΥ: ΚΑΤΕΥΘΥΝΣΕΙΣ ΚΑΙ ΣΥΝΔΥΑΣΜΟΙ ΑΝΑ ΤΜΗΜΑ</t>
  </si>
  <si>
    <t>Το σύνολο των μαθητών / μαθητριών σε κάθε κατεύθυνση στον επόμενο πίνακα πρέπει να συμφωνεί με το σύνολο των μαθητών / μαθητριών της Γ΄ Λυκείου στον πίνακα 1.</t>
  </si>
  <si>
    <t>Σημειώστε τον αριθμό των μαθητών και μαθητριών σε κάθε κατεύθυνση και σε κάθε μάθημα που επέλεξαν από τα προσφερόμενα μαθήματα.</t>
  </si>
  <si>
    <t>Το σύνολο των μαθητών / μαθητριών σε κάθε κατεύθυνση στον επόμενο πίνακα πρέπει να συμφωνεί με το σύνολο των μαθητών / μαθητριών της Β΄ Λυκείου στον πίνακα 4.</t>
  </si>
  <si>
    <t>8Α</t>
  </si>
  <si>
    <t>8Β</t>
  </si>
  <si>
    <r>
      <t xml:space="preserve">Φυλάξτε (save) το excel file με το όνομα του κωδικού του σχολείου σας,  &lt;κωδικός σχολείου&gt;.xlsx (Excel 2007, 2010, 2013 ή 2016). </t>
    </r>
    <r>
      <rPr>
        <b/>
        <sz val="11"/>
        <color theme="1"/>
        <rFont val="Times New Roman"/>
        <family val="1"/>
      </rPr>
      <t>ΜΗ ΧΡΗΣΙΜΟΠΟΙΗΣΕΤΕ ΠΑΛΑΙΟΤΕΡΗ ΕΚΔΟΣΗ EXCEL (όπως Excel 2003, ή 2000).</t>
    </r>
  </si>
  <si>
    <t>Σημείωση: Να προσμετρηθούν τα έτη συμμετοχής σε προγράμματα τόσο της Μέσης όσο και της Δημοτικής Εκπαίδευσης στα οποία συμμετείχαν μέχρι σήμερα.</t>
  </si>
  <si>
    <t>Περιγραφή Θέσης (επέλεξε από την αναπτυσσόμενη λίστα)</t>
  </si>
  <si>
    <t>ΓΕΩΡΓΙΑΝΑ</t>
  </si>
  <si>
    <t>ΑΡΜΕΝΙΚΑ</t>
  </si>
  <si>
    <t>ΣΕΡΒΙΚΑ</t>
  </si>
  <si>
    <t>ΠΟΛΩΝΙΚΑ</t>
  </si>
  <si>
    <t>ΠΕΡΣΙΚΑ</t>
  </si>
  <si>
    <t>ΚΙΝΕΖΙΚΑ</t>
  </si>
  <si>
    <t>ΙΝΔΙΚΑ</t>
  </si>
  <si>
    <t>ΣΡΙΛΑΝΚΕΖΙΚΑ</t>
  </si>
  <si>
    <t>ΦΙΛΙΠΙΝΕΖΙΚΑ</t>
  </si>
  <si>
    <t>Θήλυ</t>
  </si>
  <si>
    <t>Το σύνολο των μαθητών πρέπει να συμφωνεί με το σύνολο των μαθητών της Γ΄ Λυκείου.</t>
  </si>
  <si>
    <t>Παρακαλώ Συμπληρώστε το Όνομα του Σχολείου σας</t>
  </si>
  <si>
    <t>ΜΑΘΗΤΕΣ 2ης ΚΑΤΕΥΘΥΝΣΗΣ
Β΄ &amp; Γ΄ ΛΥΚΕΙΟΥ</t>
  </si>
  <si>
    <t>Μόνο Αγγλκά (0)</t>
  </si>
  <si>
    <t>Αφορά μόνο τους μαθητές της 2ης κατεύθυνσης στη Β΄ και Γ΄ Λυκείου</t>
  </si>
  <si>
    <t>Οι αριθμοί των μαθητών πρέπει να συμφωνούν με προηγούμενα δεδομένα</t>
  </si>
  <si>
    <t>Μία επιπρόσθετη γλώσσα(1)</t>
  </si>
  <si>
    <t>Δύο Επιπρόσθετες γλώσσες (2)</t>
  </si>
  <si>
    <t>ΜΕ ΔΙΕΥΚΟΛΥΝΣΕΙΣ ΜΟΝΟ</t>
  </si>
  <si>
    <t>ΜΕΣΗΣ ΓΕΝΙΚΗΣ ΕΚΠΑΙΔΕΥΣΗΣ</t>
  </si>
  <si>
    <t>Σχολική Χρονιά 2019-2020</t>
  </si>
  <si>
    <t>ΠΡΙΝ ΤΟ 1996</t>
  </si>
  <si>
    <t>(1) Αποσυρθέντες είναι οι μαθητές που αποχώρησαν από το σχολείο κατά το σχολικό έτος 2018-19 πριν να αποφοιτήσουν και δεν έχουν γραφτεί σε άλλο ιδιωτικό ή άλλο δημόσιο σχολείο της Κύπρου.</t>
  </si>
  <si>
    <t>ΗΛΙΚΙΑ ΑΠΟΦΟΙΤΩΝ 2018-19</t>
  </si>
  <si>
    <t>ΠΡΙΝ ΤΟ 1998</t>
  </si>
  <si>
    <r>
      <t xml:space="preserve">Σημείωση: (α) Στον πίνακα θα συμπεριλάβετε </t>
    </r>
    <r>
      <rPr>
        <b/>
        <u/>
        <sz val="11"/>
        <color theme="1"/>
        <rFont val="Arial"/>
        <family val="2"/>
        <charset val="161"/>
      </rPr>
      <t>όλους τους μαθητές / τριες που λαμβάνουν στήριξη</t>
    </r>
    <r>
      <rPr>
        <b/>
        <sz val="11"/>
        <color theme="1"/>
        <rFont val="Arial"/>
        <family val="2"/>
        <charset val="161"/>
      </rPr>
      <t xml:space="preserve">.
                    (β) Στον πίνακα αυτό </t>
    </r>
    <r>
      <rPr>
        <b/>
        <u/>
        <sz val="11"/>
        <color theme="1"/>
        <rFont val="Arial"/>
        <family val="2"/>
        <charset val="161"/>
      </rPr>
      <t>μη συμπεριλάβετε παιδιά της Ειδικής Μονάδας</t>
    </r>
    <r>
      <rPr>
        <b/>
        <sz val="11"/>
        <color theme="1"/>
        <rFont val="Arial"/>
        <family val="2"/>
        <charset val="161"/>
      </rPr>
      <t>.</t>
    </r>
  </si>
  <si>
    <r>
      <t xml:space="preserve">Σημείωση: Δώστε τους αριθμούς των μαθητών στους οποίους έχει εγκριθεί η παραχώρηση </t>
    </r>
    <r>
      <rPr>
        <b/>
        <u/>
        <sz val="11"/>
        <color theme="1"/>
        <rFont val="Arial"/>
        <family val="2"/>
        <charset val="161"/>
      </rPr>
      <t>διευκολύνσεων μόνο</t>
    </r>
    <r>
      <rPr>
        <b/>
        <sz val="11"/>
        <color theme="1"/>
        <rFont val="Arial"/>
        <family val="2"/>
        <charset val="161"/>
      </rPr>
      <t xml:space="preserve"> (χωρίς ώρες στήριξης).</t>
    </r>
  </si>
  <si>
    <r>
      <rPr>
        <b/>
        <sz val="11"/>
        <color indexed="8"/>
        <rFont val="Symbol"/>
        <family val="1"/>
        <charset val="2"/>
      </rPr>
      <t>·</t>
    </r>
    <r>
      <rPr>
        <b/>
        <sz val="11"/>
        <color indexed="8"/>
        <rFont val="Arial"/>
        <family val="2"/>
        <charset val="161"/>
      </rPr>
      <t xml:space="preserve">   Μαθητές που προέρχονται από σχολεία του εξωτερικού και εγγράφονται σε οποιαδήποτε τάξη του Λυκείου.   Να μην συμπεριλάβετε μαθητές που είχαν εγγραφεί σε
     σχολείο της Κύπρου τα προηγούμενα έτη και προέρχονται από σχολεία του εξωτερικού.</t>
    </r>
  </si>
  <si>
    <r>
      <t>·</t>
    </r>
    <r>
      <rPr>
        <b/>
        <sz val="11"/>
        <color indexed="8"/>
        <rFont val="Times New Roman"/>
        <family val="1"/>
        <charset val="161"/>
      </rPr>
      <t>   </t>
    </r>
    <r>
      <rPr>
        <b/>
        <sz val="11"/>
        <color indexed="8"/>
        <rFont val="Arial"/>
        <family val="2"/>
        <charset val="161"/>
      </rPr>
      <t>Μαθητές που προέρχονται από τον Γυμνασιακό κύκλο εκπ. ιδρυμάτων της Κύπρου (δημόσιων σχολείων ή εγκεκριμένων ιδιωτικών) και εγγράφονται στην  
     A΄Λυκείου.</t>
    </r>
  </si>
  <si>
    <t>2.  Μητρική είναι η γλώσσα (ή γλώσσες) στην οποία ένα άτομο έχει εκτεθεί εκ γενετής [L1] ή από τη βρεφική του ηλικία, ή η γλώσσα την οποία ένα άτομο αντιλαμβάνεται και μιλά καλύτερα.</t>
  </si>
  <si>
    <t>2.  Μητρική είναι η γλώσσα (ή γλώσσες) στην οποία ένα άτομο έχει εκτεθεί εκ γενετής [L1] ή από τη βρεφική του ηλικία, ή η γλώσσα την οποία ένα άτομο αντιλαμβάνεται και μιλά καλύτερα.,</t>
  </si>
  <si>
    <r>
      <t>·</t>
    </r>
    <r>
      <rPr>
        <b/>
        <sz val="11"/>
        <color indexed="8"/>
        <rFont val="Times New Roman"/>
        <family val="1"/>
        <charset val="161"/>
      </rPr>
      <t>   </t>
    </r>
    <r>
      <rPr>
        <b/>
        <sz val="11"/>
        <color indexed="8"/>
        <rFont val="Arial"/>
        <family val="2"/>
        <charset val="161"/>
      </rPr>
      <t xml:space="preserve">Στάσιμοι μαθητές του σχολείου ή άλλων σχολείων της Κύπρου </t>
    </r>
    <r>
      <rPr>
        <b/>
        <u/>
        <sz val="11"/>
        <color indexed="8"/>
        <rFont val="Arial"/>
        <family val="2"/>
      </rPr>
      <t>δεν είνα</t>
    </r>
    <r>
      <rPr>
        <b/>
        <sz val="11"/>
        <color indexed="8"/>
        <rFont val="Arial"/>
        <family val="2"/>
        <charset val="161"/>
      </rPr>
      <t>ι νέες εγγραφές.</t>
    </r>
  </si>
  <si>
    <r>
      <t>Αριθμός αιθουσών διδασκαλίας (συμπεριλαμβανoμένων και των εργαστηρίων) που είναι εξοπλισμένοι με βιντεοπροβολέα (video projector), έχει σύνδεση με Ηλεκτρονικό Υπολογιστή (</t>
    </r>
    <r>
      <rPr>
        <b/>
        <sz val="11"/>
        <color theme="1"/>
        <rFont val="Calibri"/>
        <family val="2"/>
        <scheme val="minor"/>
      </rPr>
      <t>desktops ή laptops</t>
    </r>
    <r>
      <rPr>
        <sz val="11"/>
        <color theme="1"/>
        <rFont val="Calibri"/>
        <family val="2"/>
        <charset val="161"/>
        <scheme val="minor"/>
      </rPr>
      <t>) και χρησιμοποιείται</t>
    </r>
    <r>
      <rPr>
        <b/>
        <u/>
        <sz val="11"/>
        <color theme="1"/>
        <rFont val="Calibri"/>
        <family val="2"/>
        <scheme val="minor"/>
      </rPr>
      <t xml:space="preserve"> για διδακτικούς σκοπούς</t>
    </r>
    <r>
      <rPr>
        <sz val="11"/>
        <color theme="1"/>
        <rFont val="Calibri"/>
        <family val="2"/>
        <charset val="161"/>
        <scheme val="minor"/>
      </rPr>
      <t>.</t>
    </r>
  </si>
  <si>
    <t>Στο σχολείο σας λειτουργεί Πλατφορμα Ηλεκτρονικης Διακυβερνησης;</t>
  </si>
  <si>
    <t>ΕΠΙΛΟΓΕΣ ΚΑΤΕΥΘΥΝΣΕΩΝ ΚΑΙ ΜΑΘΗΜΑΤΩΝ  Α΄, Β΄ ΚΑΙ Γ΄ ΛΥΚΕΙΟΥ</t>
  </si>
  <si>
    <t>Σχολικό Έτος 2019 - 2020</t>
  </si>
  <si>
    <t>ΗΛΙΚΙΑ ΜΑΘΗΤΩΝ 2019-2020</t>
  </si>
  <si>
    <t>ΗΛΙΚΙΑ ΚΑΙ ΤΑΞΗ ΝΕΩΝ ΕΓΓΡΑΦΩΝ ΛΥΚΕΙΩΝ (2019-2020)</t>
  </si>
  <si>
    <t>ΑΠΟΤΕΛΕΣΜΑΤΑ ΣΧΟΛΙΚΟΥ ΕΤΟΥΣ 2018-2019</t>
  </si>
  <si>
    <t>ΕΓΓΡΑΦΕΝΤΕΣ ΣΧ. ΕΤΟΥΣ 2018-2019</t>
  </si>
  <si>
    <t>ΣΤΑΣΙΜΟΙ 2018-2019</t>
  </si>
  <si>
    <t>ΜΗ ΑΠΟΦΟΙΤΗΣΑΝΤΕΣ 2018-2019</t>
  </si>
  <si>
    <t>ΠΑΙΔΕΙΑΣ  ΠΟΛΙΤΙΣΜΟΥ ΑΘΛΗΤΙΣΜΟΥ ΚΑΙ ΝΕΟΛΑΙΑΣ</t>
  </si>
  <si>
    <t>ΜΕΤΑ ΤΟ  2008</t>
  </si>
  <si>
    <t>ΜΕΤΑ ΤΟ 2002</t>
  </si>
  <si>
    <t>ΜΕΤΑ ΤΟ 2004</t>
  </si>
  <si>
    <r>
      <t>Αριθμός Ηλεκτρονικών Υπολογιστών (</t>
    </r>
    <r>
      <rPr>
        <b/>
        <sz val="11"/>
        <color theme="1"/>
        <rFont val="Calibri"/>
        <family val="2"/>
        <scheme val="minor"/>
      </rPr>
      <t>desktops</t>
    </r>
    <r>
      <rPr>
        <sz val="11"/>
        <color theme="1"/>
        <rFont val="Calibri"/>
        <family val="2"/>
        <charset val="161"/>
        <scheme val="minor"/>
      </rPr>
      <t xml:space="preserve">) τοποθετημένοι στο σχολείο </t>
    </r>
    <r>
      <rPr>
        <b/>
        <u/>
        <sz val="11"/>
        <color theme="1"/>
        <rFont val="Calibri"/>
        <family val="2"/>
        <scheme val="minor"/>
      </rPr>
      <t>για διδακτικούς σκοπούς</t>
    </r>
    <r>
      <rPr>
        <sz val="11"/>
        <color theme="1"/>
        <rFont val="Calibri"/>
        <family val="2"/>
        <charset val="161"/>
        <scheme val="minor"/>
      </rPr>
      <t xml:space="preserve"> οι οποίοι είναι </t>
    </r>
    <r>
      <rPr>
        <b/>
        <u/>
        <sz val="11"/>
        <color theme="1"/>
        <rFont val="Calibri"/>
        <family val="2"/>
        <charset val="161"/>
        <scheme val="minor"/>
      </rPr>
      <t>συνδεδεμένοι με το διαδίκτυο</t>
    </r>
  </si>
  <si>
    <t>NAI</t>
  </si>
  <si>
    <t>OXI</t>
  </si>
  <si>
    <t>ΕΠΙΛΕΞΕ ΑΠΟ ΤΗΝ ΑΝΑΠΤΥΣΣΟΜΕΝΗ ΛΙΣΤΑ</t>
  </si>
  <si>
    <t>ΕΙΔΙΚΟ ΔΕΛΤΙΟ ΠΡΟΟΔΟΥ /</t>
  </si>
  <si>
    <t>ΜΑΘΗΤΕΣ ΣΕ ΠΡΟΓΡΑΜΜΑΤΑ ΕΛΛΗΝΟΜΑΘΕΙΑΣ</t>
  </si>
  <si>
    <t>Σημειώστε τους αριθμούς των μαθητών / τριών που παρακολουθούν ένα από τα προσφερόμενα προγράμματα εκμάθησης της  Ελληνικής γλώσσας:
    1. Πρόγραμμα Α΄: Εντατικό Πρόγραμμα Μεταβατικών Τάξεων (19 περιόδων),
    2. Πρόγραμμα Β΄: Ολιγόωρο Πρόγραμμα Εκμάθηση Ελληνικής Γλώσσας (5 περιόδων),
    3. Πρόγραμμα Γ΄: Μεταβατικό πρόγραμμα Α΄ Λυκείου (35 περιόδων)
    4. Πρόγραμμα Δ΄: Πρόγραμμα για Ασυνόδευτους Ανήλικους.</t>
  </si>
  <si>
    <t>Πρόγραμμα Δ΄</t>
  </si>
  <si>
    <t>(ΜΜΒ)</t>
  </si>
  <si>
    <t>ΕΤΗ ΣΥΜΜΕΤΟΧΗΣ ΜΜΒ ΣΕ ΠΡΟΓΡΑΜΜΑΤΑ ΕΚΜΑΘΗΣΗΣ ΤΗΣ ΕΛΛΗΝΙΚΗΣ ΓΛΩΣΣΑΣ ΣΤΗΝ ΚΥΠΡΟ</t>
  </si>
  <si>
    <r>
      <t xml:space="preserve">(2) Το σύνολο της πρώτης γραμμής (εγγραφές) πρέπει να συμφωνεί με το άθροισμα των στοιχείων στις υπόλοιπες γραμμές του πίνακα
(3) Οι αποσυρθέντες Αλλοδαποί και μαθητές σε προγράμματα Ελληνομάθειας </t>
    </r>
    <r>
      <rPr>
        <b/>
        <u/>
        <sz val="11"/>
        <color theme="1"/>
        <rFont val="Arial"/>
        <family val="2"/>
        <charset val="161"/>
      </rPr>
      <t>να συμπεριληφθούν και στις γραμμές</t>
    </r>
    <r>
      <rPr>
        <b/>
        <sz val="11"/>
        <color theme="1"/>
        <rFont val="Arial"/>
        <family val="2"/>
        <charset val="161"/>
      </rPr>
      <t xml:space="preserve"> του πίνακα που αναφέρονται σε αποσυρθέντες άνω των 15 ή κάτω των 15 ετών όπου εντάσσεται η κάθε περίπτωση.</t>
    </r>
  </si>
  <si>
    <t>ΜΗΤΡΙΚΗ ΓΛΩΣΣΑ ΜΑΘΗΤΩΝ ΜΕ ΜΕΤΑΝΑΣΤΕΥΤΙΚΗ ΒΙΟΓΡΑΦΙΑ</t>
  </si>
  <si>
    <t>3. Οι μαθητές σε προγράμματα Ελληνομάθειας που τοποθετούνται στον πίνακα αυτό πρέπει να τοποθετηθούν και στον πίνακα 23 μαζί με τους υπόλοιπους μαθητές.</t>
  </si>
  <si>
    <r>
      <t>ΑΠΟΣΥΡΘΕΝΤΕΣ 2018-2019 
(ΚΑΤΩ ΤΩΝ 15 ΕΤΩΝ)</t>
    </r>
    <r>
      <rPr>
        <b/>
        <vertAlign val="superscript"/>
        <sz val="11"/>
        <color theme="1"/>
        <rFont val="Calibri"/>
        <family val="2"/>
        <charset val="161"/>
        <scheme val="minor"/>
      </rPr>
      <t>(**)</t>
    </r>
  </si>
  <si>
    <r>
      <t>ΑΠΟΣΥΡΘΕΝΤΕΣ 2018-2019 
(ΑΝΩ ΤΩΝ 15 ΕΤΩΝ)</t>
    </r>
    <r>
      <rPr>
        <b/>
        <vertAlign val="superscript"/>
        <sz val="11"/>
        <color theme="1"/>
        <rFont val="Calibri"/>
        <family val="2"/>
        <charset val="161"/>
        <scheme val="minor"/>
      </rPr>
      <t>(**)</t>
    </r>
  </si>
  <si>
    <r>
      <t>ΑΠΟΣΥΡΘΕΝΤΕΣ ΑΛΛΟΔΑΠΟΙ ΜΑΘΗΤΕΣ</t>
    </r>
    <r>
      <rPr>
        <b/>
        <vertAlign val="superscript"/>
        <sz val="11"/>
        <color theme="1"/>
        <rFont val="Calibri"/>
        <family val="2"/>
        <charset val="161"/>
        <scheme val="minor"/>
      </rPr>
      <t>(**)</t>
    </r>
  </si>
  <si>
    <r>
      <t>ΑΠΟΣΥΡΘΕΝΤΕΣ ΜΑΘΗΤΕΣ ΣΕ ΠΡΟΓΡΑΜΜΑΤΑ ΕΛΛΗΝΟΜΑΘΕΙΑΣ</t>
    </r>
    <r>
      <rPr>
        <b/>
        <vertAlign val="superscript"/>
        <sz val="11"/>
        <color theme="1"/>
        <rFont val="Calibri"/>
        <family val="2"/>
        <charset val="161"/>
        <scheme val="minor"/>
      </rPr>
      <t>(**)</t>
    </r>
  </si>
  <si>
    <r>
      <t>ΜΕΤΕΓΓΡΑΦΕΝΤΕΣ 2018-2019
 ΣΕ ΙΔΙΩΤΙΚΟ ΣΧΟΛΕΙΟ</t>
    </r>
    <r>
      <rPr>
        <b/>
        <vertAlign val="superscript"/>
        <sz val="11"/>
        <color theme="1"/>
        <rFont val="Calibri"/>
        <family val="2"/>
        <charset val="161"/>
        <scheme val="minor"/>
      </rPr>
      <t>(**)</t>
    </r>
  </si>
  <si>
    <r>
      <t>ΜΕΤΕΓΓΡΑΦΕΝΤΕΣ 2018-2019
 ΣΕ ΑΛΛΟ ΔΗΜΟΣΙΟ ΣΧΟΛΕΙΟ</t>
    </r>
    <r>
      <rPr>
        <b/>
        <vertAlign val="superscript"/>
        <sz val="11"/>
        <color theme="1"/>
        <rFont val="Calibri"/>
        <family val="2"/>
        <charset val="161"/>
        <scheme val="minor"/>
      </rPr>
      <t>(**)</t>
    </r>
  </si>
  <si>
    <t>ΠΡΟΑΧΘΕΝΤΕΣ / ΑΠΟΦΟΙΤΟΙ 2018-2019</t>
  </si>
  <si>
    <t xml:space="preserve">(**) Μην υπολογίσετε τους μαθητές που αποχώρησαν ή μετεγγράφηκαν στο σχολείο πριν τις 15 Οκτωβρίου. </t>
  </si>
  <si>
    <t>Η μειονότητα των Αθίγγανων να δηλωθεί ξεχωριστά από την κοινότητα των Τουρκοκυπρίων.
Η θρησκευτική ομάδα ημεδαπών μαθητών δεν αναγράφεται στο ατομικό δελτίο και συνεπώς θα πρέπει να αναζητηθεί η πληροφορία από το σχολείο</t>
  </si>
  <si>
    <t>3.
4.</t>
  </si>
  <si>
    <t xml:space="preserve">Αποστείλετε συμπληρωμένο το αρχείο excel στη διεύθυνση ioioannou@schools.ac.cy </t>
  </si>
  <si>
    <t>Για οποιεσδήποτε διευκρινίσεις, παρακαλώ, επικοινωνήστε με το Γραφείο Εκπαιδευτικού Προγραμματισμού, τηλ. 22 800 641</t>
  </si>
  <si>
    <r>
      <t xml:space="preserve">(1) Στον πίνακα υπολογίστε </t>
    </r>
    <r>
      <rPr>
        <b/>
        <u/>
        <sz val="11"/>
        <color theme="1"/>
        <rFont val="Arial"/>
        <family val="2"/>
        <charset val="161"/>
      </rPr>
      <t>όλους τους μαθητές</t>
    </r>
    <r>
      <rPr>
        <b/>
        <sz val="11"/>
        <color theme="1"/>
        <rFont val="Arial"/>
        <family val="2"/>
        <charset val="161"/>
      </rPr>
      <t xml:space="preserve"> του σχολείου </t>
    </r>
    <r>
      <rPr>
        <b/>
        <u/>
        <sz val="11"/>
        <color theme="1"/>
        <rFont val="Arial"/>
        <family val="2"/>
        <charset val="161"/>
      </rPr>
      <t>εκτός από τους ασυνόδευτους</t>
    </r>
    <r>
      <rPr>
        <b/>
        <sz val="11"/>
        <color theme="1"/>
        <rFont val="Arial"/>
        <family val="2"/>
        <charset val="161"/>
      </rPr>
      <t xml:space="preserve"> μαθητές.
(2) Στον αριθμό των τμημάτων μην υπολογίσετε τις Ειδικές μονάδες. </t>
    </r>
    <r>
      <rPr>
        <b/>
        <u/>
        <sz val="11"/>
        <color theme="1"/>
        <rFont val="Arial"/>
        <family val="2"/>
        <charset val="161"/>
      </rPr>
      <t>Οι μαθητές των Ειδικών Μονάδων τοποθετούνται λειτουργικά σε κανονικές τάξεις</t>
    </r>
    <r>
      <rPr>
        <b/>
        <sz val="11"/>
        <color theme="1"/>
        <rFont val="Arial"/>
        <family val="2"/>
        <charset val="161"/>
      </rPr>
      <t xml:space="preserve">.
(3) Τα Λύκεια που έχουν τμήμα στην Α΄ Λυκείου στο οποίο λειτουργεί Μεταβατικό πρόγραμμα Ελληνομάθειας (35 περιόδων) να το συνυπολογίσουν στον αριθμό των τμημάτων </t>
    </r>
  </si>
  <si>
    <t>ΜΑΘΗΤΕΣ ΠΟΥ ΔΕΝ ΜΙΛΟΥΝ ΕΛΛΗΝΙΚΑ ΚΑΙ ΕΙΝΑΙ ΕΚΤΟΣ ΠΡΟΓΡΑΜΜΑΤΟΣ ΕΛΛΗΝΟΜΑΘΕΙΑΣ</t>
  </si>
  <si>
    <t>ΟΙΚΟΝΟΜΙΚΑ</t>
  </si>
  <si>
    <t>ΜΑΘΗΤΕΣ ΜΟΝΑΔΑΣ / ΕΛΛΗΝΟΜΑΘΕΙΑΣ (ΧΩΡΙΣ ΟΜΠ)</t>
  </si>
  <si>
    <t>TMHMA ΕΛΛΗΝΟΜΑΘΕΙΑΣ (35 ΠΕΡΙΟΔΩΝ)</t>
  </si>
  <si>
    <t>ΑΡΙΘΜΟΣ ΕΠΙΠΡΟΣΘΕΤΩΝ ΞΕΝΩΝ ΓΛΩΣΣΩΝ
 (ΠΕΡΑΝ ΤΩΝ ΑΓΓΛΙΚΩΝ)</t>
  </si>
  <si>
    <t>ΕΤΗ ΠΑΡΑΜΟΝΗΣ ΣΤΗΝ ΚΥΠΡΟ ΜΑΘΗΤΩΝ ΣΕ ΠΡΟΓΡΑΜΜΑΤΑ ΕΛΛΗΝΟΜΑΘΕΙΑΣ</t>
  </si>
  <si>
    <t>ΤΟΠΟΣ ΔΙΑΜΟΝΗΣ ΜΑΘΗΤΩΝ</t>
  </si>
  <si>
    <t>Αγ. Βαρβάρα</t>
  </si>
  <si>
    <t>Άγ.Ανδρέας</t>
  </si>
  <si>
    <t>Αγ.Άννα</t>
  </si>
  <si>
    <t>Άγ.Αντώνη</t>
  </si>
  <si>
    <t>Άγ.Γεώργιος Καυκ</t>
  </si>
  <si>
    <t>Άγ.Δομέτιος</t>
  </si>
  <si>
    <t>Άγ.Επιφάνιος</t>
  </si>
  <si>
    <t>Άγ.Θεόδωρος</t>
  </si>
  <si>
    <t>Άγ.Ιωάννης</t>
  </si>
  <si>
    <t>Αγ. Κορώνη</t>
  </si>
  <si>
    <t>Αγ.Μαρίνα Ξυλ.</t>
  </si>
  <si>
    <t>Άγ.Ομολογητές</t>
  </si>
  <si>
    <t>Άγ.Παύλος</t>
  </si>
  <si>
    <t>Αγ.Τριμιθιάς</t>
  </si>
  <si>
    <t>Αγλαντζιά</t>
  </si>
  <si>
    <t>Αγροκηπιά</t>
  </si>
  <si>
    <t>Αθηένου</t>
  </si>
  <si>
    <t>Ακάκι</t>
  </si>
  <si>
    <t>Ακρόπολη</t>
  </si>
  <si>
    <t>Αλάμπρα</t>
  </si>
  <si>
    <t>Ανάγυια</t>
  </si>
  <si>
    <t>Αναλυόντας</t>
  </si>
  <si>
    <t>Ανθούπολη</t>
  </si>
  <si>
    <t>Απλίκι</t>
  </si>
  <si>
    <t>Αρεδιού</t>
  </si>
  <si>
    <t>Αρχάγγελος</t>
  </si>
  <si>
    <t>Ασκάς</t>
  </si>
  <si>
    <t>Αστρομερίτης</t>
  </si>
  <si>
    <t>Βυζακιά</t>
  </si>
  <si>
    <t>Γαλάτα</t>
  </si>
  <si>
    <t>Γερακιές</t>
  </si>
  <si>
    <t>Γέρι</t>
  </si>
  <si>
    <t>Γούρρι</t>
  </si>
  <si>
    <t>Δάλι</t>
  </si>
  <si>
    <t>Δάλι-Ηλιούπολη</t>
  </si>
  <si>
    <t>Δάλι-Καλλιθέα</t>
  </si>
  <si>
    <t>Δάλι-Κωνστάντια</t>
  </si>
  <si>
    <t>Δάλι-Νέα Λήδρα</t>
  </si>
  <si>
    <t>Δασούπολη</t>
  </si>
  <si>
    <t>Δελίκηπος</t>
  </si>
  <si>
    <t>Δένεια</t>
  </si>
  <si>
    <t>Δευτερά</t>
  </si>
  <si>
    <t>Δευτερά Κ.</t>
  </si>
  <si>
    <t>Δευτεράς Π.</t>
  </si>
  <si>
    <t>Έγκωμη</t>
  </si>
  <si>
    <t>Επισκοπειό</t>
  </si>
  <si>
    <t>Εργάτες</t>
  </si>
  <si>
    <t>Ευρύχου</t>
  </si>
  <si>
    <t>Καϊμακλί</t>
  </si>
  <si>
    <t>Κακοπετριά</t>
  </si>
  <si>
    <t>Καλιάνα</t>
  </si>
  <si>
    <t>Καλό Χωριό</t>
  </si>
  <si>
    <t>Καλοπαναγιώτης</t>
  </si>
  <si>
    <t>Καμπί Φαρμακά</t>
  </si>
  <si>
    <t>Καμπιά</t>
  </si>
  <si>
    <t>Κάμπος</t>
  </si>
  <si>
    <t>Καννάβια</t>
  </si>
  <si>
    <t>Καπέδες</t>
  </si>
  <si>
    <t>Κατύδατα</t>
  </si>
  <si>
    <t>Κάτω Μονή</t>
  </si>
  <si>
    <t>Κλήρου</t>
  </si>
  <si>
    <t>Κοκκινοτριμιθιά</t>
  </si>
  <si>
    <t>Κοράκου</t>
  </si>
  <si>
    <t>Κόρνος</t>
  </si>
  <si>
    <t>Κοτσιάτης</t>
  </si>
  <si>
    <t>Κυπερούντα</t>
  </si>
  <si>
    <t>Λακατάμεια</t>
  </si>
  <si>
    <t>Λανιάνα</t>
  </si>
  <si>
    <t>Λατσιά</t>
  </si>
  <si>
    <t>Λευκωσία</t>
  </si>
  <si>
    <t>Λινού</t>
  </si>
  <si>
    <t>Λυθροδόντας</t>
  </si>
  <si>
    <t>Λυκαβητός</t>
  </si>
  <si>
    <t>Λύμπια</t>
  </si>
  <si>
    <t>Μαθιάτης</t>
  </si>
  <si>
    <t>Μακεδονίτισσα</t>
  </si>
  <si>
    <t>Μαλούντα</t>
  </si>
  <si>
    <t>Μάμμαρι</t>
  </si>
  <si>
    <t>Μένοικο</t>
  </si>
  <si>
    <t>Μιτσερό</t>
  </si>
  <si>
    <t>Μοσφιλωτή</t>
  </si>
  <si>
    <t>Μουτουλλάς</t>
  </si>
  <si>
    <t>Νήσου</t>
  </si>
  <si>
    <t>Νικητάρι</t>
  </si>
  <si>
    <t>Ξυλιάτος</t>
  </si>
  <si>
    <t>Οίκος</t>
  </si>
  <si>
    <t>Ορούντα</t>
  </si>
  <si>
    <t>Παλαιχώρι</t>
  </si>
  <si>
    <t>Παλιομέτοχο</t>
  </si>
  <si>
    <t>Παλουριώτισσα</t>
  </si>
  <si>
    <t>Παρισσινός</t>
  </si>
  <si>
    <t>Πεδουλάς</t>
  </si>
  <si>
    <t>Πέρα Ορεινής</t>
  </si>
  <si>
    <t>Πέρα Χωρίο</t>
  </si>
  <si>
    <t>Περιστερώνα</t>
  </si>
  <si>
    <t>Πλατάνια</t>
  </si>
  <si>
    <t>Πολιτικό</t>
  </si>
  <si>
    <t>Ποτάμι</t>
  </si>
  <si>
    <t>Ποταμιά</t>
  </si>
  <si>
    <t>Πυργά</t>
  </si>
  <si>
    <t>Σιά</t>
  </si>
  <si>
    <t>Σινά Όρος</t>
  </si>
  <si>
    <t>Σπήλια</t>
  </si>
  <si>
    <t>Στρόβολος</t>
  </si>
  <si>
    <t>Τεμπριά</t>
  </si>
  <si>
    <t>Τσακκίστρα</t>
  </si>
  <si>
    <t>Τσέρι / Μαρκί</t>
  </si>
  <si>
    <t>Φαρμακάς</t>
  </si>
  <si>
    <t>Φικάρδο</t>
  </si>
  <si>
    <t>Φλάσου</t>
  </si>
  <si>
    <t>Φτερικούδι</t>
  </si>
  <si>
    <t>Χαμίτ Μάνδρες</t>
  </si>
  <si>
    <t>Χρυσελεούσα</t>
  </si>
  <si>
    <t>Ψευδάς</t>
  </si>
  <si>
    <t>Ψημολόφου</t>
  </si>
  <si>
    <t>Άγ.Αθανάσιος</t>
  </si>
  <si>
    <t xml:space="preserve">Άγ.Αμβρόσιος </t>
  </si>
  <si>
    <t>Αγ. Ανδρέου</t>
  </si>
  <si>
    <t>Άγ.Αντώνης</t>
  </si>
  <si>
    <t>Άγ.Γεώργιος Αλαμ.</t>
  </si>
  <si>
    <t>Άγ.Γεώργιος Λσού</t>
  </si>
  <si>
    <t>Άγ.Γεώργιος Συλικ</t>
  </si>
  <si>
    <t>Άγ.Θεράπων</t>
  </si>
  <si>
    <t>Άγ.Θωμά</t>
  </si>
  <si>
    <t>Άγ.Ιωάννης Αγρ.</t>
  </si>
  <si>
    <t>Άγ.Κωνσταντίνος</t>
  </si>
  <si>
    <t>Άγ. Μάμας</t>
  </si>
  <si>
    <t>Άγ.Νικόλαος</t>
  </si>
  <si>
    <t xml:space="preserve">Άγ.Σπυρίδωνας </t>
  </si>
  <si>
    <t>Άγ. Στυλιανός</t>
  </si>
  <si>
    <t>Αγ. Ζώνη</t>
  </si>
  <si>
    <t>Αγ.Τριάδα</t>
  </si>
  <si>
    <t>Αγ.Φύλαξη</t>
  </si>
  <si>
    <t>Άγιος Σύλας</t>
  </si>
  <si>
    <t xml:space="preserve">Άγιος Τύχωνας </t>
  </si>
  <si>
    <t>Αγρίδια</t>
  </si>
  <si>
    <t>Αγρός</t>
  </si>
  <si>
    <t xml:space="preserve">Ακρούντα </t>
  </si>
  <si>
    <t xml:space="preserve">Ακρωτήρι </t>
  </si>
  <si>
    <t xml:space="preserve">Άλασσα </t>
  </si>
  <si>
    <t>Αλέκτωρα</t>
  </si>
  <si>
    <t>Άλωνα</t>
  </si>
  <si>
    <t>Αμαθούντα</t>
  </si>
  <si>
    <t>Ανώγυρα</t>
  </si>
  <si>
    <t xml:space="preserve">Απαισιά </t>
  </si>
  <si>
    <t>Απόστ. Ανδρέας</t>
  </si>
  <si>
    <t>Απ. Βαρνάβας</t>
  </si>
  <si>
    <t xml:space="preserve">Αρακαπάς· </t>
  </si>
  <si>
    <t>Αρμενοχώρι</t>
  </si>
  <si>
    <t>Άρσος</t>
  </si>
  <si>
    <t xml:space="preserve">Ασγάτα </t>
  </si>
  <si>
    <t xml:space="preserve">Ασώματος </t>
  </si>
  <si>
    <t>Αυδήμου</t>
  </si>
  <si>
    <t xml:space="preserve">Αψιού </t>
  </si>
  <si>
    <t>Βάσα Κελ/κίου</t>
  </si>
  <si>
    <t>Βουνί</t>
  </si>
  <si>
    <t xml:space="preserve">Γεράσα </t>
  </si>
  <si>
    <t>Γερμασόγεια</t>
  </si>
  <si>
    <t>Γεροσκήπου</t>
  </si>
  <si>
    <t xml:space="preserve">Διερώνα </t>
  </si>
  <si>
    <t>Δορά</t>
  </si>
  <si>
    <t>Δύμες</t>
  </si>
  <si>
    <t xml:space="preserve">Δωρός </t>
  </si>
  <si>
    <t xml:space="preserve">Επισκοπή </t>
  </si>
  <si>
    <t xml:space="preserve">Επταγώνια </t>
  </si>
  <si>
    <t>Ερήμη</t>
  </si>
  <si>
    <t>Ζακάκι</t>
  </si>
  <si>
    <t xml:space="preserve">Ζανατζιά </t>
  </si>
  <si>
    <t xml:space="preserve">Ζύγι </t>
  </si>
  <si>
    <t>Ζωοπηγή</t>
  </si>
  <si>
    <t xml:space="preserve">Καλαβασός </t>
  </si>
  <si>
    <t xml:space="preserve">Καλό Χωριό </t>
  </si>
  <si>
    <t>Καλόγεροι</t>
  </si>
  <si>
    <t>Καντού</t>
  </si>
  <si>
    <t>Καπηλειό</t>
  </si>
  <si>
    <t xml:space="preserve">Κάτω Αμίαντος </t>
  </si>
  <si>
    <t>Κάτω Μύλος</t>
  </si>
  <si>
    <t>Κάψαλος</t>
  </si>
  <si>
    <t xml:space="preserve">Κελλάκι </t>
  </si>
  <si>
    <t xml:space="preserve">Κλωνάρι </t>
  </si>
  <si>
    <t>Κοιλάνι</t>
  </si>
  <si>
    <t xml:space="preserve">Κολόσσι </t>
  </si>
  <si>
    <t xml:space="preserve">Κορφή </t>
  </si>
  <si>
    <t>Κούκα</t>
  </si>
  <si>
    <t>Κυβίδες</t>
  </si>
  <si>
    <t>Λάνια</t>
  </si>
  <si>
    <t>Λεμεσό</t>
  </si>
  <si>
    <t>Λεμύθου</t>
  </si>
  <si>
    <t xml:space="preserve">Λιμνάτι </t>
  </si>
  <si>
    <t>Λινόπετρα</t>
  </si>
  <si>
    <t xml:space="preserve">Λουβαράς </t>
  </si>
  <si>
    <t xml:space="preserve">Μαθηκολώνη </t>
  </si>
  <si>
    <t>Μαλλιά</t>
  </si>
  <si>
    <t>Μανδριά</t>
  </si>
  <si>
    <t xml:space="preserve">Μαρί Βασιλικό </t>
  </si>
  <si>
    <t>Μέσα Γειτονιά</t>
  </si>
  <si>
    <t xml:space="preserve">Μονάγρι </t>
  </si>
  <si>
    <t xml:space="preserve">Μοναγρούλι </t>
  </si>
  <si>
    <t xml:space="preserve">Μονή </t>
  </si>
  <si>
    <t xml:space="preserve">Μονιάτης </t>
  </si>
  <si>
    <t xml:space="preserve">Μονοβόλικο </t>
  </si>
  <si>
    <t xml:space="preserve">Μουτταγιάκα </t>
  </si>
  <si>
    <t>Νέα Εκάλη</t>
  </si>
  <si>
    <t>Νεάπολη</t>
  </si>
  <si>
    <t>Όμοδος</t>
  </si>
  <si>
    <t>Ομόνοια</t>
  </si>
  <si>
    <t xml:space="preserve">Παλώδια </t>
  </si>
  <si>
    <t>Πανθέα</t>
  </si>
  <si>
    <t>Παραμάλι</t>
  </si>
  <si>
    <t xml:space="preserve">Παραμύθα </t>
  </si>
  <si>
    <t xml:space="preserve">Παρεκκλησιά </t>
  </si>
  <si>
    <t xml:space="preserve">Πάχνα </t>
  </si>
  <si>
    <t>Πελέντρι</t>
  </si>
  <si>
    <t xml:space="preserve">Πεντάκωμο </t>
  </si>
  <si>
    <t>Πέρα Πεδί</t>
  </si>
  <si>
    <t xml:space="preserve">Πισσούρι </t>
  </si>
  <si>
    <t>Πλατανίσκια</t>
  </si>
  <si>
    <t>Πλατανιστάσα</t>
  </si>
  <si>
    <t>Πλάτρες Κ.</t>
  </si>
  <si>
    <t>Πλάτρες Π.</t>
  </si>
  <si>
    <t>Πολεμίδια</t>
  </si>
  <si>
    <t>Πολεμίδια Κ.</t>
  </si>
  <si>
    <t>Πολεμίδια Π.</t>
  </si>
  <si>
    <t>Πολύστυπος</t>
  </si>
  <si>
    <t>Ποταμιού</t>
  </si>
  <si>
    <t>Ποταμίτισσα</t>
  </si>
  <si>
    <t>Ποταμός Γερμασ.</t>
  </si>
  <si>
    <t>Πραστειό Αυδ.</t>
  </si>
  <si>
    <t>Πραστιό Κελλακ.</t>
  </si>
  <si>
    <t>Πρόδρομος</t>
  </si>
  <si>
    <t>Προφήτης Ηλίας</t>
  </si>
  <si>
    <t xml:space="preserve">Πύργος </t>
  </si>
  <si>
    <t xml:space="preserve">Σαϊττάς </t>
  </si>
  <si>
    <t xml:space="preserve">Σανίδα </t>
  </si>
  <si>
    <t>Σαράντι</t>
  </si>
  <si>
    <t xml:space="preserve">Σούνι </t>
  </si>
  <si>
    <t xml:space="preserve">Σπιτάλι </t>
  </si>
  <si>
    <t xml:space="preserve">Συκόπετρα </t>
  </si>
  <si>
    <t xml:space="preserve">Συλίκου </t>
  </si>
  <si>
    <t>Συν.Κολοσσίου</t>
  </si>
  <si>
    <t>Σωτήρα</t>
  </si>
  <si>
    <t xml:space="preserve">Τραχώνι </t>
  </si>
  <si>
    <t xml:space="preserve">Τριμίκληνη </t>
  </si>
  <si>
    <t>Τσερκέζοι</t>
  </si>
  <si>
    <t>Τσιφλικούδια</t>
  </si>
  <si>
    <t xml:space="preserve">Ύψωνας </t>
  </si>
  <si>
    <t>Φασούλα</t>
  </si>
  <si>
    <t>Φιλούσα</t>
  </si>
  <si>
    <t>Φοινί</t>
  </si>
  <si>
    <t>Φοινικάρια</t>
  </si>
  <si>
    <t>Χαλκούτσα</t>
  </si>
  <si>
    <t>Χανδριά</t>
  </si>
  <si>
    <t>Χοιροκιτία</t>
  </si>
  <si>
    <t>Α.Η.Κ.</t>
  </si>
  <si>
    <t>Αβδελερό</t>
  </si>
  <si>
    <t>Αγ. Άννα</t>
  </si>
  <si>
    <t>Αγ. Βαβατσινιάς</t>
  </si>
  <si>
    <t>Άγ. Θεόδωρος</t>
  </si>
  <si>
    <t>Άγ.Ανάργυροι</t>
  </si>
  <si>
    <t>Αγ.Νάπα</t>
  </si>
  <si>
    <t>Αγγλισίδες</t>
  </si>
  <si>
    <t>Αλαμινός</t>
  </si>
  <si>
    <t>Αλεθρικό</t>
  </si>
  <si>
    <t>Αναφωτία</t>
  </si>
  <si>
    <t>Αραδίππου</t>
  </si>
  <si>
    <t>Αυγόρου</t>
  </si>
  <si>
    <t>Αχερίτου</t>
  </si>
  <si>
    <t>Βαβατσινιά</t>
  </si>
  <si>
    <t>Βεργίνα</t>
  </si>
  <si>
    <t>Βρυσούλες</t>
  </si>
  <si>
    <t>Δάσος Άχνας</t>
  </si>
  <si>
    <t>Δεκέλεια</t>
  </si>
  <si>
    <t>Δερύνεια</t>
  </si>
  <si>
    <t>Δρομολαξιά</t>
  </si>
  <si>
    <t>Κ.Δρύς</t>
  </si>
  <si>
    <t>Καλαβασός</t>
  </si>
  <si>
    <t>ΛΑΡΝΑΚΑ/ΑΜΜΟΧΩΣΤΟΣ</t>
  </si>
  <si>
    <t>Καμάρες</t>
  </si>
  <si>
    <t>Κελλιά</t>
  </si>
  <si>
    <t>Κιβισίλι</t>
  </si>
  <si>
    <t>Κίτι</t>
  </si>
  <si>
    <t>Κλαυδιά</t>
  </si>
  <si>
    <t>Κόκκινες</t>
  </si>
  <si>
    <t>Κόρνο</t>
  </si>
  <si>
    <t>Κοφίνου</t>
  </si>
  <si>
    <t>Λάγια</t>
  </si>
  <si>
    <t>Λάρνακα</t>
  </si>
  <si>
    <t>Λειβάδια</t>
  </si>
  <si>
    <t>Λεύκαρα  Π.</t>
  </si>
  <si>
    <t>Λεύκαρα Κ.</t>
  </si>
  <si>
    <t>Λιοπέτρι</t>
  </si>
  <si>
    <t>Μαζωτός</t>
  </si>
  <si>
    <t>Μαρώνι</t>
  </si>
  <si>
    <t>Μελίνη</t>
  </si>
  <si>
    <t>Μενεού</t>
  </si>
  <si>
    <t>Ξυλοτύμπου</t>
  </si>
  <si>
    <t>Ξυλοφάγου</t>
  </si>
  <si>
    <t>Οδού</t>
  </si>
  <si>
    <t>Ορά</t>
  </si>
  <si>
    <t>Ορμήδεια</t>
  </si>
  <si>
    <t>Ορόκλινη</t>
  </si>
  <si>
    <t>Παραλίμνι</t>
  </si>
  <si>
    <t>Περβόλια</t>
  </si>
  <si>
    <t>Πύλα</t>
  </si>
  <si>
    <t>Ριζοκάρπασο</t>
  </si>
  <si>
    <t>Σια</t>
  </si>
  <si>
    <t>Σκαρίνου</t>
  </si>
  <si>
    <t>Τερσεφάνου</t>
  </si>
  <si>
    <t>Τόχνη</t>
  </si>
  <si>
    <t>Τρούλλοι</t>
  </si>
  <si>
    <t>Τσιακκιλερό</t>
  </si>
  <si>
    <t>Φρέναρος</t>
  </si>
  <si>
    <t>Χοιροκοιτία</t>
  </si>
  <si>
    <t>Ψεματισμένος</t>
  </si>
  <si>
    <t>Αγ.Βαρβάρα</t>
  </si>
  <si>
    <t>Άγ.Γεώργιος Μαμμ</t>
  </si>
  <si>
    <t>Αγ.Γεωργίου Κελ.</t>
  </si>
  <si>
    <t>Άγ.Δημητριανός</t>
  </si>
  <si>
    <t>Αγ.Μαρίνα Χρυσ</t>
  </si>
  <si>
    <t>Αγ.Μαρινούδα</t>
  </si>
  <si>
    <t>Ακουρδάλια</t>
  </si>
  <si>
    <t>Ακουρσός</t>
  </si>
  <si>
    <t>Αμαργέτη</t>
  </si>
  <si>
    <t>Αμπελίτης</t>
  </si>
  <si>
    <t>Αναβαργός</t>
  </si>
  <si>
    <t>Αναρίτα</t>
  </si>
  <si>
    <t>Ανδρολύκου</t>
  </si>
  <si>
    <t>Αξύλου</t>
  </si>
  <si>
    <t>Αργάκα</t>
  </si>
  <si>
    <t>Άρμου</t>
  </si>
  <si>
    <t>Αρόδες</t>
  </si>
  <si>
    <t>Αρχιμανδρίτα</t>
  </si>
  <si>
    <t>Ασπρογιά</t>
  </si>
  <si>
    <t>Αχέλεια</t>
  </si>
  <si>
    <t>Γιόλου</t>
  </si>
  <si>
    <t>Γουδί</t>
  </si>
  <si>
    <t>Γυαλιά</t>
  </si>
  <si>
    <t>Δρούσια</t>
  </si>
  <si>
    <t>Δρυμού</t>
  </si>
  <si>
    <t>Δρυνιά</t>
  </si>
  <si>
    <t>Ελεδιού</t>
  </si>
  <si>
    <t>Έμπα</t>
  </si>
  <si>
    <t>Επισκοπή</t>
  </si>
  <si>
    <t>Θελέτρα</t>
  </si>
  <si>
    <t>Ίνια</t>
  </si>
  <si>
    <t>Κ. Περβόλια</t>
  </si>
  <si>
    <t>Κ.Ακορδιάλεια</t>
  </si>
  <si>
    <t>Κάθηκας</t>
  </si>
  <si>
    <t>Καλλέπεια</t>
  </si>
  <si>
    <t>Κανναβιού</t>
  </si>
  <si>
    <t>Κάτω Πύργος</t>
  </si>
  <si>
    <t>Κελοκέδαρα</t>
  </si>
  <si>
    <t>Κιδάσι</t>
  </si>
  <si>
    <t>Κινούσα</t>
  </si>
  <si>
    <t>Κισσόνεργα</t>
  </si>
  <si>
    <t>Κοίλη</t>
  </si>
  <si>
    <t>Κόλπος Κοραλλ.</t>
  </si>
  <si>
    <t>Κολώνη</t>
  </si>
  <si>
    <t>Κονιά</t>
  </si>
  <si>
    <t>Κούκλια</t>
  </si>
  <si>
    <t>Κρήτου Μαρότου</t>
  </si>
  <si>
    <t>Κρήτου Τέρα</t>
  </si>
  <si>
    <t>Κυνούσα</t>
  </si>
  <si>
    <t>Λάσα</t>
  </si>
  <si>
    <t>Λατσί</t>
  </si>
  <si>
    <t>Λέμπα</t>
  </si>
  <si>
    <t>Λεμόνα</t>
  </si>
  <si>
    <t>Λετύμπου</t>
  </si>
  <si>
    <t>Λυσός</t>
  </si>
  <si>
    <t>Μακούντα</t>
  </si>
  <si>
    <t>Μαμμώνια</t>
  </si>
  <si>
    <t>Μαμώνη</t>
  </si>
  <si>
    <t>Μανσούρα</t>
  </si>
  <si>
    <t>Μαραθούντα</t>
  </si>
  <si>
    <t>Μέσα Χωριό</t>
  </si>
  <si>
    <t>Μεσόγη</t>
  </si>
  <si>
    <t>Μηλιού</t>
  </si>
  <si>
    <t>Μούτταλος</t>
  </si>
  <si>
    <t>Νατά</t>
  </si>
  <si>
    <t>Νέα Δήμματα</t>
  </si>
  <si>
    <t>Νέο Χωρίο</t>
  </si>
  <si>
    <t>Νικόκλεια</t>
  </si>
  <si>
    <t>Παναγιά</t>
  </si>
  <si>
    <t>Πάνω Γυαλιά</t>
  </si>
  <si>
    <t>Πάφος</t>
  </si>
  <si>
    <t>Πάφος Κ.</t>
  </si>
  <si>
    <t>Παχύαμμος</t>
  </si>
  <si>
    <t>Πέγεια</t>
  </si>
  <si>
    <t>Πελαθούσα</t>
  </si>
  <si>
    <t>Πεντάλια</t>
  </si>
  <si>
    <t>Πετρίδια</t>
  </si>
  <si>
    <t>Πηγαίνια</t>
  </si>
  <si>
    <t>Πολέμι</t>
  </si>
  <si>
    <t>Πόλης Χρυσοχού</t>
  </si>
  <si>
    <t>Προδρόμι</t>
  </si>
  <si>
    <t>Πωμός</t>
  </si>
  <si>
    <t>Σαλαμιού</t>
  </si>
  <si>
    <t>Σίμου</t>
  </si>
  <si>
    <t>Σκούλλη</t>
  </si>
  <si>
    <t>Στάτος-Άγ.Φώτης</t>
  </si>
  <si>
    <t>Σταυροκόννου</t>
  </si>
  <si>
    <t>Στενή</t>
  </si>
  <si>
    <t>Στρουμπί</t>
  </si>
  <si>
    <t>Τάλα</t>
  </si>
  <si>
    <t>Τίμη</t>
  </si>
  <si>
    <t>Τραχυπέδουλα</t>
  </si>
  <si>
    <t>Τρεμιθούσα</t>
  </si>
  <si>
    <t>Τσάδα</t>
  </si>
  <si>
    <t>Φοίτη</t>
  </si>
  <si>
    <t>Χλώρακα</t>
  </si>
  <si>
    <t>Χολέτρια</t>
  </si>
  <si>
    <t>Χολή</t>
  </si>
  <si>
    <t>Χούλου</t>
  </si>
  <si>
    <t>Χρυσοχού</t>
  </si>
  <si>
    <t>Ψαθί</t>
  </si>
  <si>
    <t>ΚΟΙΝΟΤΗΤΑ / ΔΗΜΟΣ</t>
  </si>
  <si>
    <t xml:space="preserve">ΣΤΗΝ ΠΡΩΤΗ ΓΡΑΜΜΗ ΕΜΦΑΝΙΖΟΝΤΑΙ ΤΑ ΣΥΝΟΛΑ ΚΑΘΕ ΣΤΗΛΗΣ ΤΟΥ ΠΙΝΑΚΑ </t>
  </si>
  <si>
    <r>
      <t xml:space="preserve">ΑΝ ΤΟ ΣΧΟΛΕΙΟ ΕΊΝΑΙ ΓΥΜΝΑΣΙΟ ΕΧΕΤΕ ΟΛΟΚΛΗΡΩΣΕΙ ΤΗΝ ΕΙΣΑΓΩΓΗ ΤΩΝ ΣΤΟΙΧΕΙΩΝ
ΠΡΙΝ ΑΠΟΣΤΕΙΛΕΤΕ ΤΟ ΑΡΧΕΙΟ ΒΕΒΑΙΩΘΕΙΤΕ ΌΤΙ ΔΕΝ ΥΠΑΡΧΟΥΝ ΟΠΟΙΑΔΗΠΟΤΕ ΜΗΝΥΜΑΤΑ ΛΑΘΟΥΣ
</t>
    </r>
    <r>
      <rPr>
        <b/>
        <u/>
        <sz val="12"/>
        <color rgb="FFFF0000"/>
        <rFont val="Calibri"/>
        <family val="2"/>
        <charset val="161"/>
        <scheme val="minor"/>
      </rPr>
      <t>ΕΥΧΑΡΙΣΤΟΥΜΕ ΓΙΑ ΤΗ ΣΥΝΕΡΓΑΣΙΑ ΣΑΣ</t>
    </r>
    <r>
      <rPr>
        <b/>
        <sz val="12"/>
        <color rgb="FFFF0000"/>
        <rFont val="Calibri"/>
        <family val="2"/>
        <charset val="161"/>
        <scheme val="minor"/>
      </rPr>
      <t xml:space="preserve">
ΑΝ ΤΟ ΣΧΟΛΕΙΟ ΣΑΣ ΕΙΝΑΙ ΛΥΚΕΙΟ 'Η ΕΞΑΤΑΞΙΟ ΠΡΟΧΩΡΕΙΣΤΕ ΣΤΟ ΦΥΛΛΟ "ΣΤΟΙΧΕΙΑ_2" </t>
    </r>
  </si>
  <si>
    <r>
      <t>Παρακαλώ να συμπληρώσετε το ερωτηματολόγιο, σύμφωνα με τα αρχεία του σχολείου σας κατά την</t>
    </r>
    <r>
      <rPr>
        <b/>
        <sz val="11"/>
        <color theme="1"/>
        <rFont val="Times New Roman"/>
        <family val="1"/>
        <charset val="161"/>
      </rPr>
      <t xml:space="preserve"> 15</t>
    </r>
    <r>
      <rPr>
        <b/>
        <u/>
        <sz val="11"/>
        <color theme="1"/>
        <rFont val="Times New Roman"/>
        <family val="1"/>
        <charset val="161"/>
      </rPr>
      <t>η Οκτωβρίου 2019</t>
    </r>
    <r>
      <rPr>
        <sz val="11"/>
        <color theme="1"/>
        <rFont val="Times New Roman"/>
        <family val="1"/>
        <charset val="161"/>
      </rPr>
      <t xml:space="preserve"> και να το αποστείλετε στο ΥΠΠΑΝ όπως περιγράφεται στις σημειώσεις διεκπεραίωσης το συντομότερο δυνατό και</t>
    </r>
    <r>
      <rPr>
        <b/>
        <u/>
        <sz val="11"/>
        <color theme="1"/>
        <rFont val="Times New Roman"/>
        <family val="1"/>
      </rPr>
      <t xml:space="preserve"> όχι αργότερα από τις 22/11/2019</t>
    </r>
    <r>
      <rPr>
        <sz val="11"/>
        <color theme="1"/>
        <rFont val="Times New Roman"/>
        <family val="1"/>
        <charset val="161"/>
      </rPr>
      <t>.</t>
    </r>
    <r>
      <rPr>
        <sz val="11"/>
        <color indexed="8"/>
        <rFont val="Times New Roman"/>
        <family val="1"/>
        <charset val="161"/>
      </rPr>
      <t xml:space="preserve"> </t>
    </r>
  </si>
  <si>
    <t>Η ετήσια αυτή έρευνα διεξάγεται από το Υπουργείο Παιδείας, Πολιτισμού, Αθλητισμού και Νεολαίας (ΥΠΠΑΝ) σε συνεργασία με τη Στατιστική Υπηρεσία και το Υπουργείο Οικονομικών.</t>
  </si>
  <si>
    <t>Η συλλογή των στοιχείων διεξάγεται με βάση τον περί Στατιστικής Νόμο, 15(1)/2000. Το ΥΠΠΑΝ καθώς και η Στατιστική Υπηρεσία υποχρεούνται να τηρούν τα στοιχεία τα οποία θα δηλώσετε ως άκρως εμπιστευτικά. Οι απαντήσεις σας θα χρησιμοποιηθούν αποκλειστικά και μόνο για σκοπούς στατιστικής.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</si>
</sst>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6">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Arial"/>
      <family val="2"/>
      <charset val="161"/>
    </font>
    <font>
      <b/>
      <sz val="10"/>
      <color theme="1"/>
      <name val="Arial"/>
      <family val="2"/>
      <charset val="161"/>
    </font>
    <font>
      <b/>
      <sz val="14"/>
      <color theme="1"/>
      <name val="Arial"/>
      <family val="2"/>
      <charset val="161"/>
    </font>
    <font>
      <b/>
      <sz val="11"/>
      <color theme="1"/>
      <name val="Calibri"/>
      <family val="2"/>
      <charset val="161"/>
      <scheme val="minor"/>
    </font>
    <font>
      <b/>
      <sz val="11"/>
      <color theme="1"/>
      <name val="Arial"/>
      <family val="2"/>
      <charset val="161"/>
    </font>
    <font>
      <b/>
      <sz val="14"/>
      <color theme="1"/>
      <name val="Calibri"/>
      <family val="2"/>
      <charset val="161"/>
      <scheme val="minor"/>
    </font>
    <font>
      <sz val="9"/>
      <color theme="1"/>
      <name val="Arial"/>
      <family val="2"/>
      <charset val="161"/>
    </font>
    <font>
      <b/>
      <sz val="14"/>
      <color theme="9" tint="-0.249977111117893"/>
      <name val="Calibri"/>
      <family val="2"/>
      <charset val="161"/>
      <scheme val="minor"/>
    </font>
    <font>
      <sz val="14"/>
      <color theme="1"/>
      <name val="Calibri"/>
      <family val="2"/>
      <charset val="161"/>
      <scheme val="minor"/>
    </font>
    <font>
      <sz val="10"/>
      <name val="Arial"/>
      <family val="2"/>
      <charset val="161"/>
    </font>
    <font>
      <sz val="11"/>
      <color indexed="8"/>
      <name val="Times New Roman"/>
      <family val="1"/>
      <charset val="161"/>
    </font>
    <font>
      <sz val="11"/>
      <color theme="1"/>
      <name val="Times New Roman"/>
      <family val="1"/>
      <charset val="161"/>
    </font>
    <font>
      <b/>
      <u/>
      <sz val="11"/>
      <color theme="1"/>
      <name val="Times New Roman"/>
      <family val="1"/>
      <charset val="161"/>
    </font>
    <font>
      <b/>
      <sz val="11"/>
      <color theme="1"/>
      <name val="Times New Roman"/>
      <family val="1"/>
      <charset val="161"/>
    </font>
    <font>
      <b/>
      <sz val="26"/>
      <color theme="1"/>
      <name val="Calibri"/>
      <family val="2"/>
      <charset val="161"/>
      <scheme val="minor"/>
    </font>
    <font>
      <b/>
      <sz val="12"/>
      <color theme="1"/>
      <name val="Calibri"/>
      <family val="2"/>
      <charset val="161"/>
      <scheme val="minor"/>
    </font>
    <font>
      <b/>
      <sz val="10"/>
      <color theme="1"/>
      <name val="Calibri"/>
      <family val="2"/>
      <charset val="161"/>
      <scheme val="minor"/>
    </font>
    <font>
      <sz val="11"/>
      <name val="Calibri"/>
      <family val="2"/>
      <charset val="161"/>
      <scheme val="minor"/>
    </font>
    <font>
      <b/>
      <vertAlign val="superscript"/>
      <sz val="10"/>
      <color indexed="8"/>
      <name val="Arial"/>
      <family val="2"/>
      <charset val="161"/>
    </font>
    <font>
      <b/>
      <sz val="24"/>
      <color theme="1"/>
      <name val="Calibri"/>
      <family val="2"/>
      <charset val="161"/>
      <scheme val="minor"/>
    </font>
    <font>
      <sz val="11"/>
      <color theme="1"/>
      <name val="Wingdings"/>
      <charset val="2"/>
    </font>
    <font>
      <b/>
      <sz val="11"/>
      <color rgb="FFFF0000"/>
      <name val="Calibri"/>
      <family val="2"/>
      <charset val="161"/>
      <scheme val="minor"/>
    </font>
    <font>
      <b/>
      <sz val="12"/>
      <color rgb="FFFF0000"/>
      <name val="Calibri"/>
      <family val="2"/>
      <charset val="161"/>
      <scheme val="minor"/>
    </font>
    <font>
      <b/>
      <u/>
      <sz val="11"/>
      <color theme="1"/>
      <name val="Arial"/>
      <family val="2"/>
      <charset val="161"/>
    </font>
    <font>
      <b/>
      <sz val="11"/>
      <color indexed="8"/>
      <name val="Calibri"/>
      <family val="2"/>
      <charset val="161"/>
      <scheme val="minor"/>
    </font>
    <font>
      <b/>
      <sz val="11"/>
      <color indexed="8"/>
      <name val="Symbol"/>
      <family val="1"/>
      <charset val="2"/>
    </font>
    <font>
      <b/>
      <sz val="11"/>
      <color indexed="8"/>
      <name val="Arial"/>
      <family val="2"/>
      <charset val="161"/>
    </font>
    <font>
      <b/>
      <sz val="11"/>
      <color theme="1"/>
      <name val="Calibri"/>
      <family val="2"/>
      <scheme val="minor"/>
    </font>
    <font>
      <b/>
      <u/>
      <sz val="11"/>
      <color theme="1"/>
      <name val="Arial"/>
      <family val="2"/>
    </font>
    <font>
      <b/>
      <u/>
      <sz val="11"/>
      <color theme="1"/>
      <name val="Calibri"/>
      <family val="2"/>
      <scheme val="minor"/>
    </font>
    <font>
      <b/>
      <sz val="11"/>
      <color theme="1"/>
      <name val="Arial"/>
      <family val="2"/>
    </font>
    <font>
      <b/>
      <sz val="14"/>
      <color theme="1"/>
      <name val="Calibri"/>
      <family val="2"/>
      <scheme val="minor"/>
    </font>
    <font>
      <sz val="11"/>
      <color rgb="FFFF0000"/>
      <name val="Calibri"/>
      <family val="2"/>
      <charset val="161"/>
      <scheme val="minor"/>
    </font>
    <font>
      <b/>
      <sz val="14"/>
      <color rgb="FFFF0000"/>
      <name val="Calibri"/>
      <family val="2"/>
      <scheme val="minor"/>
    </font>
    <font>
      <b/>
      <sz val="12"/>
      <color rgb="FFFF0000"/>
      <name val="Calibri"/>
      <family val="2"/>
      <scheme val="minor"/>
    </font>
    <font>
      <sz val="26"/>
      <name val="Calibri"/>
      <family val="2"/>
      <scheme val="minor"/>
    </font>
    <font>
      <sz val="11"/>
      <name val="Calibri"/>
      <family val="2"/>
      <scheme val="minor"/>
    </font>
    <font>
      <sz val="12"/>
      <name val="Calibri"/>
      <family val="2"/>
      <scheme val="minor"/>
    </font>
    <font>
      <b/>
      <u/>
      <sz val="11"/>
      <color theme="1"/>
      <name val="Times New Roman"/>
      <family val="1"/>
    </font>
    <font>
      <b/>
      <vertAlign val="superscript"/>
      <sz val="11"/>
      <color theme="1"/>
      <name val="Calibri"/>
      <family val="2"/>
      <scheme val="minor"/>
    </font>
    <font>
      <b/>
      <sz val="11"/>
      <color theme="1"/>
      <name val="Times New Roman"/>
      <family val="1"/>
    </font>
    <font>
      <sz val="11"/>
      <color theme="1"/>
      <name val="Arial"/>
      <family val="2"/>
      <charset val="161"/>
    </font>
    <font>
      <b/>
      <sz val="11"/>
      <color theme="1"/>
      <name val="Symbol"/>
      <family val="1"/>
      <charset val="2"/>
    </font>
    <font>
      <b/>
      <sz val="11"/>
      <color indexed="8"/>
      <name val="Times New Roman"/>
      <family val="1"/>
      <charset val="161"/>
    </font>
    <font>
      <b/>
      <sz val="11"/>
      <color indexed="8"/>
      <name val="Arial"/>
      <family val="1"/>
      <charset val="2"/>
    </font>
    <font>
      <b/>
      <u/>
      <sz val="11"/>
      <color indexed="8"/>
      <name val="Arial"/>
      <family val="2"/>
    </font>
    <font>
      <b/>
      <sz val="16"/>
      <color rgb="FFFF0000"/>
      <name val="Calibri"/>
      <family val="2"/>
      <charset val="161"/>
      <scheme val="minor"/>
    </font>
    <font>
      <b/>
      <u/>
      <sz val="11"/>
      <color theme="1"/>
      <name val="Calibri"/>
      <family val="2"/>
      <charset val="161"/>
      <scheme val="minor"/>
    </font>
    <font>
      <b/>
      <vertAlign val="superscript"/>
      <sz val="11"/>
      <color theme="1"/>
      <name val="Calibri"/>
      <family val="2"/>
      <charset val="161"/>
      <scheme val="minor"/>
    </font>
    <font>
      <sz val="10"/>
      <color theme="1"/>
      <name val="Calibri"/>
      <family val="2"/>
      <charset val="161"/>
      <scheme val="minor"/>
    </font>
    <font>
      <b/>
      <sz val="12"/>
      <name val="Calibri"/>
      <family val="2"/>
      <charset val="161"/>
      <scheme val="minor"/>
    </font>
    <font>
      <b/>
      <u/>
      <sz val="12"/>
      <color rgb="FFFF0000"/>
      <name val="Calibri"/>
      <family val="2"/>
      <charset val="161"/>
      <scheme val="minor"/>
    </font>
  </fonts>
  <fills count="25">
    <fill>
      <patternFill patternType="none"/>
    </fill>
    <fill>
      <patternFill patternType="gray125"/>
    </fill>
    <fill>
      <patternFill patternType="solid">
        <fgColor rgb="FFC6D9F1"/>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3" tint="0.39997558519241921"/>
        <bgColor indexed="64"/>
      </patternFill>
    </fill>
    <fill>
      <patternFill patternType="solid">
        <fgColor rgb="FFEFECF4"/>
        <bgColor indexed="64"/>
      </patternFill>
    </fill>
    <fill>
      <patternFill patternType="solid">
        <fgColor rgb="FFE8F5F8"/>
        <bgColor indexed="64"/>
      </patternFill>
    </fill>
    <fill>
      <patternFill patternType="solid">
        <fgColor theme="9" tint="0.59999389629810485"/>
        <bgColor indexed="64"/>
      </patternFill>
    </fill>
  </fills>
  <borders count="80">
    <border>
      <left/>
      <right/>
      <top/>
      <bottom/>
      <diagonal/>
    </border>
    <border>
      <left/>
      <right style="medium">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000000"/>
      </left>
      <right/>
      <top style="medium">
        <color indexed="64"/>
      </top>
      <bottom style="medium">
        <color indexed="64"/>
      </bottom>
      <diagonal/>
    </border>
    <border>
      <left style="medium">
        <color theme="9" tint="-0.24994659260841701"/>
      </left>
      <right style="medium">
        <color theme="9" tint="-0.24994659260841701"/>
      </right>
      <top style="medium">
        <color theme="9" tint="-0.24994659260841701"/>
      </top>
      <bottom style="medium">
        <color theme="9" tint="-0.24994659260841701"/>
      </bottom>
      <diagonal/>
    </border>
    <border>
      <left style="medium">
        <color theme="9" tint="-0.24994659260841701"/>
      </left>
      <right/>
      <top style="medium">
        <color theme="9" tint="-0.24994659260841701"/>
      </top>
      <bottom style="medium">
        <color theme="9" tint="-0.24994659260841701"/>
      </bottom>
      <diagonal/>
    </border>
    <border>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medium">
        <color theme="9" tint="-0.24994659260841701"/>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medium">
        <color indexed="64"/>
      </left>
      <right/>
      <top/>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style="thin">
        <color indexed="64"/>
      </top>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uble">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bottom style="medium">
        <color indexed="64"/>
      </bottom>
      <diagonal/>
    </border>
  </borders>
  <cellStyleXfs count="2">
    <xf numFmtId="0" fontId="0" fillId="0" borderId="0"/>
    <xf numFmtId="0" fontId="13" fillId="0" borderId="0"/>
  </cellStyleXfs>
  <cellXfs count="541">
    <xf numFmtId="0" fontId="0" fillId="0" borderId="0" xfId="0"/>
    <xf numFmtId="0" fontId="5" fillId="0" borderId="1" xfId="0" applyFont="1" applyBorder="1" applyAlignment="1">
      <alignment horizontal="center" vertical="center" wrapText="1"/>
    </xf>
    <xf numFmtId="0" fontId="0" fillId="0" borderId="0" xfId="0" applyAlignment="1"/>
    <xf numFmtId="0" fontId="0" fillId="0" borderId="5" xfId="0" applyBorder="1"/>
    <xf numFmtId="0" fontId="7" fillId="0" borderId="0" xfId="0" applyFont="1"/>
    <xf numFmtId="0" fontId="8" fillId="0" borderId="0" xfId="0" applyFont="1"/>
    <xf numFmtId="0" fontId="0" fillId="0" borderId="0" xfId="0" applyFont="1"/>
    <xf numFmtId="0" fontId="8" fillId="0" borderId="0" xfId="0" applyFont="1" applyAlignment="1">
      <alignment horizontal="right" vertical="top"/>
    </xf>
    <xf numFmtId="0" fontId="0" fillId="4" borderId="6" xfId="0" applyFill="1" applyBorder="1" applyAlignment="1">
      <alignment horizontal="center"/>
    </xf>
    <xf numFmtId="0" fontId="7" fillId="4" borderId="6" xfId="0" applyFont="1" applyFill="1" applyBorder="1"/>
    <xf numFmtId="0" fontId="7" fillId="0" borderId="12" xfId="0" applyFont="1" applyBorder="1"/>
    <xf numFmtId="0" fontId="7" fillId="0" borderId="14" xfId="0" applyFont="1" applyBorder="1"/>
    <xf numFmtId="0" fontId="7" fillId="4" borderId="0" xfId="0" applyFont="1" applyFill="1" applyAlignment="1">
      <alignment horizontal="right"/>
    </xf>
    <xf numFmtId="0" fontId="7" fillId="0" borderId="15" xfId="0" applyFont="1" applyBorder="1"/>
    <xf numFmtId="0" fontId="7" fillId="0" borderId="17" xfId="0" applyFont="1" applyBorder="1"/>
    <xf numFmtId="0" fontId="0" fillId="4" borderId="6" xfId="0" applyFill="1" applyBorder="1" applyAlignment="1">
      <alignment horizontal="center" vertical="center"/>
    </xf>
    <xf numFmtId="0" fontId="0" fillId="8" borderId="10" xfId="0" applyFill="1" applyBorder="1" applyAlignment="1">
      <alignment horizontal="center" vertical="center"/>
    </xf>
    <xf numFmtId="0" fontId="0" fillId="8" borderId="11" xfId="0" applyFill="1" applyBorder="1" applyAlignment="1">
      <alignment horizontal="center" vertical="center"/>
    </xf>
    <xf numFmtId="0" fontId="7" fillId="0" borderId="16" xfId="0" applyFont="1" applyBorder="1"/>
    <xf numFmtId="0" fontId="7" fillId="4" borderId="17" xfId="0" applyFont="1" applyFill="1" applyBorder="1"/>
    <xf numFmtId="0" fontId="0" fillId="4" borderId="11" xfId="0" applyFill="1" applyBorder="1" applyAlignment="1">
      <alignment horizontal="center"/>
    </xf>
    <xf numFmtId="0" fontId="5" fillId="0" borderId="0" xfId="0" applyFont="1" applyAlignment="1">
      <alignment horizontal="left" vertical="center" indent="2"/>
    </xf>
    <xf numFmtId="0" fontId="5" fillId="2" borderId="1" xfId="0" applyFont="1" applyFill="1" applyBorder="1" applyAlignment="1">
      <alignment vertical="center" wrapText="1"/>
    </xf>
    <xf numFmtId="0" fontId="5" fillId="2" borderId="23" xfId="0" applyFont="1" applyFill="1" applyBorder="1" applyAlignment="1">
      <alignment horizontal="center" textRotation="45" wrapText="1"/>
    </xf>
    <xf numFmtId="0" fontId="5" fillId="11" borderId="24" xfId="0" applyFont="1" applyFill="1" applyBorder="1" applyAlignment="1">
      <alignment horizontal="center" textRotation="45" wrapText="1"/>
    </xf>
    <xf numFmtId="0" fontId="5" fillId="12" borderId="23" xfId="0" applyFont="1" applyFill="1" applyBorder="1" applyAlignment="1">
      <alignment horizontal="center" textRotation="45" wrapText="1"/>
    </xf>
    <xf numFmtId="0" fontId="5" fillId="12" borderId="37" xfId="0" applyFont="1" applyFill="1" applyBorder="1" applyAlignment="1">
      <alignment horizontal="center" textRotation="45" wrapText="1"/>
    </xf>
    <xf numFmtId="0" fontId="5" fillId="12" borderId="3" xfId="0" applyFont="1" applyFill="1" applyBorder="1" applyAlignment="1">
      <alignment horizontal="center" textRotation="45" wrapText="1"/>
    </xf>
    <xf numFmtId="0" fontId="5" fillId="12" borderId="26" xfId="0" applyFont="1" applyFill="1" applyBorder="1" applyAlignment="1">
      <alignment horizontal="center" textRotation="45" wrapText="1"/>
    </xf>
    <xf numFmtId="0" fontId="5" fillId="12" borderId="24" xfId="0" applyFont="1" applyFill="1" applyBorder="1" applyAlignment="1">
      <alignment horizontal="center" textRotation="45" wrapText="1"/>
    </xf>
    <xf numFmtId="0" fontId="5" fillId="12" borderId="25" xfId="0" applyFont="1" applyFill="1" applyBorder="1" applyAlignment="1">
      <alignment horizontal="center" textRotation="45" wrapText="1"/>
    </xf>
    <xf numFmtId="0" fontId="4" fillId="0" borderId="0" xfId="0" applyFont="1" applyAlignment="1">
      <alignment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10" fillId="0" borderId="0" xfId="0" applyFont="1" applyAlignment="1">
      <alignment horizontal="center" wrapText="1"/>
    </xf>
    <xf numFmtId="0" fontId="0" fillId="0" borderId="0" xfId="0" applyAlignment="1">
      <alignment horizontal="right"/>
    </xf>
    <xf numFmtId="0" fontId="11" fillId="0" borderId="0" xfId="0" applyFont="1"/>
    <xf numFmtId="0" fontId="11" fillId="0" borderId="0" xfId="0" applyFont="1" applyAlignment="1">
      <alignment horizontal="right" vertical="center"/>
    </xf>
    <xf numFmtId="0" fontId="15" fillId="0" borderId="0" xfId="1" applyFont="1"/>
    <xf numFmtId="0" fontId="15" fillId="0" borderId="0" xfId="1" applyFont="1" applyAlignment="1">
      <alignment wrapText="1"/>
    </xf>
    <xf numFmtId="0" fontId="17" fillId="0" borderId="0" xfId="1" applyFont="1" applyAlignment="1">
      <alignment horizontal="right"/>
    </xf>
    <xf numFmtId="0" fontId="17" fillId="0" borderId="0" xfId="1" applyFont="1" applyAlignment="1">
      <alignment horizontal="right" vertical="top"/>
    </xf>
    <xf numFmtId="0" fontId="15" fillId="0" borderId="0" xfId="1" applyNumberFormat="1" applyFont="1" applyAlignment="1"/>
    <xf numFmtId="0" fontId="15" fillId="0" borderId="0" xfId="1" applyFont="1" applyAlignment="1">
      <alignment vertical="top" wrapText="1"/>
    </xf>
    <xf numFmtId="0" fontId="0" fillId="4" borderId="12" xfId="0" applyFill="1" applyBorder="1" applyAlignment="1">
      <alignment horizontal="center" vertical="center"/>
    </xf>
    <xf numFmtId="0" fontId="0" fillId="4" borderId="14" xfId="0" applyFill="1" applyBorder="1" applyAlignment="1">
      <alignment horizontal="center" vertical="center"/>
    </xf>
    <xf numFmtId="0" fontId="0" fillId="14" borderId="5" xfId="0" applyFill="1" applyBorder="1"/>
    <xf numFmtId="0" fontId="0" fillId="3" borderId="0" xfId="0" applyFill="1"/>
    <xf numFmtId="0" fontId="0" fillId="13" borderId="0" xfId="0" applyFill="1"/>
    <xf numFmtId="0" fontId="0" fillId="3" borderId="30" xfId="0" applyFill="1" applyBorder="1" applyAlignment="1"/>
    <xf numFmtId="0" fontId="0" fillId="4" borderId="30" xfId="0" applyFill="1" applyBorder="1" applyAlignment="1"/>
    <xf numFmtId="0" fontId="0" fillId="13" borderId="30" xfId="0" applyFill="1" applyBorder="1" applyAlignment="1"/>
    <xf numFmtId="0" fontId="0" fillId="4" borderId="0" xfId="0" applyFill="1"/>
    <xf numFmtId="0" fontId="0" fillId="4" borderId="13" xfId="0" applyFill="1" applyBorder="1" applyAlignment="1">
      <alignment horizontal="center" vertical="center"/>
    </xf>
    <xf numFmtId="0" fontId="0" fillId="8" borderId="6" xfId="0" applyFill="1" applyBorder="1" applyAlignment="1">
      <alignment horizontal="center" vertical="center"/>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5" xfId="0" applyBorder="1" applyProtection="1">
      <protection locked="0"/>
    </xf>
    <xf numFmtId="0" fontId="0" fillId="0" borderId="17" xfId="0" applyBorder="1" applyProtection="1">
      <protection locked="0"/>
    </xf>
    <xf numFmtId="0" fontId="0" fillId="0" borderId="10" xfId="0" applyBorder="1" applyProtection="1">
      <protection locked="0"/>
    </xf>
    <xf numFmtId="0" fontId="0" fillId="0" borderId="11" xfId="0" applyBorder="1" applyProtection="1">
      <protection locked="0"/>
    </xf>
    <xf numFmtId="0" fontId="0" fillId="0" borderId="12" xfId="0" applyBorder="1" applyProtection="1">
      <protection locked="0"/>
    </xf>
    <xf numFmtId="0" fontId="0" fillId="0" borderId="14" xfId="0" applyBorder="1" applyProtection="1">
      <protection locked="0"/>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0" fillId="0" borderId="6" xfId="0" applyFill="1" applyBorder="1" applyAlignment="1" applyProtection="1">
      <alignment horizontal="center" vertical="center"/>
      <protection locked="0"/>
    </xf>
    <xf numFmtId="0" fontId="0" fillId="0" borderId="11" xfId="0" applyFill="1" applyBorder="1" applyAlignment="1" applyProtection="1">
      <alignment horizontal="center" vertical="center"/>
      <protection locked="0"/>
    </xf>
    <xf numFmtId="0" fontId="0" fillId="0" borderId="10" xfId="0" applyFill="1" applyBorder="1" applyAlignment="1" applyProtection="1">
      <alignment horizontal="center" vertical="center"/>
      <protection locked="0"/>
    </xf>
    <xf numFmtId="1" fontId="0" fillId="0" borderId="0" xfId="0" applyNumberFormat="1"/>
    <xf numFmtId="0" fontId="9" fillId="0" borderId="0" xfId="0" applyFont="1" applyFill="1" applyAlignment="1">
      <alignment horizontal="center" vertical="center"/>
    </xf>
    <xf numFmtId="0" fontId="7" fillId="0" borderId="0" xfId="0" applyFont="1" applyAlignment="1">
      <alignment horizontal="center"/>
    </xf>
    <xf numFmtId="0" fontId="7" fillId="4" borderId="0" xfId="0" applyFont="1" applyFill="1" applyAlignment="1">
      <alignment horizontal="center"/>
    </xf>
    <xf numFmtId="0" fontId="7" fillId="0" borderId="46" xfId="0" applyFont="1" applyFill="1" applyBorder="1"/>
    <xf numFmtId="0" fontId="0" fillId="0" borderId="46" xfId="0" applyFill="1" applyBorder="1" applyAlignment="1">
      <alignment horizontal="center" vertical="center"/>
    </xf>
    <xf numFmtId="0" fontId="7" fillId="3" borderId="34" xfId="0" applyFont="1" applyFill="1" applyBorder="1" applyAlignment="1"/>
    <xf numFmtId="0" fontId="7" fillId="4" borderId="34" xfId="0" applyFont="1" applyFill="1" applyBorder="1" applyAlignment="1"/>
    <xf numFmtId="0" fontId="7" fillId="0" borderId="0" xfId="0" applyFont="1" applyFill="1" applyBorder="1"/>
    <xf numFmtId="0" fontId="0" fillId="0" borderId="0" xfId="0" applyFill="1" applyBorder="1" applyAlignment="1">
      <alignment horizontal="center" vertical="center"/>
    </xf>
    <xf numFmtId="0" fontId="7" fillId="5" borderId="34" xfId="0" applyFont="1" applyFill="1" applyBorder="1" applyAlignment="1"/>
    <xf numFmtId="0" fontId="20" fillId="6" borderId="7" xfId="0" applyFont="1" applyFill="1" applyBorder="1" applyAlignment="1">
      <alignment horizontal="center"/>
    </xf>
    <xf numFmtId="0" fontId="20" fillId="7" borderId="55" xfId="0" applyFont="1" applyFill="1" applyBorder="1" applyAlignment="1">
      <alignment horizontal="center"/>
    </xf>
    <xf numFmtId="0" fontId="0" fillId="4" borderId="5" xfId="0" applyFont="1" applyFill="1" applyBorder="1" applyAlignment="1">
      <alignment horizontal="center"/>
    </xf>
    <xf numFmtId="0" fontId="0" fillId="4" borderId="0" xfId="0" applyFill="1" applyAlignment="1">
      <alignment horizontal="right"/>
    </xf>
    <xf numFmtId="0" fontId="0" fillId="4" borderId="12" xfId="0" applyFill="1" applyBorder="1" applyAlignment="1">
      <alignment horizontal="center"/>
    </xf>
    <xf numFmtId="0" fontId="0" fillId="4" borderId="13" xfId="0" applyFill="1" applyBorder="1" applyAlignment="1">
      <alignment horizontal="center"/>
    </xf>
    <xf numFmtId="0" fontId="0" fillId="4" borderId="14" xfId="0" applyFill="1" applyBorder="1" applyAlignment="1">
      <alignment horizontal="center"/>
    </xf>
    <xf numFmtId="0" fontId="6" fillId="0" borderId="0" xfId="0" applyFont="1" applyAlignment="1">
      <alignment vertical="center"/>
    </xf>
    <xf numFmtId="0" fontId="0" fillId="0" borderId="6" xfId="0" applyBorder="1"/>
    <xf numFmtId="0" fontId="0" fillId="0" borderId="18" xfId="0" applyBorder="1"/>
    <xf numFmtId="0" fontId="0" fillId="0" borderId="57" xfId="0" applyBorder="1"/>
    <xf numFmtId="0" fontId="0" fillId="0" borderId="19" xfId="0" applyBorder="1"/>
    <xf numFmtId="0" fontId="0" fillId="0" borderId="56" xfId="0" applyBorder="1"/>
    <xf numFmtId="0" fontId="21" fillId="14" borderId="31" xfId="0" applyFont="1" applyFill="1" applyBorder="1"/>
    <xf numFmtId="0" fontId="21" fillId="14" borderId="28" xfId="0" applyFont="1" applyFill="1" applyBorder="1"/>
    <xf numFmtId="0" fontId="21" fillId="14" borderId="29" xfId="0" applyFont="1" applyFill="1" applyBorder="1"/>
    <xf numFmtId="0" fontId="0" fillId="14" borderId="0" xfId="0" applyFill="1"/>
    <xf numFmtId="0" fontId="0" fillId="0" borderId="10" xfId="0" applyFont="1" applyFill="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3" borderId="0" xfId="0" applyFill="1" applyBorder="1" applyAlignment="1"/>
    <xf numFmtId="0" fontId="0" fillId="4" borderId="0" xfId="0" applyFill="1" applyBorder="1" applyAlignment="1"/>
    <xf numFmtId="0" fontId="0" fillId="8" borderId="6" xfId="0" applyFill="1" applyBorder="1" applyAlignment="1" applyProtection="1">
      <alignment horizontal="center" vertical="center"/>
    </xf>
    <xf numFmtId="0" fontId="0" fillId="8" borderId="11" xfId="0" applyFill="1" applyBorder="1" applyAlignment="1" applyProtection="1">
      <alignment horizontal="center" vertical="center"/>
    </xf>
    <xf numFmtId="0" fontId="0" fillId="8" borderId="10" xfId="0" applyFill="1" applyBorder="1" applyAlignment="1" applyProtection="1">
      <alignment horizontal="center" vertical="center"/>
    </xf>
    <xf numFmtId="0" fontId="0" fillId="0" borderId="10" xfId="0" applyFont="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5" xfId="0" applyFont="1" applyBorder="1" applyAlignment="1" applyProtection="1">
      <alignment horizontal="center" vertical="center"/>
      <protection locked="0"/>
    </xf>
    <xf numFmtId="0" fontId="0" fillId="0" borderId="15"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5"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0" fontId="0" fillId="0" borderId="14" xfId="0" applyFont="1" applyBorder="1" applyAlignment="1" applyProtection="1">
      <alignment horizontal="center" vertical="center"/>
      <protection locked="0"/>
    </xf>
    <xf numFmtId="0" fontId="0" fillId="4" borderId="5" xfId="0" applyFill="1" applyBorder="1" applyAlignment="1" applyProtection="1">
      <alignment horizontal="center" vertical="center"/>
    </xf>
    <xf numFmtId="0" fontId="0" fillId="4" borderId="13" xfId="0" applyFill="1" applyBorder="1" applyAlignment="1" applyProtection="1">
      <alignment horizontal="center"/>
    </xf>
    <xf numFmtId="0" fontId="0" fillId="0" borderId="0" xfId="0" applyAlignment="1">
      <alignment horizontal="center"/>
    </xf>
    <xf numFmtId="0" fontId="7" fillId="0" borderId="0" xfId="0" applyFont="1" applyAlignment="1">
      <alignment horizontal="right"/>
    </xf>
    <xf numFmtId="0" fontId="9" fillId="4" borderId="0" xfId="0" applyFont="1" applyFill="1" applyAlignment="1">
      <alignment horizontal="center" vertical="center"/>
    </xf>
    <xf numFmtId="0" fontId="5" fillId="15" borderId="0" xfId="0" applyFont="1" applyFill="1" applyBorder="1" applyAlignment="1">
      <alignment horizontal="right" vertical="center" wrapText="1"/>
    </xf>
    <xf numFmtId="1" fontId="0" fillId="0" borderId="0" xfId="0" applyNumberFormat="1" applyAlignment="1"/>
    <xf numFmtId="0" fontId="13" fillId="0" borderId="52" xfId="0" applyFont="1" applyBorder="1"/>
    <xf numFmtId="0" fontId="13" fillId="0" borderId="53" xfId="0" applyFont="1" applyBorder="1"/>
    <xf numFmtId="0" fontId="13" fillId="0" borderId="53" xfId="0" applyFont="1" applyFill="1" applyBorder="1"/>
    <xf numFmtId="49" fontId="13" fillId="0" borderId="59" xfId="0" applyNumberFormat="1" applyFont="1" applyBorder="1"/>
    <xf numFmtId="49" fontId="13" fillId="0" borderId="44" xfId="0" applyNumberFormat="1" applyFont="1" applyBorder="1"/>
    <xf numFmtId="49" fontId="13" fillId="0" borderId="60" xfId="0" applyNumberFormat="1" applyFont="1" applyBorder="1"/>
    <xf numFmtId="0" fontId="0" fillId="0" borderId="32" xfId="0" applyBorder="1"/>
    <xf numFmtId="0" fontId="0" fillId="14" borderId="18" xfId="0" applyFill="1" applyBorder="1"/>
    <xf numFmtId="0" fontId="24" fillId="0" borderId="0" xfId="0" applyFont="1"/>
    <xf numFmtId="0" fontId="25" fillId="0" borderId="0" xfId="0" applyFont="1" applyFill="1" applyBorder="1" applyAlignment="1">
      <alignment vertical="center"/>
    </xf>
    <xf numFmtId="0" fontId="0" fillId="4" borderId="0" xfId="0" applyFill="1" applyBorder="1" applyAlignment="1" applyProtection="1">
      <alignment horizontal="center"/>
      <protection hidden="1"/>
    </xf>
    <xf numFmtId="0" fontId="0" fillId="4" borderId="61" xfId="0" applyFill="1" applyBorder="1" applyAlignment="1">
      <alignment horizontal="center" vertical="center"/>
    </xf>
    <xf numFmtId="0" fontId="26" fillId="0" borderId="0" xfId="0" applyFont="1"/>
    <xf numFmtId="0" fontId="0" fillId="0" borderId="63" xfId="0" applyFill="1" applyBorder="1" applyAlignment="1" applyProtection="1">
      <alignment horizontal="center" vertical="center"/>
      <protection locked="0"/>
    </xf>
    <xf numFmtId="0" fontId="0" fillId="0" borderId="64" xfId="0" applyFill="1" applyBorder="1" applyAlignment="1" applyProtection="1">
      <alignment horizontal="center" vertical="center"/>
      <protection locked="0"/>
    </xf>
    <xf numFmtId="0" fontId="0" fillId="0" borderId="62" xfId="0" applyFill="1" applyBorder="1" applyAlignment="1" applyProtection="1">
      <alignment horizontal="center" vertical="center"/>
      <protection locked="0"/>
    </xf>
    <xf numFmtId="0" fontId="0" fillId="0" borderId="65" xfId="0" applyFill="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9" fillId="4" borderId="0" xfId="0" applyFont="1" applyFill="1" applyAlignment="1">
      <alignment horizontal="center" vertical="center" wrapText="1"/>
    </xf>
    <xf numFmtId="0" fontId="9" fillId="4" borderId="0" xfId="0" applyFont="1" applyFill="1" applyAlignment="1">
      <alignment horizontal="center" vertical="center"/>
    </xf>
    <xf numFmtId="0" fontId="25" fillId="0" borderId="0" xfId="0" applyFont="1"/>
    <xf numFmtId="0" fontId="7" fillId="0" borderId="0" xfId="0" applyFont="1" applyAlignment="1">
      <alignment horizontal="left" vertical="center" wrapText="1"/>
    </xf>
    <xf numFmtId="0" fontId="8" fillId="0" borderId="0" xfId="0" applyFont="1" applyAlignment="1">
      <alignment horizontal="left" vertical="top" wrapText="1"/>
    </xf>
    <xf numFmtId="0" fontId="9" fillId="4" borderId="0" xfId="0" applyFont="1" applyFill="1" applyAlignment="1">
      <alignment horizontal="center" vertical="center"/>
    </xf>
    <xf numFmtId="0" fontId="9" fillId="4" borderId="0" xfId="0" applyFont="1" applyFill="1" applyBorder="1" applyAlignment="1">
      <alignment horizontal="center" vertical="center"/>
    </xf>
    <xf numFmtId="0" fontId="0" fillId="0" borderId="52" xfId="0" applyBorder="1" applyAlignment="1" applyProtection="1">
      <alignment horizontal="center" vertical="center"/>
      <protection locked="0"/>
    </xf>
    <xf numFmtId="0" fontId="0" fillId="0" borderId="53" xfId="0" applyBorder="1" applyAlignment="1" applyProtection="1">
      <alignment horizontal="center" vertical="center"/>
      <protection locked="0"/>
    </xf>
    <xf numFmtId="0" fontId="9" fillId="0" borderId="0" xfId="0" applyFont="1" applyFill="1" applyBorder="1" applyAlignment="1">
      <alignment horizontal="center" vertical="center"/>
    </xf>
    <xf numFmtId="0" fontId="0" fillId="0" borderId="52" xfId="0" applyFont="1" applyFill="1" applyBorder="1" applyAlignment="1" applyProtection="1">
      <alignment horizontal="center" vertical="center"/>
      <protection locked="0"/>
    </xf>
    <xf numFmtId="0" fontId="0" fillId="0" borderId="53" xfId="0" applyFont="1" applyFill="1" applyBorder="1" applyAlignment="1" applyProtection="1">
      <alignment horizontal="center" vertical="center"/>
      <protection locked="0"/>
    </xf>
    <xf numFmtId="0" fontId="7" fillId="0" borderId="0" xfId="0" applyFont="1" applyAlignment="1">
      <alignment vertical="center" wrapText="1"/>
    </xf>
    <xf numFmtId="0" fontId="0" fillId="0" borderId="52" xfId="0" applyFill="1" applyBorder="1" applyAlignment="1" applyProtection="1">
      <alignment horizontal="center" vertical="center"/>
      <protection locked="0"/>
    </xf>
    <xf numFmtId="0" fontId="0" fillId="0" borderId="61" xfId="0" applyFill="1" applyBorder="1" applyAlignment="1" applyProtection="1">
      <alignment horizontal="center" vertical="center"/>
      <protection locked="0"/>
    </xf>
    <xf numFmtId="0" fontId="0" fillId="10" borderId="0" xfId="0" applyFill="1"/>
    <xf numFmtId="0" fontId="0" fillId="10" borderId="5" xfId="0" applyFill="1" applyBorder="1"/>
    <xf numFmtId="0" fontId="18" fillId="4" borderId="0" xfId="0" applyFont="1" applyFill="1" applyAlignment="1">
      <alignment vertical="top"/>
    </xf>
    <xf numFmtId="0" fontId="18" fillId="0" borderId="0" xfId="0" applyFont="1" applyFill="1" applyAlignment="1">
      <alignment vertical="top"/>
    </xf>
    <xf numFmtId="0" fontId="9" fillId="0" borderId="0" xfId="0" applyFont="1" applyFill="1" applyAlignment="1">
      <alignment horizontal="center" vertical="center" wrapText="1"/>
    </xf>
    <xf numFmtId="0" fontId="0" fillId="0" borderId="0" xfId="0" applyFill="1" applyBorder="1" applyAlignment="1">
      <alignment horizontal="center"/>
    </xf>
    <xf numFmtId="0" fontId="0" fillId="0" borderId="0" xfId="0" applyFill="1" applyBorder="1" applyAlignment="1" applyProtection="1">
      <alignment horizontal="center" vertical="center"/>
    </xf>
    <xf numFmtId="0" fontId="0" fillId="0" borderId="15" xfId="0" applyBorder="1" applyAlignment="1" applyProtection="1">
      <alignment horizontal="center"/>
      <protection locked="0"/>
    </xf>
    <xf numFmtId="0" fontId="0" fillId="0" borderId="17"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4" xfId="0" applyBorder="1" applyAlignment="1" applyProtection="1">
      <alignment horizontal="center"/>
      <protection locked="0"/>
    </xf>
    <xf numFmtId="0" fontId="9" fillId="4" borderId="0" xfId="0" applyFont="1" applyFill="1" applyAlignment="1">
      <alignment horizontal="center" vertical="center" wrapText="1"/>
    </xf>
    <xf numFmtId="0" fontId="7" fillId="0" borderId="0" xfId="0" applyFont="1" applyFill="1" applyBorder="1" applyAlignment="1"/>
    <xf numFmtId="0" fontId="7" fillId="0" borderId="32" xfId="0" applyFont="1" applyBorder="1"/>
    <xf numFmtId="0" fontId="7" fillId="0" borderId="36" xfId="0" applyFont="1" applyBorder="1"/>
    <xf numFmtId="0" fontId="0" fillId="4" borderId="47" xfId="0" applyFill="1" applyBorder="1" applyAlignment="1">
      <alignment horizontal="center"/>
    </xf>
    <xf numFmtId="0" fontId="0" fillId="4" borderId="70" xfId="0" applyFill="1" applyBorder="1" applyAlignment="1">
      <alignment horizontal="center"/>
    </xf>
    <xf numFmtId="0" fontId="0" fillId="18" borderId="30" xfId="0" applyFill="1" applyBorder="1" applyAlignment="1"/>
    <xf numFmtId="0" fontId="8" fillId="0" borderId="0" xfId="0" applyFont="1" applyAlignment="1">
      <alignment horizontal="left" vertical="top" wrapText="1"/>
    </xf>
    <xf numFmtId="0" fontId="7" fillId="0" borderId="0" xfId="0" applyFont="1" applyAlignment="1">
      <alignment horizontal="left" wrapText="1"/>
    </xf>
    <xf numFmtId="0" fontId="26" fillId="0" borderId="0" xfId="0" applyFont="1" applyAlignment="1">
      <alignment horizontal="center" wrapText="1"/>
    </xf>
    <xf numFmtId="0" fontId="31" fillId="9" borderId="72" xfId="0" applyFont="1" applyFill="1" applyBorder="1"/>
    <xf numFmtId="0" fontId="0" fillId="0" borderId="52" xfId="0" applyFont="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53" xfId="0" applyFont="1" applyBorder="1" applyAlignment="1" applyProtection="1">
      <alignment horizontal="center" vertical="center"/>
      <protection locked="0"/>
    </xf>
    <xf numFmtId="0" fontId="0" fillId="4" borderId="34" xfId="0" applyFill="1" applyBorder="1" applyAlignment="1" applyProtection="1">
      <alignment horizontal="center" vertical="center"/>
    </xf>
    <xf numFmtId="0" fontId="7" fillId="0" borderId="0" xfId="0" applyFont="1" applyAlignment="1"/>
    <xf numFmtId="0" fontId="0" fillId="0" borderId="0" xfId="0" applyFill="1"/>
    <xf numFmtId="0" fontId="0" fillId="0" borderId="30" xfId="0" applyFill="1" applyBorder="1" applyAlignment="1">
      <alignment horizontal="center"/>
    </xf>
    <xf numFmtId="0" fontId="7" fillId="0" borderId="0" xfId="0" applyFont="1" applyAlignment="1">
      <alignment horizontal="right"/>
    </xf>
    <xf numFmtId="0" fontId="7" fillId="0" borderId="0" xfId="0" applyFont="1" applyBorder="1" applyAlignment="1">
      <alignment horizontal="right"/>
    </xf>
    <xf numFmtId="0" fontId="20" fillId="0" borderId="0" xfId="0" applyFont="1" applyFill="1" applyBorder="1" applyAlignment="1">
      <alignment horizontal="center"/>
    </xf>
    <xf numFmtId="0" fontId="7" fillId="0" borderId="0" xfId="0" applyFont="1" applyFill="1" applyBorder="1" applyAlignment="1">
      <alignment horizontal="center"/>
    </xf>
    <xf numFmtId="0" fontId="0" fillId="4" borderId="57" xfId="0" applyFill="1" applyBorder="1" applyAlignment="1">
      <alignment horizontal="center"/>
    </xf>
    <xf numFmtId="0" fontId="0" fillId="0" borderId="0" xfId="0" applyFill="1" applyBorder="1"/>
    <xf numFmtId="0" fontId="18" fillId="0" borderId="0" xfId="0" applyFont="1" applyFill="1" applyBorder="1" applyAlignment="1">
      <alignment vertical="top"/>
    </xf>
    <xf numFmtId="0" fontId="0" fillId="4" borderId="28" xfId="0" applyFont="1" applyFill="1" applyBorder="1" applyAlignment="1">
      <alignment horizontal="center"/>
    </xf>
    <xf numFmtId="0" fontId="7" fillId="4" borderId="72" xfId="0" applyFont="1" applyFill="1" applyBorder="1" applyAlignment="1">
      <alignment horizontal="center"/>
    </xf>
    <xf numFmtId="0" fontId="0" fillId="4" borderId="19" xfId="0" applyFont="1" applyFill="1" applyBorder="1" applyAlignment="1">
      <alignment horizontal="center"/>
    </xf>
    <xf numFmtId="0" fontId="0" fillId="4" borderId="72" xfId="0" applyFont="1" applyFill="1" applyBorder="1" applyAlignment="1">
      <alignment horizontal="center"/>
    </xf>
    <xf numFmtId="0" fontId="0" fillId="4" borderId="32" xfId="0" applyFill="1" applyBorder="1" applyAlignment="1">
      <alignment horizontal="center"/>
    </xf>
    <xf numFmtId="0" fontId="0" fillId="4" borderId="33" xfId="0" applyFill="1" applyBorder="1" applyAlignment="1">
      <alignment horizontal="center"/>
    </xf>
    <xf numFmtId="0" fontId="0" fillId="4" borderId="36" xfId="0" applyFill="1" applyBorder="1" applyAlignment="1">
      <alignment horizontal="center"/>
    </xf>
    <xf numFmtId="0" fontId="0" fillId="4" borderId="69" xfId="0" applyFill="1" applyBorder="1" applyAlignment="1">
      <alignment horizontal="center"/>
    </xf>
    <xf numFmtId="0" fontId="0" fillId="4" borderId="71" xfId="0" applyFill="1" applyBorder="1" applyAlignment="1">
      <alignment horizontal="center"/>
    </xf>
    <xf numFmtId="0" fontId="7" fillId="4" borderId="69" xfId="0" applyFont="1" applyFill="1" applyBorder="1"/>
    <xf numFmtId="0" fontId="0" fillId="4" borderId="73" xfId="0" applyFill="1" applyBorder="1" applyAlignment="1">
      <alignment horizontal="center"/>
    </xf>
    <xf numFmtId="0" fontId="0" fillId="4" borderId="32" xfId="0" applyFill="1" applyBorder="1" applyAlignment="1">
      <alignment horizontal="center" vertical="center"/>
    </xf>
    <xf numFmtId="0" fontId="0" fillId="4" borderId="36" xfId="0" applyFill="1" applyBorder="1" applyAlignment="1">
      <alignment horizontal="center" vertical="center"/>
    </xf>
    <xf numFmtId="0" fontId="0" fillId="4" borderId="72" xfId="0" applyFill="1" applyBorder="1" applyAlignment="1">
      <alignment horizontal="center"/>
    </xf>
    <xf numFmtId="0" fontId="0" fillId="4" borderId="4" xfId="0" applyFill="1" applyBorder="1" applyAlignment="1">
      <alignment horizontal="center"/>
    </xf>
    <xf numFmtId="1" fontId="0" fillId="0" borderId="52" xfId="0" applyNumberFormat="1" applyFont="1" applyBorder="1" applyAlignment="1" applyProtection="1">
      <alignment horizontal="center" vertical="center"/>
      <protection locked="0"/>
    </xf>
    <xf numFmtId="1" fontId="0" fillId="0" borderId="19" xfId="0" applyNumberFormat="1" applyFont="1" applyBorder="1" applyAlignment="1" applyProtection="1">
      <alignment horizontal="center" vertical="center"/>
      <protection locked="0"/>
    </xf>
    <xf numFmtId="1" fontId="0" fillId="0" borderId="53" xfId="0" applyNumberFormat="1" applyFont="1" applyBorder="1" applyAlignment="1" applyProtection="1">
      <alignment horizontal="center" vertical="center"/>
      <protection locked="0"/>
    </xf>
    <xf numFmtId="0" fontId="31" fillId="0" borderId="0" xfId="0" applyFont="1" applyAlignment="1">
      <alignment wrapText="1"/>
    </xf>
    <xf numFmtId="0" fontId="7" fillId="4" borderId="15" xfId="0" applyFont="1" applyFill="1" applyBorder="1"/>
    <xf numFmtId="0" fontId="26" fillId="0" borderId="0" xfId="0" applyFont="1" applyFill="1" applyBorder="1" applyAlignment="1">
      <alignment vertical="center" wrapText="1"/>
    </xf>
    <xf numFmtId="0" fontId="7" fillId="0" borderId="61" xfId="0" applyFont="1" applyBorder="1" applyAlignment="1">
      <alignment horizontal="right"/>
    </xf>
    <xf numFmtId="0" fontId="7" fillId="0" borderId="74" xfId="0" applyFont="1" applyBorder="1" applyAlignment="1">
      <alignment horizontal="right" vertical="center"/>
    </xf>
    <xf numFmtId="0" fontId="0" fillId="4" borderId="12" xfId="0" applyFill="1" applyBorder="1" applyAlignment="1" applyProtection="1">
      <alignment horizontal="center" vertical="center"/>
    </xf>
    <xf numFmtId="0" fontId="0" fillId="4" borderId="13" xfId="0" applyFill="1" applyBorder="1" applyAlignment="1" applyProtection="1">
      <alignment horizontal="center" vertical="center"/>
    </xf>
    <xf numFmtId="0" fontId="0" fillId="4" borderId="14" xfId="0" applyFill="1" applyBorder="1" applyAlignment="1" applyProtection="1">
      <alignment horizontal="center" vertical="center"/>
    </xf>
    <xf numFmtId="0" fontId="0" fillId="0" borderId="6" xfId="0" applyBorder="1" applyAlignment="1" applyProtection="1">
      <alignment horizontal="center" vertical="center"/>
      <protection locked="0"/>
    </xf>
    <xf numFmtId="0" fontId="0" fillId="4" borderId="33" xfId="0" applyFill="1" applyBorder="1" applyAlignment="1" applyProtection="1">
      <alignment horizontal="center" vertical="center"/>
    </xf>
    <xf numFmtId="0" fontId="0" fillId="4" borderId="36" xfId="0" applyFill="1" applyBorder="1" applyAlignment="1" applyProtection="1">
      <alignment horizontal="center" vertical="center"/>
    </xf>
    <xf numFmtId="0" fontId="0" fillId="4" borderId="32" xfId="0" applyFill="1" applyBorder="1" applyAlignment="1" applyProtection="1">
      <alignment horizontal="center" vertical="center"/>
    </xf>
    <xf numFmtId="0" fontId="0" fillId="4" borderId="10" xfId="0" applyFill="1" applyBorder="1" applyAlignment="1">
      <alignment horizontal="center" vertical="center"/>
    </xf>
    <xf numFmtId="0" fontId="36" fillId="0" borderId="0" xfId="0" applyFont="1"/>
    <xf numFmtId="0" fontId="7" fillId="4" borderId="0" xfId="0" applyFont="1" applyFill="1"/>
    <xf numFmtId="0" fontId="37" fillId="0" borderId="0" xfId="0" applyFont="1"/>
    <xf numFmtId="0" fontId="39" fillId="0" borderId="0" xfId="0" applyFont="1" applyFill="1" applyAlignment="1">
      <alignment vertical="top"/>
    </xf>
    <xf numFmtId="0" fontId="40" fillId="0" borderId="0" xfId="0" applyFont="1"/>
    <xf numFmtId="0" fontId="41" fillId="0" borderId="8" xfId="0" applyFont="1" applyFill="1" applyBorder="1" applyAlignment="1"/>
    <xf numFmtId="0" fontId="40" fillId="0" borderId="0" xfId="0" applyFont="1" applyFill="1" applyBorder="1" applyAlignment="1" applyProtection="1">
      <alignment horizontal="center" vertical="center"/>
    </xf>
    <xf numFmtId="0" fontId="35" fillId="0" borderId="0" xfId="0" applyFont="1"/>
    <xf numFmtId="0" fontId="38" fillId="0" borderId="0" xfId="0" applyFont="1"/>
    <xf numFmtId="0" fontId="0" fillId="10" borderId="10" xfId="0" applyFill="1" applyBorder="1" applyAlignment="1" applyProtection="1">
      <alignment horizontal="center" vertical="center"/>
      <protection locked="0"/>
    </xf>
    <xf numFmtId="0" fontId="0" fillId="10" borderId="11" xfId="0" applyFill="1" applyBorder="1" applyAlignment="1" applyProtection="1">
      <alignment horizontal="center" vertical="center"/>
      <protection locked="0"/>
    </xf>
    <xf numFmtId="0" fontId="31" fillId="0" borderId="69" xfId="0" applyFont="1" applyBorder="1" applyAlignment="1" applyProtection="1">
      <alignment horizontal="center" vertical="center"/>
      <protection locked="0"/>
    </xf>
    <xf numFmtId="0" fontId="31" fillId="0" borderId="71" xfId="0" applyFont="1" applyBorder="1" applyAlignment="1" applyProtection="1">
      <alignment horizontal="center" vertical="center"/>
      <protection locked="0"/>
    </xf>
    <xf numFmtId="0" fontId="31" fillId="0" borderId="70" xfId="0" applyFont="1" applyBorder="1" applyAlignment="1" applyProtection="1">
      <alignment horizontal="center" vertical="center"/>
      <protection locked="0"/>
    </xf>
    <xf numFmtId="0" fontId="0" fillId="4" borderId="10" xfId="0" applyFill="1" applyBorder="1" applyAlignment="1" applyProtection="1">
      <alignment horizontal="center" vertical="center"/>
    </xf>
    <xf numFmtId="0" fontId="0" fillId="4" borderId="11" xfId="0" applyFill="1" applyBorder="1" applyAlignment="1" applyProtection="1">
      <alignment horizontal="center" vertical="center"/>
    </xf>
    <xf numFmtId="0" fontId="0" fillId="4" borderId="6" xfId="0" applyFill="1" applyBorder="1" applyAlignment="1" applyProtection="1">
      <alignment horizontal="center"/>
    </xf>
    <xf numFmtId="0" fontId="3" fillId="0" borderId="63"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64" xfId="0" applyFont="1" applyBorder="1" applyAlignment="1" applyProtection="1">
      <alignment horizontal="center" vertical="center"/>
      <protection locked="0"/>
    </xf>
    <xf numFmtId="0" fontId="2" fillId="0" borderId="63" xfId="0" applyFont="1" applyBorder="1" applyAlignment="1" applyProtection="1">
      <alignment horizontal="center"/>
      <protection locked="0"/>
    </xf>
    <xf numFmtId="0" fontId="2" fillId="0" borderId="28" xfId="0" applyFont="1" applyBorder="1" applyAlignment="1" applyProtection="1">
      <alignment horizontal="center"/>
      <protection locked="0"/>
    </xf>
    <xf numFmtId="0" fontId="2" fillId="0" borderId="64" xfId="0" applyFont="1" applyBorder="1" applyAlignment="1" applyProtection="1">
      <alignment horizontal="center"/>
      <protection locked="0"/>
    </xf>
    <xf numFmtId="0" fontId="19" fillId="4" borderId="0" xfId="0" applyFont="1" applyFill="1" applyAlignment="1">
      <alignment horizontal="center" vertical="center"/>
    </xf>
    <xf numFmtId="0" fontId="7" fillId="0" borderId="0" xfId="0" applyFont="1" applyFill="1" applyAlignment="1">
      <alignment horizontal="right"/>
    </xf>
    <xf numFmtId="0" fontId="0" fillId="0" borderId="0" xfId="0"/>
    <xf numFmtId="0" fontId="0" fillId="19" borderId="5" xfId="0" applyFill="1" applyBorder="1"/>
    <xf numFmtId="0" fontId="0" fillId="19" borderId="28" xfId="0"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0" xfId="0" applyFill="1" applyBorder="1" applyAlignment="1" applyProtection="1">
      <alignment horizontal="center"/>
    </xf>
    <xf numFmtId="0" fontId="0" fillId="0" borderId="0" xfId="0" applyFill="1" applyBorder="1" applyProtection="1"/>
    <xf numFmtId="0" fontId="0" fillId="0" borderId="0" xfId="0" applyProtection="1"/>
    <xf numFmtId="0" fontId="0" fillId="0" borderId="0" xfId="0" applyBorder="1" applyProtection="1"/>
    <xf numFmtId="0" fontId="7" fillId="0" borderId="0" xfId="0" applyFont="1" applyFill="1" applyBorder="1" applyAlignment="1" applyProtection="1"/>
    <xf numFmtId="0" fontId="26" fillId="0" borderId="0" xfId="0" applyFont="1" applyProtection="1"/>
    <xf numFmtId="0" fontId="0" fillId="0" borderId="61" xfId="0" applyFill="1" applyBorder="1" applyAlignment="1" applyProtection="1">
      <alignment horizontal="center" vertical="center"/>
    </xf>
    <xf numFmtId="0" fontId="1" fillId="0" borderId="63" xfId="0" applyFont="1" applyBorder="1" applyAlignment="1" applyProtection="1">
      <alignment horizontal="center"/>
      <protection locked="0"/>
    </xf>
    <xf numFmtId="0" fontId="1" fillId="0" borderId="64" xfId="0" applyFont="1" applyBorder="1" applyAlignment="1" applyProtection="1">
      <alignment horizontal="center"/>
      <protection locked="0"/>
    </xf>
    <xf numFmtId="0" fontId="1" fillId="0" borderId="29" xfId="0" applyFont="1" applyBorder="1" applyAlignment="1" applyProtection="1">
      <alignment horizontal="center"/>
      <protection locked="0"/>
    </xf>
    <xf numFmtId="0" fontId="1" fillId="0" borderId="69" xfId="0" applyFont="1" applyBorder="1" applyAlignment="1" applyProtection="1">
      <alignment horizontal="center"/>
      <protection locked="0"/>
    </xf>
    <xf numFmtId="0" fontId="1" fillId="0" borderId="71" xfId="0" applyFont="1" applyBorder="1" applyAlignment="1" applyProtection="1">
      <alignment horizontal="center"/>
      <protection locked="0"/>
    </xf>
    <xf numFmtId="0" fontId="1" fillId="0" borderId="10"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40" fillId="14" borderId="28" xfId="0" applyFont="1" applyFill="1" applyBorder="1"/>
    <xf numFmtId="1" fontId="12" fillId="13" borderId="38" xfId="0" applyNumberFormat="1" applyFont="1" applyFill="1" applyBorder="1" applyAlignment="1" applyProtection="1">
      <alignment horizontal="center"/>
    </xf>
    <xf numFmtId="0" fontId="9" fillId="4" borderId="0" xfId="0" applyFont="1" applyFill="1" applyAlignment="1">
      <alignment horizontal="center" vertical="center" wrapText="1"/>
    </xf>
    <xf numFmtId="0" fontId="1" fillId="8" borderId="63" xfId="0" applyFont="1" applyFill="1" applyBorder="1" applyAlignment="1" applyProtection="1">
      <alignment horizontal="center"/>
    </xf>
    <xf numFmtId="0" fontId="1" fillId="8" borderId="64" xfId="0" applyFont="1" applyFill="1" applyBorder="1" applyAlignment="1" applyProtection="1">
      <alignment horizontal="center"/>
    </xf>
    <xf numFmtId="0" fontId="1" fillId="8" borderId="10" xfId="0" applyFont="1" applyFill="1" applyBorder="1" applyAlignment="1" applyProtection="1">
      <alignment horizontal="center" vertical="center"/>
    </xf>
    <xf numFmtId="0" fontId="1" fillId="8" borderId="11" xfId="0" applyFont="1" applyFill="1" applyBorder="1" applyAlignment="1" applyProtection="1">
      <alignment horizontal="center" vertical="center"/>
    </xf>
    <xf numFmtId="0" fontId="1" fillId="8" borderId="29" xfId="0" applyFont="1" applyFill="1" applyBorder="1" applyAlignment="1" applyProtection="1">
      <alignment horizontal="center"/>
    </xf>
    <xf numFmtId="0" fontId="1" fillId="8" borderId="18" xfId="0" applyFont="1" applyFill="1" applyBorder="1" applyAlignment="1" applyProtection="1">
      <alignment horizontal="center" vertical="center"/>
    </xf>
    <xf numFmtId="0" fontId="7" fillId="0" borderId="0" xfId="0" applyFont="1" applyAlignment="1">
      <alignment horizontal="right"/>
    </xf>
    <xf numFmtId="0" fontId="7" fillId="0" borderId="0" xfId="0" applyFont="1" applyBorder="1" applyAlignment="1">
      <alignment horizontal="right"/>
    </xf>
    <xf numFmtId="0" fontId="7" fillId="0" borderId="0" xfId="0" applyFont="1" applyFill="1" applyAlignment="1">
      <alignment horizontal="right"/>
    </xf>
    <xf numFmtId="0" fontId="37" fillId="0" borderId="0" xfId="0" applyFont="1" applyFill="1" applyBorder="1" applyAlignment="1"/>
    <xf numFmtId="0" fontId="9" fillId="0" borderId="0" xfId="0" applyFont="1" applyFill="1" applyAlignment="1">
      <alignment horizontal="left" vertical="top" wrapText="1" indent="1"/>
    </xf>
    <xf numFmtId="0" fontId="9" fillId="0" borderId="0" xfId="0" applyFont="1" applyFill="1" applyAlignment="1">
      <alignment vertical="top" wrapText="1"/>
    </xf>
    <xf numFmtId="0" fontId="26" fillId="0" borderId="0" xfId="0" applyFont="1" applyFill="1" applyBorder="1" applyAlignment="1">
      <alignment vertical="center"/>
    </xf>
    <xf numFmtId="0" fontId="26" fillId="0" borderId="0" xfId="0" applyFont="1" applyAlignment="1">
      <alignment wrapText="1"/>
    </xf>
    <xf numFmtId="0" fontId="7" fillId="0" borderId="0" xfId="0" applyFont="1" applyAlignment="1">
      <alignment horizontal="right"/>
    </xf>
    <xf numFmtId="0" fontId="7" fillId="0" borderId="0" xfId="0" quotePrefix="1" applyFont="1" applyBorder="1" applyAlignment="1">
      <alignment horizontal="right"/>
    </xf>
    <xf numFmtId="0" fontId="8" fillId="0" borderId="0" xfId="0" applyFont="1" applyAlignment="1">
      <alignment horizontal="left" vertical="top"/>
    </xf>
    <xf numFmtId="0" fontId="26" fillId="0" borderId="0" xfId="0" applyFont="1" applyAlignment="1">
      <alignment vertical="center" wrapText="1"/>
    </xf>
    <xf numFmtId="0" fontId="45" fillId="0" borderId="0" xfId="0" applyFont="1"/>
    <xf numFmtId="0" fontId="8" fillId="0" borderId="0" xfId="0" applyFont="1" applyAlignment="1">
      <alignment horizontal="left" vertical="center" wrapText="1"/>
    </xf>
    <xf numFmtId="0" fontId="8" fillId="0" borderId="0" xfId="0" applyFont="1" applyAlignment="1">
      <alignment horizontal="left" vertical="center" indent="5"/>
    </xf>
    <xf numFmtId="0" fontId="8" fillId="0" borderId="0" xfId="0" applyFont="1" applyAlignment="1">
      <alignment horizontal="left" indent="10"/>
    </xf>
    <xf numFmtId="0" fontId="8" fillId="0" borderId="0" xfId="0" applyFont="1" applyAlignment="1">
      <alignment horizontal="left"/>
    </xf>
    <xf numFmtId="0" fontId="0" fillId="0" borderId="0" xfId="0" applyAlignment="1">
      <alignment vertical="top"/>
    </xf>
    <xf numFmtId="0" fontId="45" fillId="0" borderId="0" xfId="0" applyFont="1" applyAlignment="1">
      <alignment vertical="top"/>
    </xf>
    <xf numFmtId="0" fontId="0" fillId="0" borderId="0" xfId="0" applyFill="1" applyBorder="1" applyAlignment="1" applyProtection="1">
      <alignment vertical="center"/>
    </xf>
    <xf numFmtId="0" fontId="26" fillId="0" borderId="0" xfId="0" applyFont="1" applyFill="1" applyBorder="1" applyAlignment="1" applyProtection="1">
      <alignment vertical="center"/>
    </xf>
    <xf numFmtId="0" fontId="7" fillId="0" borderId="0" xfId="0" applyFont="1" applyBorder="1" applyAlignment="1">
      <alignment horizontal="right"/>
    </xf>
    <xf numFmtId="0" fontId="8" fillId="0" borderId="0" xfId="0" applyFont="1" applyAlignment="1">
      <alignment horizontal="right" vertical="top" wrapText="1"/>
    </xf>
    <xf numFmtId="0" fontId="9" fillId="4" borderId="0" xfId="0" applyFont="1" applyFill="1" applyAlignment="1">
      <alignment horizontal="center" vertical="center"/>
    </xf>
    <xf numFmtId="0" fontId="7" fillId="0" borderId="0" xfId="0" applyFont="1" applyAlignment="1">
      <alignment horizontal="right"/>
    </xf>
    <xf numFmtId="0" fontId="19" fillId="4" borderId="0" xfId="0" applyFont="1" applyFill="1" applyAlignment="1">
      <alignment horizontal="center" vertical="center"/>
    </xf>
    <xf numFmtId="0" fontId="53" fillId="0" borderId="5" xfId="0" applyFont="1" applyBorder="1"/>
    <xf numFmtId="0" fontId="53" fillId="0" borderId="5" xfId="0" applyFont="1" applyBorder="1" applyAlignment="1">
      <alignment horizontal="left" vertical="center" wrapText="1"/>
    </xf>
    <xf numFmtId="0" fontId="20" fillId="0" borderId="5" xfId="0" applyFont="1" applyBorder="1"/>
    <xf numFmtId="0" fontId="7" fillId="16" borderId="5" xfId="0" applyFont="1" applyFill="1" applyBorder="1"/>
    <xf numFmtId="0" fontId="53" fillId="0" borderId="19" xfId="0" applyFont="1" applyBorder="1"/>
    <xf numFmtId="0" fontId="53" fillId="0" borderId="28" xfId="0" applyFont="1" applyBorder="1"/>
    <xf numFmtId="0" fontId="7" fillId="0" borderId="0" xfId="0" applyFont="1" applyFill="1" applyAlignment="1"/>
    <xf numFmtId="0" fontId="0" fillId="22" borderId="10" xfId="0" applyFill="1" applyBorder="1" applyAlignment="1" applyProtection="1">
      <alignment horizontal="center" vertical="center"/>
      <protection locked="0"/>
    </xf>
    <xf numFmtId="0" fontId="0" fillId="22" borderId="11" xfId="0" applyFill="1" applyBorder="1" applyAlignment="1" applyProtection="1">
      <alignment horizontal="center" vertical="center"/>
      <protection locked="0"/>
    </xf>
    <xf numFmtId="0" fontId="0" fillId="23" borderId="10" xfId="0" applyFill="1" applyBorder="1" applyAlignment="1" applyProtection="1">
      <alignment horizontal="center" vertical="center"/>
      <protection locked="0"/>
    </xf>
    <xf numFmtId="0" fontId="0" fillId="23" borderId="11" xfId="0" applyFill="1" applyBorder="1" applyAlignment="1" applyProtection="1">
      <alignment horizontal="center" vertical="center"/>
      <protection locked="0"/>
    </xf>
    <xf numFmtId="1" fontId="0" fillId="24" borderId="0" xfId="0" applyNumberFormat="1" applyFill="1"/>
    <xf numFmtId="0" fontId="50" fillId="0" borderId="0" xfId="0" applyFont="1" applyAlignment="1">
      <alignment wrapText="1"/>
    </xf>
    <xf numFmtId="0" fontId="50" fillId="0" borderId="0" xfId="0" applyFont="1" applyAlignment="1"/>
    <xf numFmtId="0" fontId="0" fillId="14" borderId="44" xfId="0" applyFill="1" applyBorder="1"/>
    <xf numFmtId="0" fontId="0" fillId="19" borderId="0" xfId="0" applyFill="1"/>
    <xf numFmtId="0" fontId="15" fillId="0" borderId="0" xfId="1" applyNumberFormat="1" applyFont="1" applyAlignment="1">
      <alignment horizontal="left"/>
    </xf>
    <xf numFmtId="0" fontId="15" fillId="0" borderId="0" xfId="1" applyNumberFormat="1" applyFont="1" applyAlignment="1"/>
    <xf numFmtId="0" fontId="15" fillId="0" borderId="0" xfId="1" applyNumberFormat="1" applyFont="1" applyAlignment="1">
      <alignment horizontal="left" vertical="top" wrapText="1"/>
    </xf>
    <xf numFmtId="0" fontId="15" fillId="0" borderId="0" xfId="1" applyFont="1" applyAlignment="1">
      <alignment horizontal="left" vertical="top" wrapText="1"/>
    </xf>
    <xf numFmtId="0" fontId="0" fillId="0" borderId="0" xfId="0" applyAlignment="1">
      <alignment horizontal="center"/>
    </xf>
    <xf numFmtId="0" fontId="7" fillId="0" borderId="0" xfId="0" applyFont="1" applyAlignment="1">
      <alignment horizontal="center"/>
    </xf>
    <xf numFmtId="0" fontId="16" fillId="0" borderId="0" xfId="1" applyFont="1" applyAlignment="1">
      <alignment horizontal="left"/>
    </xf>
    <xf numFmtId="0" fontId="12" fillId="13" borderId="39" xfId="0" applyFont="1" applyFill="1" applyBorder="1" applyAlignment="1" applyProtection="1">
      <alignment horizontal="left"/>
      <protection locked="0"/>
    </xf>
    <xf numFmtId="0" fontId="12" fillId="13" borderId="40" xfId="0" applyFont="1" applyFill="1" applyBorder="1" applyAlignment="1" applyProtection="1">
      <alignment horizontal="left"/>
      <protection locked="0"/>
    </xf>
    <xf numFmtId="0" fontId="12" fillId="13" borderId="41" xfId="0" applyFont="1" applyFill="1" applyBorder="1" applyAlignment="1" applyProtection="1">
      <alignment horizontal="left"/>
      <protection locked="0"/>
    </xf>
    <xf numFmtId="0" fontId="54" fillId="0" borderId="0" xfId="0" applyFont="1" applyAlignment="1">
      <alignment horizontal="center"/>
    </xf>
    <xf numFmtId="0" fontId="0" fillId="0" borderId="0" xfId="0" applyAlignment="1">
      <alignment horizontal="left"/>
    </xf>
    <xf numFmtId="0" fontId="0" fillId="0" borderId="9" xfId="0" applyBorder="1" applyAlignment="1">
      <alignment horizontal="left"/>
    </xf>
    <xf numFmtId="0" fontId="7" fillId="6" borderId="67" xfId="0" applyFont="1" applyFill="1" applyBorder="1" applyAlignment="1">
      <alignment horizontal="center"/>
    </xf>
    <xf numFmtId="0" fontId="7" fillId="6" borderId="54" xfId="0" applyFont="1" applyFill="1" applyBorder="1" applyAlignment="1">
      <alignment horizontal="center"/>
    </xf>
    <xf numFmtId="0" fontId="7" fillId="6" borderId="79" xfId="0" applyFont="1" applyFill="1" applyBorder="1" applyAlignment="1">
      <alignment horizontal="center"/>
    </xf>
    <xf numFmtId="0" fontId="7" fillId="7" borderId="67" xfId="0" applyFont="1" applyFill="1" applyBorder="1" applyAlignment="1">
      <alignment horizontal="center"/>
    </xf>
    <xf numFmtId="0" fontId="7" fillId="7" borderId="54" xfId="0" applyFont="1" applyFill="1" applyBorder="1" applyAlignment="1">
      <alignment horizontal="center"/>
    </xf>
    <xf numFmtId="0" fontId="7" fillId="7" borderId="79" xfId="0" applyFont="1" applyFill="1" applyBorder="1" applyAlignment="1">
      <alignment horizontal="center"/>
    </xf>
    <xf numFmtId="0" fontId="7" fillId="3" borderId="19" xfId="0" applyFont="1" applyFill="1" applyBorder="1" applyAlignment="1">
      <alignment horizontal="center"/>
    </xf>
    <xf numFmtId="0" fontId="7" fillId="4" borderId="5" xfId="0" applyFont="1" applyFill="1" applyBorder="1" applyAlignment="1">
      <alignment horizontal="center"/>
    </xf>
    <xf numFmtId="0" fontId="7" fillId="5" borderId="5" xfId="0" applyFont="1" applyFill="1" applyBorder="1" applyAlignment="1">
      <alignment horizontal="center"/>
    </xf>
    <xf numFmtId="0" fontId="7" fillId="4" borderId="42" xfId="0" applyFont="1" applyFill="1" applyBorder="1" applyAlignment="1">
      <alignment horizontal="center"/>
    </xf>
    <xf numFmtId="0" fontId="7" fillId="4" borderId="45" xfId="0" applyFont="1" applyFill="1" applyBorder="1" applyAlignment="1">
      <alignment horizontal="center"/>
    </xf>
    <xf numFmtId="0" fontId="18" fillId="4" borderId="0" xfId="0" applyFont="1" applyFill="1" applyAlignment="1">
      <alignment horizontal="center" vertical="top"/>
    </xf>
    <xf numFmtId="0" fontId="0" fillId="0" borderId="18"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25" fillId="0" borderId="46" xfId="0" applyFont="1" applyBorder="1" applyAlignment="1">
      <alignment horizontal="left" vertical="center" wrapText="1"/>
    </xf>
    <xf numFmtId="0" fontId="25" fillId="0" borderId="0" xfId="0" applyFont="1" applyAlignment="1">
      <alignment horizontal="left" vertical="center" wrapText="1"/>
    </xf>
    <xf numFmtId="0" fontId="26" fillId="0" borderId="0" xfId="0" applyFont="1" applyAlignment="1">
      <alignment horizontal="left" vertical="center" wrapText="1"/>
    </xf>
    <xf numFmtId="0" fontId="9" fillId="4" borderId="0" xfId="0" applyFont="1" applyFill="1" applyAlignment="1">
      <alignment horizontal="center" vertical="center"/>
    </xf>
    <xf numFmtId="0" fontId="7" fillId="7" borderId="2" xfId="0" applyFont="1" applyFill="1" applyBorder="1" applyAlignment="1">
      <alignment horizontal="center"/>
    </xf>
    <xf numFmtId="0" fontId="7" fillId="7" borderId="3" xfId="0" applyFont="1" applyFill="1" applyBorder="1" applyAlignment="1">
      <alignment horizontal="center"/>
    </xf>
    <xf numFmtId="0" fontId="7" fillId="7" borderId="4" xfId="0" applyFont="1" applyFill="1" applyBorder="1" applyAlignment="1">
      <alignment horizontal="center"/>
    </xf>
    <xf numFmtId="0" fontId="35" fillId="0" borderId="0" xfId="0" applyFont="1" applyAlignment="1">
      <alignment horizontal="left"/>
    </xf>
    <xf numFmtId="0" fontId="8" fillId="0" borderId="0" xfId="0" applyFont="1" applyAlignment="1">
      <alignment horizontal="left" wrapText="1"/>
    </xf>
    <xf numFmtId="0" fontId="8" fillId="0" borderId="0" xfId="0" applyFont="1" applyAlignment="1">
      <alignment horizontal="left" vertical="top" wrapText="1"/>
    </xf>
    <xf numFmtId="0" fontId="7" fillId="0" borderId="0" xfId="0" applyFont="1" applyAlignment="1">
      <alignment horizontal="right"/>
    </xf>
    <xf numFmtId="0" fontId="7" fillId="0" borderId="0" xfId="0" applyFont="1" applyBorder="1" applyAlignment="1">
      <alignment horizontal="right"/>
    </xf>
    <xf numFmtId="0" fontId="7" fillId="6" borderId="2" xfId="0" applyFont="1" applyFill="1" applyBorder="1" applyAlignment="1">
      <alignment horizontal="center"/>
    </xf>
    <xf numFmtId="0" fontId="7" fillId="6" borderId="3" xfId="0" applyFont="1" applyFill="1" applyBorder="1" applyAlignment="1">
      <alignment horizontal="center"/>
    </xf>
    <xf numFmtId="0" fontId="7" fillId="6" borderId="4" xfId="0" applyFont="1" applyFill="1" applyBorder="1" applyAlignment="1">
      <alignment horizontal="center"/>
    </xf>
    <xf numFmtId="0" fontId="7" fillId="0" borderId="9" xfId="0" applyFont="1" applyBorder="1" applyAlignment="1">
      <alignment horizontal="right"/>
    </xf>
    <xf numFmtId="0" fontId="31" fillId="0" borderId="0" xfId="0" applyFont="1" applyAlignment="1">
      <alignment horizontal="right"/>
    </xf>
    <xf numFmtId="0" fontId="31" fillId="0" borderId="9" xfId="0" applyFont="1" applyBorder="1" applyAlignment="1">
      <alignment horizontal="right"/>
    </xf>
    <xf numFmtId="0" fontId="7" fillId="0" borderId="27" xfId="0" applyFont="1" applyBorder="1" applyAlignment="1">
      <alignment horizontal="right" vertical="center" wrapText="1"/>
    </xf>
    <xf numFmtId="0" fontId="7" fillId="0" borderId="66" xfId="0" applyFont="1" applyBorder="1" applyAlignment="1">
      <alignment horizontal="right" vertical="center" wrapText="1"/>
    </xf>
    <xf numFmtId="0" fontId="7" fillId="4" borderId="34" xfId="0" applyFont="1" applyFill="1" applyBorder="1" applyAlignment="1">
      <alignment horizontal="center"/>
    </xf>
    <xf numFmtId="0" fontId="7" fillId="4" borderId="35" xfId="0" applyFont="1" applyFill="1" applyBorder="1" applyAlignment="1">
      <alignment horizontal="center"/>
    </xf>
    <xf numFmtId="0" fontId="7" fillId="0" borderId="0" xfId="0" applyFont="1" applyAlignment="1">
      <alignment horizontal="left" wrapText="1"/>
    </xf>
    <xf numFmtId="0" fontId="34" fillId="0" borderId="0" xfId="0" applyFont="1" applyAlignment="1">
      <alignment horizontal="right" vertical="center"/>
    </xf>
    <xf numFmtId="0" fontId="26" fillId="0" borderId="0" xfId="0" applyFont="1" applyAlignment="1">
      <alignment horizontal="left" wrapText="1"/>
    </xf>
    <xf numFmtId="0" fontId="26" fillId="0" borderId="0" xfId="0" applyFont="1" applyAlignment="1">
      <alignment horizontal="center" wrapText="1"/>
    </xf>
    <xf numFmtId="0" fontId="9" fillId="4" borderId="0" xfId="0" applyFont="1" applyFill="1" applyAlignment="1">
      <alignment horizontal="center" vertical="center" wrapText="1"/>
    </xf>
    <xf numFmtId="0" fontId="7" fillId="3" borderId="0" xfId="0" applyFont="1" applyFill="1" applyAlignment="1">
      <alignment horizontal="right"/>
    </xf>
    <xf numFmtId="0" fontId="7" fillId="3" borderId="9" xfId="0" applyFont="1" applyFill="1" applyBorder="1" applyAlignment="1">
      <alignment horizontal="right"/>
    </xf>
    <xf numFmtId="0" fontId="7" fillId="0" borderId="77" xfId="0" applyFont="1" applyBorder="1" applyAlignment="1">
      <alignment horizontal="right" vertical="center" wrapText="1"/>
    </xf>
    <xf numFmtId="0" fontId="7" fillId="0" borderId="78" xfId="0" applyFont="1" applyBorder="1" applyAlignment="1">
      <alignment horizontal="right" vertical="center" wrapText="1"/>
    </xf>
    <xf numFmtId="49" fontId="7" fillId="0" borderId="0" xfId="0" applyNumberFormat="1" applyFont="1" applyAlignment="1">
      <alignment horizontal="right"/>
    </xf>
    <xf numFmtId="0" fontId="7" fillId="0" borderId="0" xfId="0" applyNumberFormat="1" applyFont="1" applyAlignment="1">
      <alignment horizontal="right"/>
    </xf>
    <xf numFmtId="0" fontId="7" fillId="0" borderId="9" xfId="0" applyNumberFormat="1" applyFont="1" applyBorder="1" applyAlignment="1">
      <alignment horizontal="right"/>
    </xf>
    <xf numFmtId="0" fontId="7" fillId="3" borderId="32" xfId="0" applyFont="1" applyFill="1" applyBorder="1" applyAlignment="1">
      <alignment horizontal="center"/>
    </xf>
    <xf numFmtId="0" fontId="7" fillId="3" borderId="33" xfId="0" applyFont="1" applyFill="1" applyBorder="1" applyAlignment="1">
      <alignment horizontal="center"/>
    </xf>
    <xf numFmtId="0" fontId="7" fillId="4" borderId="2" xfId="0" applyFont="1" applyFill="1" applyBorder="1" applyAlignment="1">
      <alignment horizontal="center"/>
    </xf>
    <xf numFmtId="0" fontId="7" fillId="5" borderId="33" xfId="0" applyFont="1" applyFill="1" applyBorder="1" applyAlignment="1">
      <alignment horizontal="center"/>
    </xf>
    <xf numFmtId="0" fontId="7" fillId="5" borderId="36" xfId="0" applyFont="1" applyFill="1" applyBorder="1" applyAlignment="1">
      <alignment horizontal="center"/>
    </xf>
    <xf numFmtId="0" fontId="7" fillId="4" borderId="33" xfId="0" applyFont="1" applyFill="1" applyBorder="1" applyAlignment="1">
      <alignment horizontal="center"/>
    </xf>
    <xf numFmtId="0" fontId="19" fillId="4" borderId="0" xfId="0" applyFont="1" applyFill="1" applyAlignment="1">
      <alignment horizontal="center" vertical="center"/>
    </xf>
    <xf numFmtId="0" fontId="25" fillId="0" borderId="0" xfId="0" applyFont="1" applyFill="1" applyBorder="1" applyAlignment="1">
      <alignment horizontal="center" vertical="center"/>
    </xf>
    <xf numFmtId="0" fontId="5" fillId="15" borderId="0" xfId="0" applyFont="1" applyFill="1" applyBorder="1" applyAlignment="1">
      <alignment horizontal="right" vertical="center" wrapText="1"/>
    </xf>
    <xf numFmtId="0" fontId="31" fillId="0" borderId="3" xfId="0" applyFont="1" applyBorder="1" applyAlignment="1">
      <alignment horizontal="center"/>
    </xf>
    <xf numFmtId="0" fontId="0" fillId="4" borderId="33" xfId="0" applyFill="1" applyBorder="1" applyAlignment="1" applyProtection="1">
      <alignment horizontal="center" vertical="center"/>
    </xf>
    <xf numFmtId="0" fontId="0" fillId="4" borderId="36" xfId="0" applyFill="1" applyBorder="1" applyAlignment="1" applyProtection="1">
      <alignment horizontal="center" vertical="center"/>
    </xf>
    <xf numFmtId="0" fontId="7" fillId="5" borderId="34" xfId="0" applyFont="1" applyFill="1" applyBorder="1" applyAlignment="1">
      <alignment horizontal="center"/>
    </xf>
    <xf numFmtId="0" fontId="7" fillId="5" borderId="4" xfId="0" applyFont="1" applyFill="1" applyBorder="1" applyAlignment="1">
      <alignment horizontal="center"/>
    </xf>
    <xf numFmtId="0" fontId="7" fillId="3" borderId="2" xfId="0" applyFont="1" applyFill="1" applyBorder="1" applyAlignment="1">
      <alignment horizontal="center"/>
    </xf>
    <xf numFmtId="0" fontId="7" fillId="3" borderId="35" xfId="0" applyFont="1" applyFill="1" applyBorder="1" applyAlignment="1">
      <alignment horizontal="center"/>
    </xf>
    <xf numFmtId="0" fontId="7" fillId="3" borderId="34" xfId="0" applyFont="1" applyFill="1" applyBorder="1" applyAlignment="1">
      <alignment horizontal="center"/>
    </xf>
    <xf numFmtId="0" fontId="7" fillId="3" borderId="0" xfId="0" applyFont="1" applyFill="1" applyAlignment="1">
      <alignment horizontal="center"/>
    </xf>
    <xf numFmtId="0" fontId="7" fillId="3" borderId="9" xfId="0" applyFont="1" applyFill="1" applyBorder="1" applyAlignment="1">
      <alignment horizontal="center"/>
    </xf>
    <xf numFmtId="0" fontId="7" fillId="3" borderId="0" xfId="0" applyFont="1" applyFill="1" applyBorder="1" applyAlignment="1">
      <alignment horizontal="right"/>
    </xf>
    <xf numFmtId="0" fontId="7" fillId="9" borderId="54" xfId="0" applyFont="1" applyFill="1" applyBorder="1" applyAlignment="1">
      <alignment horizontal="center"/>
    </xf>
    <xf numFmtId="0" fontId="7" fillId="10" borderId="0" xfId="0" applyFont="1" applyFill="1" applyAlignment="1">
      <alignment horizontal="center"/>
    </xf>
    <xf numFmtId="0" fontId="7" fillId="0" borderId="0" xfId="0" applyFont="1" applyBorder="1" applyAlignment="1">
      <alignment horizontal="right" vertical="center" wrapText="1"/>
    </xf>
    <xf numFmtId="0" fontId="7" fillId="0" borderId="9" xfId="0" applyFont="1" applyBorder="1" applyAlignment="1">
      <alignment horizontal="right" vertical="center" wrapText="1"/>
    </xf>
    <xf numFmtId="0" fontId="8" fillId="0" borderId="0" xfId="0" applyFont="1" applyAlignment="1">
      <alignment horizontal="left" vertical="center" wrapText="1"/>
    </xf>
    <xf numFmtId="0" fontId="8" fillId="0" borderId="0" xfId="0" applyFont="1" applyAlignment="1">
      <alignment horizontal="left" vertical="top"/>
    </xf>
    <xf numFmtId="0" fontId="7" fillId="10" borderId="27" xfId="0" applyFont="1" applyFill="1" applyBorder="1" applyAlignment="1">
      <alignment horizontal="right" vertical="center" wrapText="1"/>
    </xf>
    <xf numFmtId="0" fontId="7" fillId="10" borderId="66" xfId="0" applyFont="1" applyFill="1" applyBorder="1" applyAlignment="1">
      <alignment horizontal="right" vertical="center" wrapText="1"/>
    </xf>
    <xf numFmtId="0" fontId="7" fillId="0" borderId="0" xfId="0" applyFont="1" applyFill="1" applyAlignment="1">
      <alignment horizontal="right"/>
    </xf>
    <xf numFmtId="0" fontId="7" fillId="0" borderId="0" xfId="0" applyFont="1" applyFill="1" applyBorder="1" applyAlignment="1">
      <alignment horizontal="right"/>
    </xf>
    <xf numFmtId="0" fontId="31" fillId="0" borderId="30" xfId="0" applyFont="1" applyBorder="1" applyAlignment="1">
      <alignment horizontal="right"/>
    </xf>
    <xf numFmtId="0" fontId="31" fillId="0" borderId="68" xfId="0" applyFont="1" applyBorder="1" applyAlignment="1">
      <alignment horizontal="right"/>
    </xf>
    <xf numFmtId="0" fontId="31" fillId="0" borderId="61" xfId="0" applyFont="1" applyBorder="1" applyAlignment="1">
      <alignment horizontal="right"/>
    </xf>
    <xf numFmtId="0" fontId="31" fillId="0" borderId="74" xfId="0" applyFont="1" applyBorder="1" applyAlignment="1">
      <alignment horizontal="right"/>
    </xf>
    <xf numFmtId="0" fontId="0" fillId="4" borderId="12" xfId="0" applyFill="1" applyBorder="1" applyAlignment="1" applyProtection="1">
      <alignment horizontal="center" vertical="center"/>
    </xf>
    <xf numFmtId="0" fontId="0" fillId="4" borderId="13" xfId="0" applyFill="1" applyBorder="1" applyAlignment="1" applyProtection="1">
      <alignment horizontal="center" vertical="center"/>
    </xf>
    <xf numFmtId="0" fontId="7" fillId="5" borderId="19" xfId="0" applyFont="1" applyFill="1" applyBorder="1" applyAlignment="1">
      <alignment horizontal="center"/>
    </xf>
    <xf numFmtId="0" fontId="7" fillId="4" borderId="19" xfId="0" applyFont="1" applyFill="1" applyBorder="1" applyAlignment="1">
      <alignment horizontal="center"/>
    </xf>
    <xf numFmtId="0" fontId="0" fillId="4" borderId="14" xfId="0" applyFill="1" applyBorder="1" applyAlignment="1" applyProtection="1">
      <alignment horizontal="center" vertical="center"/>
    </xf>
    <xf numFmtId="0" fontId="7" fillId="5" borderId="28" xfId="0" applyFont="1" applyFill="1" applyBorder="1" applyAlignment="1">
      <alignment horizontal="center"/>
    </xf>
    <xf numFmtId="0" fontId="5" fillId="15" borderId="9" xfId="0" applyFont="1" applyFill="1" applyBorder="1" applyAlignment="1">
      <alignment horizontal="right" vertical="center" wrapText="1"/>
    </xf>
    <xf numFmtId="0" fontId="7" fillId="0" borderId="15" xfId="0" applyFont="1" applyBorder="1" applyAlignment="1">
      <alignment horizontal="center"/>
    </xf>
    <xf numFmtId="0" fontId="7" fillId="0" borderId="17" xfId="0" applyFont="1" applyBorder="1" applyAlignment="1">
      <alignment horizontal="center"/>
    </xf>
    <xf numFmtId="0" fontId="7" fillId="6" borderId="7" xfId="0" applyFont="1" applyFill="1" applyBorder="1" applyAlignment="1">
      <alignment horizontal="center"/>
    </xf>
    <xf numFmtId="0" fontId="7" fillId="6" borderId="8" xfId="0" applyFont="1" applyFill="1" applyBorder="1" applyAlignment="1">
      <alignment horizontal="center"/>
    </xf>
    <xf numFmtId="0" fontId="7" fillId="6" borderId="21" xfId="0" applyFont="1" applyFill="1" applyBorder="1" applyAlignment="1">
      <alignment horizontal="center"/>
    </xf>
    <xf numFmtId="0" fontId="7" fillId="6" borderId="22" xfId="0" applyFont="1" applyFill="1" applyBorder="1" applyAlignment="1">
      <alignment horizontal="center"/>
    </xf>
    <xf numFmtId="0" fontId="6" fillId="0" borderId="0" xfId="0" applyFont="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0" borderId="12"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7" fillId="6" borderId="5" xfId="0" applyFont="1" applyFill="1" applyBorder="1" applyAlignment="1">
      <alignment horizontal="center"/>
    </xf>
    <xf numFmtId="0" fontId="7" fillId="7" borderId="18" xfId="0" applyFont="1" applyFill="1" applyBorder="1" applyAlignment="1">
      <alignment horizontal="center"/>
    </xf>
    <xf numFmtId="0" fontId="7" fillId="7" borderId="27" xfId="0" applyFont="1" applyFill="1" applyBorder="1" applyAlignment="1">
      <alignment horizontal="center"/>
    </xf>
    <xf numFmtId="0" fontId="7" fillId="7" borderId="20" xfId="0" applyFont="1" applyFill="1" applyBorder="1" applyAlignment="1">
      <alignment horizontal="center"/>
    </xf>
    <xf numFmtId="0" fontId="7" fillId="7" borderId="21" xfId="0" applyFont="1" applyFill="1" applyBorder="1" applyAlignment="1">
      <alignment horizontal="center"/>
    </xf>
    <xf numFmtId="0" fontId="7" fillId="7" borderId="22" xfId="0" applyFont="1" applyFill="1" applyBorder="1" applyAlignment="1">
      <alignment horizontal="center"/>
    </xf>
    <xf numFmtId="0" fontId="7" fillId="0" borderId="75" xfId="0" applyFont="1" applyBorder="1" applyAlignment="1">
      <alignment horizontal="right" vertical="center" wrapText="1"/>
    </xf>
    <xf numFmtId="0" fontId="7" fillId="0" borderId="76" xfId="0" applyFont="1" applyBorder="1" applyAlignment="1">
      <alignment horizontal="right" vertical="center" wrapText="1"/>
    </xf>
    <xf numFmtId="0" fontId="7" fillId="0" borderId="6" xfId="0" applyFont="1" applyBorder="1" applyAlignment="1">
      <alignment horizontal="right" vertical="center" wrapText="1"/>
    </xf>
    <xf numFmtId="0" fontId="7" fillId="0" borderId="5" xfId="0" applyFont="1" applyBorder="1" applyAlignment="1">
      <alignment horizontal="right" vertical="center" wrapText="1"/>
    </xf>
    <xf numFmtId="0" fontId="9" fillId="4" borderId="0" xfId="0" applyFont="1" applyFill="1" applyBorder="1" applyAlignment="1">
      <alignment horizontal="center" vertical="center"/>
    </xf>
    <xf numFmtId="0" fontId="7" fillId="5" borderId="35" xfId="0" applyFont="1" applyFill="1" applyBorder="1" applyAlignment="1">
      <alignment horizontal="center"/>
    </xf>
    <xf numFmtId="0" fontId="7" fillId="4" borderId="48" xfId="0" applyFont="1" applyFill="1" applyBorder="1" applyAlignment="1">
      <alignment horizontal="center"/>
    </xf>
    <xf numFmtId="0" fontId="7" fillId="4" borderId="49" xfId="0" applyFont="1" applyFill="1" applyBorder="1" applyAlignment="1">
      <alignment horizontal="center"/>
    </xf>
    <xf numFmtId="0" fontId="7" fillId="5" borderId="47" xfId="0" applyFont="1" applyFill="1" applyBorder="1" applyAlignment="1">
      <alignment horizontal="center"/>
    </xf>
    <xf numFmtId="0" fontId="7" fillId="5" borderId="45" xfId="0" applyFont="1" applyFill="1" applyBorder="1" applyAlignment="1">
      <alignment horizontal="center"/>
    </xf>
    <xf numFmtId="0" fontId="8" fillId="0" borderId="0" xfId="0" applyFont="1" applyAlignment="1">
      <alignment horizontal="right" vertical="top" wrapText="1"/>
    </xf>
    <xf numFmtId="0" fontId="7" fillId="3" borderId="44" xfId="0" applyFont="1" applyFill="1" applyBorder="1" applyAlignment="1">
      <alignment horizontal="center"/>
    </xf>
    <xf numFmtId="0" fontId="7" fillId="4" borderId="28" xfId="0" applyFont="1" applyFill="1" applyBorder="1" applyAlignment="1">
      <alignment horizontal="center"/>
    </xf>
    <xf numFmtId="0" fontId="0" fillId="3" borderId="2"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0" fillId="3" borderId="3" xfId="0" applyFill="1" applyBorder="1" applyAlignment="1" applyProtection="1">
      <alignment horizontal="center"/>
      <protection locked="0"/>
    </xf>
    <xf numFmtId="0" fontId="8" fillId="0" borderId="0" xfId="0" applyFont="1" applyAlignment="1">
      <alignment wrapText="1"/>
    </xf>
    <xf numFmtId="0" fontId="7" fillId="0" borderId="27" xfId="0" applyFont="1" applyBorder="1" applyAlignment="1">
      <alignment horizontal="right" wrapText="1"/>
    </xf>
    <xf numFmtId="0" fontId="7" fillId="0" borderId="66" xfId="0" applyFont="1" applyBorder="1" applyAlignment="1">
      <alignment horizontal="right" wrapText="1"/>
    </xf>
    <xf numFmtId="0" fontId="0" fillId="4" borderId="32" xfId="0" applyFill="1" applyBorder="1" applyAlignment="1" applyProtection="1">
      <alignment horizontal="center" vertical="center"/>
    </xf>
    <xf numFmtId="0" fontId="7" fillId="0" borderId="31" xfId="0" applyFont="1" applyBorder="1" applyAlignment="1">
      <alignment horizontal="right" vertical="center" wrapText="1"/>
    </xf>
    <xf numFmtId="0" fontId="7" fillId="0" borderId="28" xfId="0" applyFont="1" applyBorder="1" applyAlignment="1">
      <alignment horizontal="right" vertical="center" wrapText="1"/>
    </xf>
    <xf numFmtId="0" fontId="7" fillId="0" borderId="30" xfId="0" applyFont="1" applyBorder="1" applyAlignment="1">
      <alignment horizontal="right"/>
    </xf>
    <xf numFmtId="0" fontId="7" fillId="0" borderId="68" xfId="0" applyFont="1" applyBorder="1" applyAlignment="1">
      <alignment horizontal="right"/>
    </xf>
    <xf numFmtId="0" fontId="7" fillId="0" borderId="57" xfId="0" applyFont="1" applyBorder="1" applyAlignment="1">
      <alignment horizontal="right" vertical="center" wrapText="1"/>
    </xf>
    <xf numFmtId="0" fontId="7" fillId="0" borderId="19" xfId="0" applyFont="1" applyBorder="1" applyAlignment="1">
      <alignment horizontal="right" vertical="center" wrapText="1"/>
    </xf>
    <xf numFmtId="0" fontId="7" fillId="0" borderId="30" xfId="0" applyFont="1" applyBorder="1" applyAlignment="1">
      <alignment horizontal="right" vertical="center" wrapText="1"/>
    </xf>
    <xf numFmtId="0" fontId="7" fillId="0" borderId="68" xfId="0" applyFont="1" applyBorder="1" applyAlignment="1">
      <alignment horizontal="right" vertical="center" wrapText="1"/>
    </xf>
    <xf numFmtId="0" fontId="19" fillId="0" borderId="0" xfId="0" applyFont="1" applyAlignment="1">
      <alignment horizontal="right" vertical="center"/>
    </xf>
    <xf numFmtId="0" fontId="19" fillId="0" borderId="0" xfId="0" applyFont="1" applyBorder="1" applyAlignment="1">
      <alignment horizontal="right" vertical="center"/>
    </xf>
    <xf numFmtId="0" fontId="0" fillId="0" borderId="5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46" fillId="0" borderId="0" xfId="0" applyFont="1" applyAlignment="1">
      <alignment horizontal="left" vertical="center" wrapText="1" indent="4"/>
    </xf>
    <xf numFmtId="0" fontId="48" fillId="0" borderId="0" xfId="0" applyFont="1" applyAlignment="1">
      <alignment horizontal="left" vertical="top" wrapText="1" indent="4"/>
    </xf>
    <xf numFmtId="0" fontId="8" fillId="0" borderId="0" xfId="0" applyFont="1" applyAlignment="1">
      <alignment horizontal="left" vertical="top" wrapText="1" indent="4"/>
    </xf>
    <xf numFmtId="0" fontId="46" fillId="0" borderId="0" xfId="0" applyFont="1" applyAlignment="1">
      <alignment horizontal="left" vertical="top" wrapText="1" indent="4"/>
    </xf>
    <xf numFmtId="0" fontId="8" fillId="0" borderId="0" xfId="0" applyFont="1" applyAlignment="1">
      <alignment horizontal="left"/>
    </xf>
    <xf numFmtId="0" fontId="31" fillId="9" borderId="32" xfId="0" applyFont="1" applyFill="1" applyBorder="1" applyAlignment="1">
      <alignment horizontal="center"/>
    </xf>
    <xf numFmtId="0" fontId="31" fillId="9" borderId="33" xfId="0" applyFont="1" applyFill="1" applyBorder="1" applyAlignment="1">
      <alignment horizontal="center"/>
    </xf>
    <xf numFmtId="0" fontId="31" fillId="9" borderId="36" xfId="0" applyFont="1" applyFill="1" applyBorder="1" applyAlignment="1">
      <alignment horizontal="center"/>
    </xf>
    <xf numFmtId="0" fontId="0" fillId="0" borderId="15" xfId="0" applyFont="1" applyFill="1" applyBorder="1" applyAlignment="1" applyProtection="1">
      <alignment horizontal="left" vertical="center" wrapText="1"/>
    </xf>
    <xf numFmtId="0" fontId="0" fillId="0" borderId="16" xfId="0" applyFont="1" applyFill="1" applyBorder="1" applyAlignment="1" applyProtection="1">
      <alignment horizontal="left" vertical="center" wrapText="1"/>
    </xf>
    <xf numFmtId="0" fontId="0" fillId="0" borderId="50" xfId="0" applyFont="1" applyFill="1" applyBorder="1" applyAlignment="1" applyProtection="1">
      <alignment horizontal="left" vertical="center" wrapText="1"/>
    </xf>
    <xf numFmtId="0" fontId="0" fillId="0" borderId="10" xfId="0" applyFont="1" applyFill="1" applyBorder="1" applyAlignment="1" applyProtection="1">
      <alignment horizontal="left" vertical="center" wrapText="1"/>
    </xf>
    <xf numFmtId="0" fontId="0" fillId="0" borderId="5" xfId="0" applyFont="1" applyFill="1" applyBorder="1" applyAlignment="1" applyProtection="1">
      <alignment horizontal="left" vertical="center" wrapText="1"/>
    </xf>
    <xf numFmtId="0" fontId="0" fillId="0" borderId="18" xfId="0" applyFont="1" applyFill="1" applyBorder="1" applyAlignment="1" applyProtection="1">
      <alignment horizontal="left" vertical="center" wrapText="1"/>
    </xf>
    <xf numFmtId="0" fontId="0" fillId="0" borderId="12"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wrapText="1"/>
    </xf>
    <xf numFmtId="0" fontId="0" fillId="0" borderId="47" xfId="0" applyFont="1" applyFill="1" applyBorder="1" applyAlignment="1" applyProtection="1">
      <alignment horizontal="left" vertical="center" wrapText="1"/>
    </xf>
    <xf numFmtId="0" fontId="7" fillId="24" borderId="0" xfId="0" applyFont="1" applyFill="1" applyAlignment="1">
      <alignment horizontal="left"/>
    </xf>
    <xf numFmtId="0" fontId="7" fillId="24" borderId="9" xfId="0" applyFont="1" applyFill="1" applyBorder="1" applyAlignment="1">
      <alignment horizontal="left"/>
    </xf>
    <xf numFmtId="0" fontId="7" fillId="0" borderId="2" xfId="0" applyFont="1" applyBorder="1" applyAlignment="1">
      <alignment horizontal="center"/>
    </xf>
    <xf numFmtId="0" fontId="7" fillId="0" borderId="4" xfId="0" applyFont="1" applyBorder="1" applyAlignment="1">
      <alignment horizontal="center"/>
    </xf>
    <xf numFmtId="0" fontId="9" fillId="0" borderId="0" xfId="0" applyFont="1" applyFill="1" applyAlignment="1">
      <alignment horizontal="left" vertical="top" wrapText="1" indent="1"/>
    </xf>
    <xf numFmtId="0" fontId="31" fillId="0" borderId="69" xfId="0" applyFont="1" applyBorder="1" applyAlignment="1">
      <alignment horizontal="center" wrapText="1"/>
    </xf>
    <xf numFmtId="0" fontId="31" fillId="0" borderId="70" xfId="0" applyFont="1" applyBorder="1" applyAlignment="1">
      <alignment horizontal="center" wrapText="1"/>
    </xf>
    <xf numFmtId="0" fontId="9" fillId="0" borderId="0" xfId="0" applyFont="1" applyAlignment="1">
      <alignment horizontal="left" vertical="top" wrapText="1"/>
    </xf>
    <xf numFmtId="0" fontId="9" fillId="0" borderId="0" xfId="0" applyFont="1" applyFill="1" applyAlignment="1">
      <alignment horizontal="right" vertical="top"/>
    </xf>
    <xf numFmtId="0" fontId="37" fillId="0" borderId="0" xfId="0" applyFont="1" applyFill="1" applyBorder="1" applyAlignment="1">
      <alignment horizontal="left"/>
    </xf>
    <xf numFmtId="0" fontId="7" fillId="10" borderId="0" xfId="0" applyFont="1" applyFill="1" applyBorder="1" applyAlignment="1">
      <alignment horizontal="right" wrapText="1"/>
    </xf>
    <xf numFmtId="0" fontId="7" fillId="10" borderId="9" xfId="0" applyFont="1" applyFill="1" applyBorder="1" applyAlignment="1">
      <alignment horizontal="right" wrapText="1"/>
    </xf>
    <xf numFmtId="0" fontId="7" fillId="17" borderId="5" xfId="0" applyFont="1" applyFill="1" applyBorder="1" applyAlignment="1">
      <alignment horizontal="center"/>
    </xf>
    <xf numFmtId="0" fontId="7" fillId="0" borderId="0" xfId="0" applyFont="1" applyAlignment="1">
      <alignment horizontal="center" wrapText="1"/>
    </xf>
    <xf numFmtId="0" fontId="0" fillId="0" borderId="5" xfId="0" applyBorder="1" applyAlignment="1" applyProtection="1">
      <alignment horizontal="center"/>
      <protection locked="0"/>
    </xf>
    <xf numFmtId="0" fontId="38" fillId="0" borderId="0" xfId="0" applyFont="1" applyFill="1" applyBorder="1" applyAlignment="1">
      <alignment horizontal="left"/>
    </xf>
    <xf numFmtId="0" fontId="7" fillId="17" borderId="0" xfId="0" applyFont="1" applyFill="1" applyBorder="1" applyAlignment="1">
      <alignment horizontal="center"/>
    </xf>
    <xf numFmtId="0" fontId="26" fillId="0" borderId="8" xfId="0" applyFont="1" applyFill="1" applyBorder="1" applyAlignment="1">
      <alignment horizontal="left"/>
    </xf>
    <xf numFmtId="0" fontId="7" fillId="0" borderId="3" xfId="0" applyFont="1" applyBorder="1" applyAlignment="1">
      <alignment horizontal="center"/>
    </xf>
    <xf numFmtId="0" fontId="7" fillId="16" borderId="42" xfId="0" applyFont="1" applyFill="1" applyBorder="1" applyAlignment="1">
      <alignment horizontal="center"/>
    </xf>
    <xf numFmtId="0" fontId="7" fillId="16" borderId="58" xfId="0" applyFont="1" applyFill="1" applyBorder="1" applyAlignment="1">
      <alignment horizontal="center"/>
    </xf>
    <xf numFmtId="0" fontId="7" fillId="16" borderId="43" xfId="0" applyFont="1" applyFill="1" applyBorder="1" applyAlignment="1">
      <alignment horizontal="center"/>
    </xf>
    <xf numFmtId="0" fontId="7" fillId="16" borderId="67" xfId="0" applyFont="1" applyFill="1" applyBorder="1" applyAlignment="1">
      <alignment horizontal="center"/>
    </xf>
    <xf numFmtId="0" fontId="7" fillId="16" borderId="54" xfId="0" applyFont="1" applyFill="1" applyBorder="1" applyAlignment="1">
      <alignment horizontal="center"/>
    </xf>
    <xf numFmtId="0" fontId="7" fillId="11" borderId="42" xfId="0" applyFont="1" applyFill="1" applyBorder="1" applyAlignment="1">
      <alignment horizontal="center"/>
    </xf>
    <xf numFmtId="0" fontId="7" fillId="11" borderId="58" xfId="0" applyFont="1" applyFill="1" applyBorder="1" applyAlignment="1">
      <alignment horizontal="center"/>
    </xf>
    <xf numFmtId="0" fontId="7" fillId="11" borderId="43" xfId="0" applyFont="1" applyFill="1" applyBorder="1" applyAlignment="1">
      <alignment horizontal="center"/>
    </xf>
    <xf numFmtId="0" fontId="7" fillId="11" borderId="67" xfId="0" applyFont="1" applyFill="1" applyBorder="1" applyAlignment="1">
      <alignment horizontal="center"/>
    </xf>
    <xf numFmtId="0" fontId="7" fillId="11" borderId="54" xfId="0" applyFont="1" applyFill="1" applyBorder="1" applyAlignment="1">
      <alignment horizontal="center"/>
    </xf>
    <xf numFmtId="0" fontId="7" fillId="10" borderId="20" xfId="0" applyFont="1" applyFill="1" applyBorder="1" applyAlignment="1">
      <alignment horizontal="center"/>
    </xf>
    <xf numFmtId="0" fontId="7" fillId="10" borderId="21" xfId="0" applyFont="1" applyFill="1" applyBorder="1" applyAlignment="1">
      <alignment horizontal="center"/>
    </xf>
    <xf numFmtId="0" fontId="7" fillId="10" borderId="22" xfId="0" applyFont="1" applyFill="1" applyBorder="1" applyAlignment="1">
      <alignment horizontal="center"/>
    </xf>
    <xf numFmtId="0" fontId="7" fillId="20" borderId="42" xfId="0" applyFont="1" applyFill="1" applyBorder="1" applyAlignment="1">
      <alignment horizontal="center"/>
    </xf>
    <xf numFmtId="0" fontId="7" fillId="20" borderId="58" xfId="0" applyFont="1" applyFill="1" applyBorder="1" applyAlignment="1">
      <alignment horizontal="center"/>
    </xf>
    <xf numFmtId="0" fontId="7" fillId="20" borderId="43" xfId="0" applyFont="1" applyFill="1" applyBorder="1" applyAlignment="1">
      <alignment horizontal="center"/>
    </xf>
    <xf numFmtId="0" fontId="7" fillId="10" borderId="67" xfId="0" applyFont="1" applyFill="1" applyBorder="1" applyAlignment="1">
      <alignment horizontal="center"/>
    </xf>
    <xf numFmtId="0" fontId="7" fillId="10" borderId="54" xfId="0" applyFont="1" applyFill="1" applyBorder="1" applyAlignment="1">
      <alignment horizontal="center"/>
    </xf>
    <xf numFmtId="0" fontId="7" fillId="20" borderId="0" xfId="0" applyFont="1" applyFill="1" applyBorder="1" applyAlignment="1">
      <alignment horizontal="right" wrapText="1"/>
    </xf>
    <xf numFmtId="0" fontId="7" fillId="21" borderId="42" xfId="0" applyFont="1" applyFill="1" applyBorder="1" applyAlignment="1">
      <alignment horizontal="center"/>
    </xf>
    <xf numFmtId="0" fontId="7" fillId="21" borderId="58" xfId="0" applyFont="1" applyFill="1" applyBorder="1" applyAlignment="1">
      <alignment horizontal="center"/>
    </xf>
    <xf numFmtId="0" fontId="7" fillId="21" borderId="43" xfId="0" applyFont="1" applyFill="1" applyBorder="1" applyAlignment="1">
      <alignment horizontal="center"/>
    </xf>
    <xf numFmtId="0" fontId="9" fillId="0" borderId="0" xfId="0" applyFont="1" applyFill="1" applyAlignment="1">
      <alignment vertical="top" wrapText="1"/>
    </xf>
    <xf numFmtId="0" fontId="9" fillId="0" borderId="0" xfId="0" applyFont="1" applyFill="1" applyAlignment="1">
      <alignment horizontal="left" vertical="top" wrapText="1"/>
    </xf>
    <xf numFmtId="0" fontId="23" fillId="10" borderId="9" xfId="0" applyFont="1" applyFill="1" applyBorder="1" applyAlignment="1">
      <alignment horizontal="center" vertical="top"/>
    </xf>
    <xf numFmtId="0" fontId="13" fillId="13" borderId="15" xfId="0" applyFont="1" applyFill="1" applyBorder="1" applyAlignment="1">
      <alignment horizontal="center"/>
    </xf>
    <xf numFmtId="0" fontId="13" fillId="13" borderId="17" xfId="0" applyFont="1" applyFill="1" applyBorder="1" applyAlignment="1">
      <alignment horizontal="center"/>
    </xf>
    <xf numFmtId="0" fontId="13" fillId="5" borderId="15" xfId="0" applyFont="1" applyFill="1" applyBorder="1" applyAlignment="1">
      <alignment horizontal="center"/>
    </xf>
    <xf numFmtId="0" fontId="13" fillId="5" borderId="17" xfId="0" applyFont="1" applyFill="1" applyBorder="1" applyAlignment="1">
      <alignment horizontal="center"/>
    </xf>
    <xf numFmtId="0" fontId="13" fillId="4" borderId="2" xfId="0" applyFont="1" applyFill="1" applyBorder="1" applyAlignment="1">
      <alignment horizontal="center"/>
    </xf>
    <xf numFmtId="0" fontId="13" fillId="4" borderId="3" xfId="0" applyFont="1" applyFill="1" applyBorder="1" applyAlignment="1">
      <alignment horizontal="center"/>
    </xf>
    <xf numFmtId="0" fontId="13" fillId="4" borderId="4" xfId="0" applyFont="1" applyFill="1" applyBorder="1" applyAlignment="1">
      <alignment horizontal="center"/>
    </xf>
  </cellXfs>
  <cellStyles count="2">
    <cellStyle name="Normal" xfId="0" builtinId="0"/>
    <cellStyle name="Normal 2" xfId="1"/>
  </cellStyles>
  <dxfs count="42">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1"/>
        <color auto="1"/>
        <name val="Calibri"/>
        <scheme val="minor"/>
      </font>
      <fill>
        <patternFill patternType="solid">
          <fgColor indexed="64"/>
          <bgColor rgb="FFFFFF00"/>
        </patternFill>
      </fill>
      <border diagonalUp="0" diagonalDown="0" outline="0">
        <left style="thin">
          <color indexed="64"/>
        </left>
        <right style="thin">
          <color indexed="64"/>
        </right>
        <top/>
        <bottom/>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E8F5F8"/>
      <color rgb="FFEFEC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600075</xdr:colOff>
      <xdr:row>0</xdr:row>
      <xdr:rowOff>200025</xdr:rowOff>
    </xdr:from>
    <xdr:to>
      <xdr:col>1</xdr:col>
      <xdr:colOff>1181100</xdr:colOff>
      <xdr:row>0</xdr:row>
      <xdr:rowOff>781050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9675" y="581025"/>
          <a:ext cx="581025"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Table1" displayName="Table1" ref="A1:E136" totalsRowShown="0" headerRowDxfId="7" headerRowBorderDxfId="6" tableBorderDxfId="5" totalsRowBorderDxfId="4">
  <autoFilter ref="A1:E136"/>
  <tableColumns count="5">
    <tableColumn id="1" name="code" dataDxfId="3"/>
    <tableColumn id="2" name="school" dataDxfId="2"/>
    <tableColumn id="3" name="dstr" dataDxfId="1"/>
    <tableColumn id="4" name="LEVEL" dataDxfId="0"/>
    <tableColumn id="5" name="Column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S31"/>
  <sheetViews>
    <sheetView showGridLines="0" showRowColHeaders="0" tabSelected="1" zoomScaleNormal="100" workbookViewId="0">
      <selection activeCell="C10" sqref="C10:G10"/>
    </sheetView>
  </sheetViews>
  <sheetFormatPr defaultRowHeight="15"/>
  <cols>
    <col min="2" max="2" width="28" customWidth="1"/>
    <col min="5" max="5" width="27.42578125" customWidth="1"/>
  </cols>
  <sheetData>
    <row r="1" spans="1:7" ht="80.25" customHeight="1">
      <c r="B1" s="34" t="s">
        <v>111</v>
      </c>
      <c r="C1" s="31"/>
      <c r="D1" s="31"/>
      <c r="E1" s="31"/>
    </row>
    <row r="2" spans="1:7" ht="16.5" customHeight="1">
      <c r="B2" s="32" t="s">
        <v>112</v>
      </c>
      <c r="C2" s="33"/>
      <c r="D2" s="33"/>
      <c r="E2" s="32" t="s">
        <v>113</v>
      </c>
    </row>
    <row r="3" spans="1:7" ht="21.75" customHeight="1">
      <c r="B3" s="32" t="s">
        <v>580</v>
      </c>
      <c r="C3" s="33"/>
      <c r="D3" s="33"/>
      <c r="E3" s="32" t="s">
        <v>557</v>
      </c>
    </row>
    <row r="5" spans="1:7">
      <c r="B5" s="322" t="s">
        <v>11</v>
      </c>
      <c r="C5" s="322"/>
      <c r="D5" s="322"/>
      <c r="E5" s="322"/>
    </row>
    <row r="6" spans="1:7">
      <c r="B6" s="323" t="s">
        <v>573</v>
      </c>
      <c r="C6" s="323"/>
      <c r="D6" s="323"/>
      <c r="E6" s="323"/>
    </row>
    <row r="8" spans="1:7" ht="18.75">
      <c r="B8" s="36" t="s">
        <v>549</v>
      </c>
    </row>
    <row r="9" spans="1:7" ht="15.75" thickBot="1">
      <c r="B9" s="141" t="s">
        <v>515</v>
      </c>
      <c r="C9" s="223"/>
      <c r="D9" s="223"/>
      <c r="E9" s="223"/>
    </row>
    <row r="10" spans="1:7" ht="24" customHeight="1" thickBot="1">
      <c r="B10" s="37" t="s">
        <v>114</v>
      </c>
      <c r="C10" s="325"/>
      <c r="D10" s="326"/>
      <c r="E10" s="326"/>
      <c r="F10" s="326"/>
      <c r="G10" s="327"/>
    </row>
    <row r="11" spans="1:7" ht="15.75" thickBot="1">
      <c r="B11" s="35"/>
    </row>
    <row r="12" spans="1:7" ht="23.25" customHeight="1" thickBot="1">
      <c r="B12" s="37" t="s">
        <v>115</v>
      </c>
      <c r="C12" s="268" t="str">
        <f>IF(C10="","",VLOOKUP(C10,Sch_Codes!$B$2:$E$136,4,FALSE))</f>
        <v/>
      </c>
    </row>
    <row r="15" spans="1:7">
      <c r="A15" s="324" t="s">
        <v>117</v>
      </c>
      <c r="B15" s="324"/>
      <c r="C15" s="324"/>
      <c r="D15" s="324"/>
      <c r="E15" s="324"/>
      <c r="F15" s="324"/>
    </row>
    <row r="16" spans="1:7" ht="33.75" customHeight="1">
      <c r="A16" s="41" t="s">
        <v>0</v>
      </c>
      <c r="B16" s="321" t="s">
        <v>360</v>
      </c>
      <c r="C16" s="321"/>
      <c r="D16" s="321"/>
      <c r="E16" s="321"/>
      <c r="F16" s="321"/>
      <c r="G16" s="321"/>
    </row>
    <row r="17" spans="1:19" ht="32.25" customHeight="1">
      <c r="A17" s="41" t="s">
        <v>1</v>
      </c>
      <c r="B17" s="321" t="s">
        <v>535</v>
      </c>
      <c r="C17" s="321"/>
      <c r="D17" s="321"/>
      <c r="E17" s="321"/>
      <c r="F17" s="321"/>
      <c r="G17" s="321"/>
    </row>
    <row r="18" spans="1:19" ht="17.25" customHeight="1">
      <c r="A18" s="41"/>
      <c r="B18" s="321"/>
      <c r="C18" s="321"/>
      <c r="D18" s="321"/>
      <c r="E18" s="321"/>
      <c r="F18" s="321"/>
      <c r="G18" s="321"/>
    </row>
    <row r="19" spans="1:19" ht="24.75" customHeight="1">
      <c r="A19" s="41" t="s">
        <v>2</v>
      </c>
      <c r="B19" s="321" t="s">
        <v>607</v>
      </c>
      <c r="C19" s="321"/>
      <c r="D19" s="321"/>
      <c r="E19" s="321"/>
      <c r="F19" s="321"/>
      <c r="G19" s="321"/>
    </row>
    <row r="20" spans="1:19" ht="30" customHeight="1">
      <c r="A20" s="41" t="s">
        <v>3</v>
      </c>
      <c r="B20" s="321" t="s">
        <v>608</v>
      </c>
      <c r="C20" s="321"/>
      <c r="D20" s="321"/>
      <c r="E20" s="321"/>
      <c r="F20" s="321"/>
      <c r="G20" s="321"/>
    </row>
    <row r="21" spans="1:19">
      <c r="A21" s="324" t="s">
        <v>116</v>
      </c>
      <c r="B21" s="324"/>
      <c r="C21" s="324"/>
      <c r="D21" s="324"/>
      <c r="E21" s="324"/>
      <c r="F21" s="324"/>
      <c r="G21" s="38"/>
      <c r="H21" s="38"/>
      <c r="I21" s="38"/>
      <c r="J21" s="38"/>
      <c r="K21" s="38"/>
      <c r="L21" s="38"/>
      <c r="M21" s="38"/>
      <c r="N21" s="38"/>
      <c r="O21" s="38"/>
      <c r="P21" s="38"/>
      <c r="Q21" s="38"/>
      <c r="R21" s="38"/>
      <c r="S21" s="38"/>
    </row>
    <row r="22" spans="1:19">
      <c r="A22" s="38"/>
      <c r="B22" s="38"/>
      <c r="C22" s="38"/>
      <c r="D22" s="38"/>
      <c r="E22" s="38"/>
      <c r="F22" s="38"/>
      <c r="G22" s="38"/>
      <c r="H22" s="38"/>
      <c r="I22" s="38"/>
      <c r="J22" s="38"/>
      <c r="K22" s="38"/>
      <c r="L22" s="38"/>
      <c r="M22" s="38"/>
      <c r="N22" s="38"/>
      <c r="O22" s="38"/>
      <c r="P22" s="38"/>
      <c r="Q22" s="38"/>
      <c r="R22" s="38"/>
      <c r="S22" s="38"/>
    </row>
    <row r="23" spans="1:19" ht="33" customHeight="1">
      <c r="A23" s="41" t="s">
        <v>7</v>
      </c>
      <c r="B23" s="321" t="s">
        <v>1036</v>
      </c>
      <c r="C23" s="321"/>
      <c r="D23" s="321"/>
      <c r="E23" s="321"/>
      <c r="F23" s="321"/>
      <c r="G23" s="321"/>
      <c r="H23" s="39"/>
      <c r="I23" s="39"/>
      <c r="J23" s="39"/>
      <c r="K23" s="39"/>
      <c r="L23" s="39"/>
      <c r="M23" s="39"/>
      <c r="N23" s="39"/>
      <c r="O23" s="39"/>
      <c r="P23" s="39"/>
      <c r="Q23" s="39"/>
      <c r="R23" s="39"/>
      <c r="S23" s="39"/>
    </row>
    <row r="24" spans="1:19" ht="30" customHeight="1">
      <c r="A24" s="41" t="s">
        <v>8</v>
      </c>
      <c r="B24" s="321" t="s">
        <v>406</v>
      </c>
      <c r="C24" s="321"/>
      <c r="D24" s="321"/>
      <c r="E24" s="321"/>
      <c r="F24" s="321"/>
      <c r="G24" s="321"/>
      <c r="H24" s="43"/>
      <c r="I24" s="43"/>
      <c r="J24" s="43"/>
      <c r="K24" s="43"/>
      <c r="L24" s="43"/>
      <c r="M24" s="43"/>
      <c r="N24" s="43"/>
      <c r="O24" s="43"/>
      <c r="P24" s="43"/>
      <c r="Q24" s="43"/>
      <c r="R24" s="43"/>
      <c r="S24" s="43"/>
    </row>
    <row r="25" spans="1:19" ht="29.25" customHeight="1">
      <c r="A25" s="41" t="s">
        <v>9</v>
      </c>
      <c r="B25" s="321" t="s">
        <v>120</v>
      </c>
      <c r="C25" s="321"/>
      <c r="D25" s="321"/>
      <c r="E25" s="321"/>
      <c r="F25" s="321"/>
      <c r="G25" s="321"/>
      <c r="H25" s="39"/>
      <c r="I25" s="39"/>
      <c r="J25" s="39"/>
      <c r="K25" s="39"/>
      <c r="L25" s="39"/>
      <c r="M25" s="39"/>
      <c r="N25" s="39"/>
      <c r="O25" s="39"/>
      <c r="P25" s="39"/>
      <c r="Q25" s="39"/>
      <c r="R25" s="39"/>
      <c r="S25" s="39"/>
    </row>
    <row r="26" spans="1:19" ht="51.75" customHeight="1">
      <c r="A26" s="41" t="s">
        <v>10</v>
      </c>
      <c r="B26" s="320" t="s">
        <v>1035</v>
      </c>
      <c r="C26" s="320"/>
      <c r="D26" s="320"/>
      <c r="E26" s="320"/>
      <c r="F26" s="320"/>
      <c r="G26" s="320"/>
      <c r="H26" s="42"/>
      <c r="I26" s="42"/>
      <c r="J26" s="42"/>
      <c r="K26" s="42"/>
      <c r="L26" s="42"/>
      <c r="M26" s="42"/>
      <c r="N26" s="42"/>
      <c r="O26" s="42"/>
      <c r="P26" s="42"/>
      <c r="Q26" s="42"/>
      <c r="R26" s="42"/>
      <c r="S26" s="42"/>
    </row>
    <row r="27" spans="1:19" ht="69" customHeight="1">
      <c r="A27" s="41" t="s">
        <v>4</v>
      </c>
      <c r="B27" s="320" t="s">
        <v>1037</v>
      </c>
      <c r="C27" s="320"/>
      <c r="D27" s="320"/>
      <c r="E27" s="320"/>
      <c r="F27" s="320"/>
      <c r="G27" s="320"/>
      <c r="H27" s="42"/>
      <c r="I27" s="42"/>
      <c r="J27" s="42"/>
      <c r="K27" s="42"/>
      <c r="L27" s="42"/>
      <c r="M27" s="42"/>
      <c r="N27" s="42"/>
      <c r="O27" s="42"/>
      <c r="P27" s="42"/>
      <c r="Q27" s="42"/>
      <c r="R27" s="42"/>
      <c r="S27" s="42"/>
    </row>
    <row r="28" spans="1:19">
      <c r="A28" s="40"/>
      <c r="B28" s="318"/>
      <c r="C28" s="318"/>
      <c r="D28" s="318"/>
      <c r="E28" s="318"/>
      <c r="F28" s="318"/>
      <c r="G28" s="318"/>
      <c r="H28" s="318"/>
      <c r="I28" s="318"/>
      <c r="J28" s="318"/>
      <c r="K28" s="318"/>
      <c r="L28" s="318"/>
      <c r="M28" s="318"/>
      <c r="N28" s="318"/>
      <c r="O28" s="318"/>
      <c r="P28" s="318"/>
      <c r="Q28" s="318"/>
      <c r="R28" s="318"/>
      <c r="S28" s="318"/>
    </row>
    <row r="29" spans="1:19">
      <c r="A29" s="40"/>
      <c r="B29" s="319"/>
      <c r="C29" s="319"/>
      <c r="D29" s="319"/>
      <c r="E29" s="319"/>
      <c r="F29" s="319"/>
      <c r="G29" s="319"/>
      <c r="H29" s="319"/>
      <c r="I29" s="319"/>
      <c r="J29" s="319"/>
      <c r="K29" s="319"/>
      <c r="L29" s="319"/>
      <c r="M29" s="319"/>
      <c r="N29" s="319"/>
      <c r="O29" s="319"/>
      <c r="P29" s="319"/>
      <c r="Q29" s="319"/>
      <c r="R29" s="319"/>
      <c r="S29" s="319"/>
    </row>
    <row r="31" spans="1:19">
      <c r="B31" t="s">
        <v>354</v>
      </c>
    </row>
  </sheetData>
  <sheetProtection algorithmName="SHA-512" hashValue="jEufP+6kcv3FIb5gRO5QRMkOz2z3lODraBJ/rXeleCWJSx8NBAcoq+FmH/oNSrUegW4R1AtircdVrU8q/GkFsg==" saltValue="U3nSbMf4FunHAdaUgWhVAw==" spinCount="100000" sheet="1" selectLockedCells="1"/>
  <mergeCells count="16">
    <mergeCell ref="B28:S28"/>
    <mergeCell ref="B29:S29"/>
    <mergeCell ref="B26:G26"/>
    <mergeCell ref="B25:G25"/>
    <mergeCell ref="B5:E5"/>
    <mergeCell ref="B6:E6"/>
    <mergeCell ref="B23:G23"/>
    <mergeCell ref="B27:G27"/>
    <mergeCell ref="A21:F21"/>
    <mergeCell ref="C10:G10"/>
    <mergeCell ref="B24:G24"/>
    <mergeCell ref="B16:G16"/>
    <mergeCell ref="B19:G19"/>
    <mergeCell ref="B20:G20"/>
    <mergeCell ref="B17:G18"/>
    <mergeCell ref="A15:F15"/>
  </mergeCells>
  <dataValidations count="1">
    <dataValidation allowBlank="1" showInputMessage="1" showErrorMessage="1" errorTitle="ΑΡΙΘΜΗΤΙΚΟ ΠΕΔΙΟ" error="ΔΩΣΕ ΤΟΝ ΚΩΔΙΚΟ ΤΟΥ ΣΧΟΛΕΙΟΥ" sqref="C12"/>
  </dataValidations>
  <pageMargins left="0.7" right="0.7" top="0.75" bottom="0.75" header="0.3" footer="0.3"/>
  <pageSetup paperSize="9" scale="86"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Sch_Codes!$B$2:$B$136</xm:f>
          </x14:formula1>
          <xm:sqref>C10:G10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sheetPr>
  <dimension ref="A2:S879"/>
  <sheetViews>
    <sheetView showGridLines="0" showRowColHeaders="0" zoomScaleNormal="100" zoomScaleSheetLayoutView="40" zoomScalePageLayoutView="70" workbookViewId="0">
      <selection activeCell="E13" sqref="E13"/>
    </sheetView>
  </sheetViews>
  <sheetFormatPr defaultRowHeight="15"/>
  <cols>
    <col min="2" max="2" width="12.42578125" customWidth="1"/>
    <col min="3" max="3" width="8.85546875" customWidth="1"/>
    <col min="4" max="4" width="15" customWidth="1"/>
    <col min="5" max="5" width="10" bestFit="1" customWidth="1"/>
  </cols>
  <sheetData>
    <row r="2" spans="1:18" ht="18" customHeight="1">
      <c r="A2" s="68" t="str">
        <f>ΠΡΟΛΟΓΟΣ!C12</f>
        <v/>
      </c>
      <c r="C2" s="427" t="s">
        <v>11</v>
      </c>
      <c r="D2" s="427"/>
      <c r="E2" s="427"/>
      <c r="F2" s="427"/>
      <c r="G2" s="427"/>
      <c r="H2" s="427"/>
      <c r="I2" s="427"/>
      <c r="J2" s="427"/>
      <c r="K2" s="427"/>
      <c r="L2" s="427"/>
      <c r="M2" s="427"/>
      <c r="N2" s="427"/>
      <c r="O2" s="427"/>
      <c r="P2" s="427"/>
      <c r="Q2" s="427"/>
      <c r="R2" s="427"/>
    </row>
    <row r="3" spans="1:18" ht="18" customHeight="1">
      <c r="A3">
        <f>ΠΡΟΛΟΓΟΣ!C10</f>
        <v>0</v>
      </c>
      <c r="C3" s="427" t="s">
        <v>558</v>
      </c>
      <c r="D3" s="427"/>
      <c r="E3" s="427"/>
      <c r="F3" s="427"/>
      <c r="G3" s="427"/>
      <c r="H3" s="427"/>
      <c r="I3" s="427"/>
      <c r="J3" s="427"/>
      <c r="K3" s="427"/>
      <c r="L3" s="427"/>
      <c r="M3" s="427"/>
      <c r="N3" s="427"/>
      <c r="O3" s="427"/>
      <c r="P3" s="427"/>
      <c r="Q3" s="427"/>
      <c r="R3" s="427"/>
    </row>
    <row r="4" spans="1:18" ht="18">
      <c r="C4" s="427" t="s">
        <v>126</v>
      </c>
      <c r="D4" s="427"/>
      <c r="E4" s="427"/>
      <c r="F4" s="427"/>
      <c r="G4" s="427"/>
      <c r="H4" s="427"/>
      <c r="I4" s="427"/>
      <c r="J4" s="427"/>
      <c r="K4" s="427"/>
      <c r="L4" s="427"/>
      <c r="M4" s="427"/>
      <c r="N4" s="427"/>
      <c r="O4" s="427"/>
      <c r="P4" s="427"/>
      <c r="Q4" s="427"/>
      <c r="R4" s="427"/>
    </row>
    <row r="6" spans="1:18" ht="18.75">
      <c r="A6" s="349" t="s">
        <v>12</v>
      </c>
      <c r="B6" s="349"/>
      <c r="C6" s="349"/>
      <c r="D6" s="349"/>
    </row>
    <row r="7" spans="1:18" ht="18.75">
      <c r="A7" s="140"/>
      <c r="B7" s="69"/>
      <c r="C7" s="5" t="s">
        <v>23</v>
      </c>
      <c r="D7" s="6"/>
      <c r="E7" s="6"/>
      <c r="F7" s="6"/>
      <c r="G7" s="6"/>
      <c r="H7" s="6"/>
      <c r="I7" s="6"/>
      <c r="J7" s="6"/>
      <c r="K7" s="6"/>
      <c r="L7" s="6"/>
      <c r="M7" s="6"/>
      <c r="N7" s="6"/>
      <c r="O7" s="6"/>
      <c r="P7" s="6"/>
    </row>
    <row r="8" spans="1:18" ht="81.75" customHeight="1">
      <c r="A8" s="140"/>
      <c r="B8" s="69"/>
      <c r="C8" s="7"/>
      <c r="D8" s="355" t="s">
        <v>609</v>
      </c>
      <c r="E8" s="355"/>
      <c r="F8" s="355"/>
      <c r="G8" s="355"/>
      <c r="H8" s="355"/>
      <c r="I8" s="355"/>
      <c r="J8" s="355"/>
      <c r="K8" s="355"/>
      <c r="L8" s="355"/>
      <c r="M8" s="355"/>
      <c r="N8" s="355"/>
      <c r="O8" s="355"/>
      <c r="P8" s="355"/>
    </row>
    <row r="9" spans="1:18" ht="18.75">
      <c r="A9" s="144"/>
      <c r="B9" s="69"/>
      <c r="C9" s="7"/>
      <c r="D9" s="143"/>
      <c r="E9" s="143"/>
      <c r="F9" s="143"/>
      <c r="G9" s="143"/>
      <c r="H9" s="143"/>
      <c r="I9" s="143"/>
      <c r="J9" s="143"/>
      <c r="K9" s="143"/>
      <c r="L9" s="143"/>
      <c r="M9" s="143"/>
      <c r="N9" s="143"/>
      <c r="O9" s="143"/>
      <c r="P9" s="143"/>
    </row>
    <row r="10" spans="1:18" ht="15" customHeight="1">
      <c r="A10" s="342">
        <v>1</v>
      </c>
      <c r="E10" s="434" t="s">
        <v>127</v>
      </c>
      <c r="F10" s="434"/>
      <c r="G10" s="434"/>
      <c r="H10" s="434"/>
      <c r="I10" s="434"/>
      <c r="J10" s="434"/>
      <c r="K10" s="435" t="s">
        <v>128</v>
      </c>
      <c r="L10" s="436"/>
      <c r="M10" s="436"/>
      <c r="N10" s="436"/>
      <c r="O10" s="436"/>
      <c r="P10" s="436"/>
      <c r="Q10" s="2"/>
      <c r="R10" s="2"/>
    </row>
    <row r="11" spans="1:18" ht="15.75" customHeight="1" thickBot="1">
      <c r="A11" s="342"/>
      <c r="B11" s="4"/>
      <c r="C11" s="4"/>
      <c r="D11" s="4"/>
      <c r="E11" s="337" t="s">
        <v>13</v>
      </c>
      <c r="F11" s="337"/>
      <c r="G11" s="338" t="s">
        <v>14</v>
      </c>
      <c r="H11" s="338"/>
      <c r="I11" s="339" t="s">
        <v>15</v>
      </c>
      <c r="J11" s="339"/>
      <c r="K11" s="337" t="s">
        <v>13</v>
      </c>
      <c r="L11" s="337"/>
      <c r="M11" s="338" t="s">
        <v>14</v>
      </c>
      <c r="N11" s="338"/>
      <c r="O11" s="339" t="s">
        <v>15</v>
      </c>
      <c r="P11" s="339"/>
      <c r="Q11" s="2"/>
      <c r="R11" s="2"/>
    </row>
    <row r="12" spans="1:18" ht="15" customHeight="1">
      <c r="A12" s="342"/>
      <c r="B12" s="4"/>
      <c r="C12" s="4"/>
      <c r="D12" s="4"/>
      <c r="E12" s="13" t="s">
        <v>16</v>
      </c>
      <c r="F12" s="14" t="s">
        <v>17</v>
      </c>
      <c r="G12" s="13" t="s">
        <v>16</v>
      </c>
      <c r="H12" s="14" t="s">
        <v>17</v>
      </c>
      <c r="I12" s="13" t="s">
        <v>16</v>
      </c>
      <c r="J12" s="14" t="s">
        <v>17</v>
      </c>
      <c r="K12" s="13" t="s">
        <v>16</v>
      </c>
      <c r="L12" s="14" t="s">
        <v>17</v>
      </c>
      <c r="M12" s="13" t="s">
        <v>16</v>
      </c>
      <c r="N12" s="14" t="s">
        <v>17</v>
      </c>
      <c r="O12" s="13" t="s">
        <v>16</v>
      </c>
      <c r="P12" s="14" t="s">
        <v>17</v>
      </c>
      <c r="Q12" s="9" t="s">
        <v>18</v>
      </c>
    </row>
    <row r="13" spans="1:18" ht="15" customHeight="1">
      <c r="A13" s="342"/>
      <c r="B13" s="117"/>
      <c r="C13" s="117"/>
      <c r="D13" s="117" t="s">
        <v>19</v>
      </c>
      <c r="E13" s="55"/>
      <c r="F13" s="56"/>
      <c r="G13" s="55"/>
      <c r="H13" s="56"/>
      <c r="I13" s="55"/>
      <c r="J13" s="56"/>
      <c r="K13" s="55"/>
      <c r="L13" s="56"/>
      <c r="M13" s="55"/>
      <c r="N13" s="56"/>
      <c r="O13" s="55"/>
      <c r="P13" s="56"/>
      <c r="Q13" s="8">
        <f>SUM(E13:P13)</f>
        <v>0</v>
      </c>
    </row>
    <row r="14" spans="1:18" ht="15" customHeight="1">
      <c r="A14" s="342"/>
      <c r="B14" s="117"/>
      <c r="C14" s="117"/>
      <c r="D14" s="12" t="s">
        <v>18</v>
      </c>
      <c r="E14" s="428">
        <f>SUM(E13:F13)</f>
        <v>0</v>
      </c>
      <c r="F14" s="429"/>
      <c r="G14" s="428">
        <f>SUM(G13:H13)</f>
        <v>0</v>
      </c>
      <c r="H14" s="429"/>
      <c r="I14" s="428">
        <f>SUM(I13:J13)</f>
        <v>0</v>
      </c>
      <c r="J14" s="429"/>
      <c r="K14" s="428">
        <f>SUM(K13:L13)</f>
        <v>0</v>
      </c>
      <c r="L14" s="429"/>
      <c r="M14" s="428">
        <f>SUM(M13:N13)</f>
        <v>0</v>
      </c>
      <c r="N14" s="429"/>
      <c r="O14" s="428">
        <f>SUM(O13:P13)</f>
        <v>0</v>
      </c>
      <c r="P14" s="429"/>
      <c r="Q14" s="8">
        <f>SUM(E14:P14)</f>
        <v>0</v>
      </c>
    </row>
    <row r="15" spans="1:18" ht="15.75" customHeight="1" thickBot="1">
      <c r="A15" s="342"/>
      <c r="B15" s="356" t="s">
        <v>20</v>
      </c>
      <c r="C15" s="356"/>
      <c r="D15" s="356"/>
      <c r="E15" s="432"/>
      <c r="F15" s="433"/>
      <c r="G15" s="430"/>
      <c r="H15" s="431"/>
      <c r="I15" s="430"/>
      <c r="J15" s="431"/>
      <c r="K15" s="430"/>
      <c r="L15" s="431"/>
      <c r="M15" s="430"/>
      <c r="N15" s="431"/>
      <c r="O15" s="430"/>
      <c r="P15" s="431"/>
      <c r="Q15" s="8">
        <f>SUM(E15:P15)</f>
        <v>0</v>
      </c>
    </row>
    <row r="16" spans="1:18">
      <c r="F16" s="141" t="str">
        <f>IF(AND(VALUE(E14)&lt;&gt;0,VALUE(E15)=0),"ΕΛΕΓΞΕ ΤΟΝ ΑΡΙΘΜΟ ΤΩΝ ΤΜΗΜΑΤΩΝ ΤΗΣ Α΄ ΤΑΞΗΣ",IF(AND(VALUE(G14)&lt;&gt;0,VALUE(G15)=0),"ΕΛΕΓΞΕ ΤΟΝ ΑΡΙΘΜΟ ΤΩΝ ΤΜΗΜΑΤΩΝ ΤΗΣ Β΄ ΤΑΞΗΣ",IF(AND(VALUE(I14)&lt;&gt;0,VALUE(I15)=0),"ΕΛΕΓΞΕ ΤΟΝ ΑΡΙΘΜΟ ΤΩΝ ΤΜΗΜΑΤΩΝ ΤΗΣ Γ΄ ΤΑΞΗΣ","")))</f>
        <v/>
      </c>
      <c r="L16" s="141" t="str">
        <f>IF(AND(VALUE(K14)&lt;&gt;0,VALUE(K15)=0),"ΕΛΕΓΞΕ ΤΟΝ ΑΡΙΘΜΟ ΤΩΝ ΤΜΗΜΑΤΩΝ ΤΗΣ Α΄ ΤΑΞΗΣ",IF(AND(VALUE(M14)&lt;&gt;0,VALUE(M15)=0),"ΕΛΕΓΞΕ ΤΟΝ ΑΡΙΘΜΟ ΤΩΝ ΤΜΗΜΑΤΩΝ ΤΗΣ Β΄ ΤΑΞΗΣ",IF(AND(VALUE(O14)&lt;&gt;0,VALUE(O15)=0),"ΕΛΕΓΞΕ ΤΟΝ ΑΡΙΘΜΟ ΤΩΝ ΤΜΗΜΑΤΩΝ ΤΗΣ Γ΄ ΤΑΞΗΣ","")))</f>
        <v/>
      </c>
    </row>
    <row r="17" spans="1:17">
      <c r="K17" s="248" t="str">
        <f>IF(AND(VALUE(J14)&lt;&gt;0,VALUE(J15)=0),"ΕΛΕΓΞΕ ΤΟΝ ΑΡΙΘΜΟ ΤΩΝ ΤΜΗΜΑΤΩΝ ΤΗΣ Α΄ ΤΑΞΗΣ",IF(AND(VALUE(L14)&lt;&gt;0,VALUE(L15)=0),"ΕΛΕΓΞΕ ΤΟΝ ΑΡΙΘΜΟ ΤΩΝ ΤΜΗΜΑΤΩΝ ΤΗΣ Β΄ ΤΑΞΗΣ",IF(AND(VALUE(N14)&lt;&gt;0,VALUE(N15)=0),"ΕΛΕΓΞΕ ΤΟΝ ΑΡΙΘΜΟ ΤΩΝ ΤΜΗΜΑΤΩΝ ΤΗΣ Γ΄ ΤΑΞΗΣ","")))</f>
        <v/>
      </c>
    </row>
    <row r="18" spans="1:17" ht="18.75">
      <c r="A18" s="349" t="s">
        <v>21</v>
      </c>
      <c r="B18" s="349"/>
      <c r="C18" s="349"/>
      <c r="D18" s="349"/>
    </row>
    <row r="19" spans="1:17" ht="18.75">
      <c r="A19" s="349" t="s">
        <v>22</v>
      </c>
      <c r="B19" s="349"/>
      <c r="C19" s="349"/>
      <c r="D19" s="349"/>
      <c r="Q19" s="116"/>
    </row>
    <row r="20" spans="1:17" ht="15" customHeight="1">
      <c r="A20" s="342">
        <v>2</v>
      </c>
      <c r="C20" s="5" t="s">
        <v>23</v>
      </c>
      <c r="D20" s="6"/>
      <c r="E20" s="6"/>
      <c r="F20" s="6"/>
      <c r="G20" s="6"/>
      <c r="H20" s="6"/>
      <c r="I20" s="6"/>
      <c r="J20" s="6"/>
      <c r="K20" s="6"/>
      <c r="L20" s="6"/>
      <c r="M20" s="6"/>
      <c r="N20" s="6"/>
      <c r="O20" s="6"/>
      <c r="P20" s="6"/>
    </row>
    <row r="21" spans="1:17" ht="15" customHeight="1">
      <c r="A21" s="342"/>
      <c r="C21" s="7" t="s">
        <v>0</v>
      </c>
      <c r="D21" s="355" t="s">
        <v>24</v>
      </c>
      <c r="E21" s="355"/>
      <c r="F21" s="355"/>
      <c r="G21" s="355"/>
      <c r="H21" s="355"/>
      <c r="I21" s="355"/>
      <c r="J21" s="355"/>
      <c r="K21" s="355"/>
      <c r="L21" s="355"/>
      <c r="M21" s="355"/>
      <c r="N21" s="355"/>
      <c r="O21" s="355"/>
      <c r="P21" s="355"/>
    </row>
    <row r="22" spans="1:17" ht="15" customHeight="1">
      <c r="A22" s="342"/>
      <c r="C22" s="7" t="s">
        <v>1</v>
      </c>
      <c r="D22" s="405" t="s">
        <v>118</v>
      </c>
      <c r="E22" s="405"/>
      <c r="F22" s="405"/>
      <c r="G22" s="405"/>
      <c r="H22" s="405"/>
      <c r="I22" s="405"/>
      <c r="J22" s="405"/>
      <c r="K22" s="405"/>
      <c r="L22" s="405"/>
      <c r="M22" s="405"/>
      <c r="N22" s="405"/>
      <c r="O22" s="405"/>
      <c r="P22" s="405"/>
    </row>
    <row r="23" spans="1:17" ht="48.75" customHeight="1">
      <c r="A23" s="342"/>
      <c r="C23" s="298" t="s">
        <v>606</v>
      </c>
      <c r="D23" s="355" t="s">
        <v>605</v>
      </c>
      <c r="E23" s="355"/>
      <c r="F23" s="355"/>
      <c r="G23" s="355"/>
      <c r="H23" s="355"/>
      <c r="I23" s="355"/>
      <c r="J23" s="355"/>
      <c r="K23" s="355"/>
      <c r="L23" s="355"/>
      <c r="M23" s="355"/>
      <c r="N23" s="355"/>
      <c r="O23" s="355"/>
      <c r="P23" s="355"/>
    </row>
    <row r="24" spans="1:17" ht="15.75" customHeight="1" thickBot="1">
      <c r="A24" s="342"/>
    </row>
    <row r="25" spans="1:17" ht="15" customHeight="1" thickBot="1">
      <c r="A25" s="342"/>
      <c r="E25" s="423" t="s">
        <v>129</v>
      </c>
      <c r="F25" s="424"/>
      <c r="G25" s="425"/>
      <c r="H25" s="425"/>
      <c r="I25" s="425"/>
      <c r="J25" s="425"/>
      <c r="K25" s="425"/>
      <c r="L25" s="425"/>
      <c r="M25" s="425"/>
      <c r="N25" s="425"/>
      <c r="O25" s="425"/>
      <c r="P25" s="426"/>
    </row>
    <row r="26" spans="1:17" ht="15" customHeight="1">
      <c r="A26" s="342"/>
      <c r="E26" s="421" t="s">
        <v>25</v>
      </c>
      <c r="F26" s="422"/>
      <c r="G26" s="421" t="s">
        <v>26</v>
      </c>
      <c r="H26" s="422"/>
      <c r="I26" s="421" t="s">
        <v>27</v>
      </c>
      <c r="J26" s="422"/>
      <c r="K26" s="421" t="s">
        <v>121</v>
      </c>
      <c r="L26" s="422"/>
      <c r="M26" s="421" t="s">
        <v>28</v>
      </c>
      <c r="N26" s="422"/>
      <c r="O26" s="421" t="s">
        <v>29</v>
      </c>
      <c r="P26" s="422"/>
    </row>
    <row r="27" spans="1:17" ht="15.75" customHeight="1" thickBot="1">
      <c r="A27" s="342"/>
      <c r="E27" s="10" t="s">
        <v>16</v>
      </c>
      <c r="F27" s="11" t="s">
        <v>17</v>
      </c>
      <c r="G27" s="10" t="s">
        <v>16</v>
      </c>
      <c r="H27" s="11" t="s">
        <v>17</v>
      </c>
      <c r="I27" s="10" t="s">
        <v>16</v>
      </c>
      <c r="J27" s="11" t="s">
        <v>17</v>
      </c>
      <c r="K27" s="10" t="s">
        <v>16</v>
      </c>
      <c r="L27" s="11" t="s">
        <v>17</v>
      </c>
      <c r="M27" s="10" t="s">
        <v>16</v>
      </c>
      <c r="N27" s="11" t="s">
        <v>17</v>
      </c>
      <c r="O27" s="10" t="s">
        <v>16</v>
      </c>
      <c r="P27" s="11" t="s">
        <v>17</v>
      </c>
      <c r="Q27" s="9" t="s">
        <v>18</v>
      </c>
    </row>
    <row r="28" spans="1:17" ht="15" customHeight="1">
      <c r="A28" s="342"/>
      <c r="D28" s="117" t="s">
        <v>13</v>
      </c>
      <c r="E28" s="161"/>
      <c r="F28" s="162"/>
      <c r="G28" s="161"/>
      <c r="H28" s="162"/>
      <c r="I28" s="161"/>
      <c r="J28" s="162"/>
      <c r="K28" s="161"/>
      <c r="L28" s="162"/>
      <c r="M28" s="161"/>
      <c r="N28" s="162"/>
      <c r="O28" s="161"/>
      <c r="P28" s="162"/>
      <c r="Q28" s="8">
        <f>SUM(E28:P28)</f>
        <v>0</v>
      </c>
    </row>
    <row r="29" spans="1:17" ht="15" customHeight="1">
      <c r="A29" s="342"/>
      <c r="D29" s="117" t="s">
        <v>14</v>
      </c>
      <c r="E29" s="163"/>
      <c r="F29" s="164"/>
      <c r="G29" s="163"/>
      <c r="H29" s="164"/>
      <c r="I29" s="163"/>
      <c r="J29" s="164"/>
      <c r="K29" s="163"/>
      <c r="L29" s="164"/>
      <c r="M29" s="163"/>
      <c r="N29" s="164"/>
      <c r="O29" s="163"/>
      <c r="P29" s="164"/>
      <c r="Q29" s="8">
        <f>SUM(E29:P29)</f>
        <v>0</v>
      </c>
    </row>
    <row r="30" spans="1:17" ht="15.75" customHeight="1" thickBot="1">
      <c r="A30" s="342"/>
      <c r="D30" s="117" t="s">
        <v>30</v>
      </c>
      <c r="E30" s="165"/>
      <c r="F30" s="166"/>
      <c r="G30" s="165"/>
      <c r="H30" s="166"/>
      <c r="I30" s="165"/>
      <c r="J30" s="166"/>
      <c r="K30" s="165"/>
      <c r="L30" s="166"/>
      <c r="M30" s="165"/>
      <c r="N30" s="166"/>
      <c r="O30" s="165"/>
      <c r="P30" s="166"/>
      <c r="Q30" s="8">
        <f>SUM(E30:P30)</f>
        <v>0</v>
      </c>
    </row>
    <row r="31" spans="1:17" ht="15" customHeight="1">
      <c r="A31" s="342"/>
      <c r="D31" s="4"/>
      <c r="Q31" s="116"/>
    </row>
    <row r="32" spans="1:17" ht="15.75" customHeight="1" thickBot="1">
      <c r="A32" s="342"/>
    </row>
    <row r="33" spans="1:17" ht="15" customHeight="1" thickBot="1">
      <c r="A33" s="342"/>
      <c r="E33" s="437" t="s">
        <v>128</v>
      </c>
      <c r="F33" s="438"/>
      <c r="G33" s="438"/>
      <c r="H33" s="438"/>
      <c r="I33" s="438"/>
      <c r="J33" s="438"/>
      <c r="K33" s="438"/>
      <c r="L33" s="438"/>
      <c r="M33" s="438"/>
      <c r="N33" s="438"/>
      <c r="O33" s="438"/>
      <c r="P33" s="439"/>
    </row>
    <row r="34" spans="1:17" ht="15" customHeight="1">
      <c r="A34" s="342"/>
      <c r="E34" s="421" t="s">
        <v>25</v>
      </c>
      <c r="F34" s="422"/>
      <c r="G34" s="421" t="s">
        <v>26</v>
      </c>
      <c r="H34" s="422"/>
      <c r="I34" s="421" t="s">
        <v>27</v>
      </c>
      <c r="J34" s="422"/>
      <c r="K34" s="421" t="s">
        <v>121</v>
      </c>
      <c r="L34" s="422"/>
      <c r="M34" s="421" t="s">
        <v>28</v>
      </c>
      <c r="N34" s="422"/>
      <c r="O34" s="421" t="s">
        <v>29</v>
      </c>
      <c r="P34" s="422"/>
    </row>
    <row r="35" spans="1:17" ht="15.75" customHeight="1" thickBot="1">
      <c r="A35" s="342"/>
      <c r="E35" s="10" t="s">
        <v>16</v>
      </c>
      <c r="F35" s="11" t="s">
        <v>17</v>
      </c>
      <c r="G35" s="10" t="s">
        <v>16</v>
      </c>
      <c r="H35" s="11" t="s">
        <v>17</v>
      </c>
      <c r="I35" s="10" t="s">
        <v>16</v>
      </c>
      <c r="J35" s="11" t="s">
        <v>17</v>
      </c>
      <c r="K35" s="10" t="s">
        <v>16</v>
      </c>
      <c r="L35" s="11" t="s">
        <v>17</v>
      </c>
      <c r="M35" s="10" t="s">
        <v>16</v>
      </c>
      <c r="N35" s="11" t="s">
        <v>17</v>
      </c>
      <c r="O35" s="10" t="s">
        <v>16</v>
      </c>
      <c r="P35" s="11" t="s">
        <v>17</v>
      </c>
      <c r="Q35" s="9" t="s">
        <v>18</v>
      </c>
    </row>
    <row r="36" spans="1:17" ht="15" customHeight="1">
      <c r="A36" s="342"/>
      <c r="D36" s="117" t="s">
        <v>13</v>
      </c>
      <c r="E36" s="57"/>
      <c r="F36" s="58"/>
      <c r="G36" s="57"/>
      <c r="H36" s="58"/>
      <c r="I36" s="57"/>
      <c r="J36" s="58"/>
      <c r="K36" s="57"/>
      <c r="L36" s="58"/>
      <c r="M36" s="57"/>
      <c r="N36" s="58"/>
      <c r="O36" s="57"/>
      <c r="P36" s="58"/>
      <c r="Q36" s="8">
        <f>SUM(E36:P36)</f>
        <v>0</v>
      </c>
    </row>
    <row r="37" spans="1:17" ht="15" customHeight="1">
      <c r="A37" s="342"/>
      <c r="D37" s="117" t="s">
        <v>14</v>
      </c>
      <c r="E37" s="59"/>
      <c r="F37" s="60"/>
      <c r="G37" s="59"/>
      <c r="H37" s="60"/>
      <c r="I37" s="59"/>
      <c r="J37" s="60"/>
      <c r="K37" s="59"/>
      <c r="L37" s="60"/>
      <c r="M37" s="59"/>
      <c r="N37" s="60"/>
      <c r="O37" s="59"/>
      <c r="P37" s="60"/>
      <c r="Q37" s="8">
        <f>SUM(E37:P37)</f>
        <v>0</v>
      </c>
    </row>
    <row r="38" spans="1:17" ht="15" customHeight="1" thickBot="1">
      <c r="A38" s="342"/>
      <c r="D38" s="117" t="s">
        <v>30</v>
      </c>
      <c r="E38" s="61"/>
      <c r="F38" s="62"/>
      <c r="G38" s="61"/>
      <c r="H38" s="62"/>
      <c r="I38" s="61"/>
      <c r="J38" s="62"/>
      <c r="K38" s="61"/>
      <c r="L38" s="62"/>
      <c r="M38" s="61"/>
      <c r="N38" s="62"/>
      <c r="O38" s="61"/>
      <c r="P38" s="62"/>
      <c r="Q38" s="8">
        <f>SUM(E38:P38)</f>
        <v>0</v>
      </c>
    </row>
    <row r="41" spans="1:17" ht="15" customHeight="1">
      <c r="A41" s="349" t="s">
        <v>31</v>
      </c>
      <c r="B41" s="349"/>
      <c r="C41" s="349"/>
      <c r="D41" s="349"/>
    </row>
    <row r="42" spans="1:17" ht="18.75">
      <c r="A42" s="349" t="s">
        <v>32</v>
      </c>
      <c r="B42" s="349"/>
      <c r="C42" s="349"/>
      <c r="D42" s="349"/>
    </row>
    <row r="43" spans="1:17" ht="18.75" customHeight="1">
      <c r="A43" s="342">
        <v>3</v>
      </c>
      <c r="B43" s="69"/>
      <c r="C43" s="5" t="s">
        <v>95</v>
      </c>
      <c r="D43" s="69"/>
    </row>
    <row r="44" spans="1:17" ht="30.75" customHeight="1" thickBot="1">
      <c r="A44" s="342"/>
      <c r="B44" s="69"/>
      <c r="C44" s="69"/>
      <c r="D44" s="355" t="s">
        <v>125</v>
      </c>
      <c r="E44" s="355"/>
      <c r="F44" s="355"/>
      <c r="G44" s="355"/>
      <c r="H44" s="355"/>
      <c r="I44" s="355"/>
      <c r="J44" s="355"/>
      <c r="K44" s="355"/>
      <c r="L44" s="355"/>
      <c r="M44" s="355"/>
      <c r="N44" s="355"/>
      <c r="O44" s="355"/>
      <c r="P44" s="355"/>
    </row>
    <row r="45" spans="1:17" ht="15.75" customHeight="1" thickBot="1">
      <c r="A45" s="342"/>
      <c r="E45" s="358" t="s">
        <v>127</v>
      </c>
      <c r="F45" s="359"/>
      <c r="G45" s="359"/>
      <c r="H45" s="359"/>
      <c r="I45" s="359"/>
      <c r="J45" s="360"/>
      <c r="K45" s="350" t="s">
        <v>128</v>
      </c>
      <c r="L45" s="351"/>
      <c r="M45" s="351"/>
      <c r="N45" s="351"/>
      <c r="O45" s="351"/>
      <c r="P45" s="352"/>
    </row>
    <row r="46" spans="1:17" ht="15.75" customHeight="1" thickBot="1">
      <c r="A46" s="342"/>
      <c r="B46" s="4"/>
      <c r="C46" s="4"/>
      <c r="D46" s="4"/>
      <c r="E46" s="337" t="s">
        <v>13</v>
      </c>
      <c r="F46" s="337"/>
      <c r="G46" s="338" t="s">
        <v>14</v>
      </c>
      <c r="H46" s="338"/>
      <c r="I46" s="339" t="s">
        <v>15</v>
      </c>
      <c r="J46" s="339"/>
      <c r="K46" s="337" t="s">
        <v>13</v>
      </c>
      <c r="L46" s="337"/>
      <c r="M46" s="338" t="s">
        <v>14</v>
      </c>
      <c r="N46" s="338"/>
      <c r="O46" s="339" t="s">
        <v>15</v>
      </c>
      <c r="P46" s="339"/>
      <c r="Q46" s="2"/>
    </row>
    <row r="47" spans="1:17" ht="15" customHeight="1">
      <c r="A47" s="342"/>
      <c r="B47" s="4"/>
      <c r="C47" s="4"/>
      <c r="D47" s="4"/>
      <c r="E47" s="13" t="s">
        <v>16</v>
      </c>
      <c r="F47" s="14" t="s">
        <v>17</v>
      </c>
      <c r="G47" s="13" t="s">
        <v>16</v>
      </c>
      <c r="H47" s="14" t="s">
        <v>17</v>
      </c>
      <c r="I47" s="13" t="s">
        <v>16</v>
      </c>
      <c r="J47" s="14" t="s">
        <v>17</v>
      </c>
      <c r="K47" s="13" t="s">
        <v>16</v>
      </c>
      <c r="L47" s="14" t="s">
        <v>17</v>
      </c>
      <c r="M47" s="13" t="s">
        <v>16</v>
      </c>
      <c r="N47" s="14" t="s">
        <v>17</v>
      </c>
      <c r="O47" s="13" t="s">
        <v>16</v>
      </c>
      <c r="P47" s="14" t="s">
        <v>17</v>
      </c>
      <c r="Q47" s="9" t="s">
        <v>18</v>
      </c>
    </row>
    <row r="48" spans="1:17" ht="15" customHeight="1">
      <c r="A48" s="342"/>
      <c r="B48" s="356" t="s">
        <v>33</v>
      </c>
      <c r="C48" s="356"/>
      <c r="D48" s="357"/>
      <c r="E48" s="63"/>
      <c r="F48" s="64"/>
      <c r="G48" s="63"/>
      <c r="H48" s="64"/>
      <c r="I48" s="63"/>
      <c r="J48" s="64"/>
      <c r="K48" s="63"/>
      <c r="L48" s="64"/>
      <c r="M48" s="63"/>
      <c r="N48" s="64"/>
      <c r="O48" s="63"/>
      <c r="P48" s="64"/>
      <c r="Q48" s="8">
        <f>SUM(E48:P48)</f>
        <v>0</v>
      </c>
    </row>
    <row r="49" spans="1:17" ht="15" customHeight="1">
      <c r="A49" s="342"/>
      <c r="B49" s="356" t="s">
        <v>34</v>
      </c>
      <c r="C49" s="356"/>
      <c r="D49" s="357"/>
      <c r="E49" s="55"/>
      <c r="F49" s="56"/>
      <c r="G49" s="55"/>
      <c r="H49" s="56"/>
      <c r="I49" s="55"/>
      <c r="J49" s="56"/>
      <c r="K49" s="55"/>
      <c r="L49" s="56"/>
      <c r="M49" s="55"/>
      <c r="N49" s="56"/>
      <c r="O49" s="55"/>
      <c r="P49" s="56"/>
      <c r="Q49" s="8">
        <f>SUM(E49:P49)</f>
        <v>0</v>
      </c>
    </row>
    <row r="50" spans="1:17" ht="15.75" customHeight="1" thickBot="1">
      <c r="A50" s="342"/>
      <c r="B50" s="117"/>
      <c r="C50" s="117"/>
      <c r="D50" s="12" t="s">
        <v>18</v>
      </c>
      <c r="E50" s="44">
        <f>SUM(E48:E49)</f>
        <v>0</v>
      </c>
      <c r="F50" s="45">
        <f t="shared" ref="F50:P50" si="0">SUM(F48:F49)</f>
        <v>0</v>
      </c>
      <c r="G50" s="44">
        <f t="shared" si="0"/>
        <v>0</v>
      </c>
      <c r="H50" s="45">
        <f t="shared" si="0"/>
        <v>0</v>
      </c>
      <c r="I50" s="44">
        <f t="shared" si="0"/>
        <v>0</v>
      </c>
      <c r="J50" s="45">
        <f t="shared" si="0"/>
        <v>0</v>
      </c>
      <c r="K50" s="44">
        <f t="shared" si="0"/>
        <v>0</v>
      </c>
      <c r="L50" s="45">
        <f t="shared" si="0"/>
        <v>0</v>
      </c>
      <c r="M50" s="44">
        <f t="shared" si="0"/>
        <v>0</v>
      </c>
      <c r="N50" s="45">
        <f t="shared" si="0"/>
        <v>0</v>
      </c>
      <c r="O50" s="44">
        <f t="shared" si="0"/>
        <v>0</v>
      </c>
      <c r="P50" s="45">
        <f t="shared" si="0"/>
        <v>0</v>
      </c>
      <c r="Q50" s="44">
        <f>SUM(Q48:Q49)</f>
        <v>0</v>
      </c>
    </row>
    <row r="54" spans="1:17" ht="18.75">
      <c r="A54" s="349" t="s">
        <v>35</v>
      </c>
      <c r="B54" s="349"/>
      <c r="C54" s="349"/>
      <c r="D54" s="349"/>
    </row>
    <row r="55" spans="1:17" ht="19.5" thickBot="1">
      <c r="A55" s="349" t="s">
        <v>62</v>
      </c>
      <c r="B55" s="349"/>
      <c r="C55" s="349"/>
      <c r="D55" s="349"/>
    </row>
    <row r="56" spans="1:17" ht="15.75" customHeight="1" thickBot="1">
      <c r="A56" s="342">
        <v>4</v>
      </c>
      <c r="E56" s="358" t="s">
        <v>127</v>
      </c>
      <c r="F56" s="359"/>
      <c r="G56" s="359"/>
      <c r="H56" s="359"/>
      <c r="I56" s="359"/>
      <c r="J56" s="360"/>
      <c r="K56" s="350" t="s">
        <v>128</v>
      </c>
      <c r="L56" s="351"/>
      <c r="M56" s="351"/>
      <c r="N56" s="351"/>
      <c r="O56" s="351"/>
      <c r="P56" s="352"/>
    </row>
    <row r="57" spans="1:17" ht="15.75" customHeight="1" thickBot="1">
      <c r="A57" s="342"/>
      <c r="E57" s="337" t="s">
        <v>13</v>
      </c>
      <c r="F57" s="337"/>
      <c r="G57" s="338" t="s">
        <v>14</v>
      </c>
      <c r="H57" s="338"/>
      <c r="I57" s="339" t="s">
        <v>15</v>
      </c>
      <c r="J57" s="339"/>
      <c r="K57" s="451" t="s">
        <v>13</v>
      </c>
      <c r="L57" s="451"/>
      <c r="M57" s="452" t="s">
        <v>14</v>
      </c>
      <c r="N57" s="452"/>
      <c r="O57" s="419" t="s">
        <v>15</v>
      </c>
      <c r="P57" s="419"/>
      <c r="Q57" s="2"/>
    </row>
    <row r="58" spans="1:17" ht="15" customHeight="1">
      <c r="A58" s="342"/>
      <c r="E58" s="13" t="s">
        <v>16</v>
      </c>
      <c r="F58" s="14" t="s">
        <v>17</v>
      </c>
      <c r="G58" s="13" t="s">
        <v>16</v>
      </c>
      <c r="H58" s="14" t="s">
        <v>17</v>
      </c>
      <c r="I58" s="13" t="s">
        <v>16</v>
      </c>
      <c r="J58" s="14" t="s">
        <v>17</v>
      </c>
      <c r="K58" s="13" t="s">
        <v>16</v>
      </c>
      <c r="L58" s="14" t="s">
        <v>17</v>
      </c>
      <c r="M58" s="13" t="s">
        <v>16</v>
      </c>
      <c r="N58" s="14" t="s">
        <v>17</v>
      </c>
      <c r="O58" s="13" t="s">
        <v>16</v>
      </c>
      <c r="P58" s="14" t="s">
        <v>17</v>
      </c>
      <c r="Q58" s="9" t="s">
        <v>18</v>
      </c>
    </row>
    <row r="59" spans="1:17" ht="15" customHeight="1">
      <c r="A59" s="342"/>
      <c r="B59" s="388" t="s">
        <v>36</v>
      </c>
      <c r="C59" s="388"/>
      <c r="D59" s="388"/>
      <c r="E59" s="55"/>
      <c r="F59" s="56"/>
      <c r="G59" s="55"/>
      <c r="H59" s="56"/>
      <c r="I59" s="55"/>
      <c r="J59" s="56"/>
      <c r="K59" s="55"/>
      <c r="L59" s="56"/>
      <c r="M59" s="55"/>
      <c r="N59" s="56"/>
      <c r="O59" s="55"/>
      <c r="P59" s="56"/>
      <c r="Q59" s="8">
        <f t="shared" ref="Q59:Q87" si="1">SUM(E59:P59)</f>
        <v>0</v>
      </c>
    </row>
    <row r="60" spans="1:17" ht="15" customHeight="1">
      <c r="A60" s="342"/>
      <c r="B60" s="388" t="s">
        <v>37</v>
      </c>
      <c r="C60" s="388"/>
      <c r="D60" s="388"/>
      <c r="E60" s="55"/>
      <c r="F60" s="56"/>
      <c r="G60" s="55"/>
      <c r="H60" s="56"/>
      <c r="I60" s="55"/>
      <c r="J60" s="56"/>
      <c r="K60" s="55"/>
      <c r="L60" s="56"/>
      <c r="M60" s="55"/>
      <c r="N60" s="56"/>
      <c r="O60" s="55"/>
      <c r="P60" s="56"/>
      <c r="Q60" s="8">
        <f t="shared" si="1"/>
        <v>0</v>
      </c>
    </row>
    <row r="61" spans="1:17" ht="15" customHeight="1">
      <c r="A61" s="342"/>
      <c r="B61" s="388" t="s">
        <v>38</v>
      </c>
      <c r="C61" s="388"/>
      <c r="D61" s="388"/>
      <c r="E61" s="55"/>
      <c r="F61" s="56"/>
      <c r="G61" s="55"/>
      <c r="H61" s="56"/>
      <c r="I61" s="55"/>
      <c r="J61" s="56"/>
      <c r="K61" s="55"/>
      <c r="L61" s="56"/>
      <c r="M61" s="55"/>
      <c r="N61" s="56"/>
      <c r="O61" s="55"/>
      <c r="P61" s="56"/>
      <c r="Q61" s="8">
        <f t="shared" si="1"/>
        <v>0</v>
      </c>
    </row>
    <row r="62" spans="1:17" ht="15" customHeight="1">
      <c r="A62" s="342"/>
      <c r="B62" s="388" t="s">
        <v>39</v>
      </c>
      <c r="C62" s="388"/>
      <c r="D62" s="388"/>
      <c r="E62" s="55"/>
      <c r="F62" s="56"/>
      <c r="G62" s="55"/>
      <c r="H62" s="56"/>
      <c r="I62" s="55"/>
      <c r="J62" s="56"/>
      <c r="K62" s="55"/>
      <c r="L62" s="56"/>
      <c r="M62" s="55"/>
      <c r="N62" s="56"/>
      <c r="O62" s="55"/>
      <c r="P62" s="56"/>
      <c r="Q62" s="8">
        <f t="shared" si="1"/>
        <v>0</v>
      </c>
    </row>
    <row r="63" spans="1:17" ht="15" customHeight="1">
      <c r="A63" s="342"/>
      <c r="B63" s="388" t="s">
        <v>40</v>
      </c>
      <c r="C63" s="388"/>
      <c r="D63" s="388"/>
      <c r="E63" s="55"/>
      <c r="F63" s="56"/>
      <c r="G63" s="55"/>
      <c r="H63" s="56"/>
      <c r="I63" s="55"/>
      <c r="J63" s="56"/>
      <c r="K63" s="55"/>
      <c r="L63" s="56"/>
      <c r="M63" s="55"/>
      <c r="N63" s="56"/>
      <c r="O63" s="55"/>
      <c r="P63" s="56"/>
      <c r="Q63" s="8">
        <f t="shared" si="1"/>
        <v>0</v>
      </c>
    </row>
    <row r="64" spans="1:17" ht="15" customHeight="1">
      <c r="A64" s="342"/>
      <c r="B64" s="388" t="s">
        <v>41</v>
      </c>
      <c r="C64" s="388"/>
      <c r="D64" s="388"/>
      <c r="E64" s="55"/>
      <c r="F64" s="56"/>
      <c r="G64" s="55"/>
      <c r="H64" s="56"/>
      <c r="I64" s="55"/>
      <c r="J64" s="56"/>
      <c r="K64" s="55"/>
      <c r="L64" s="56"/>
      <c r="M64" s="55"/>
      <c r="N64" s="56"/>
      <c r="O64" s="55"/>
      <c r="P64" s="56"/>
      <c r="Q64" s="8">
        <f t="shared" si="1"/>
        <v>0</v>
      </c>
    </row>
    <row r="65" spans="1:17" ht="15" customHeight="1">
      <c r="A65" s="342"/>
      <c r="B65" s="388" t="s">
        <v>42</v>
      </c>
      <c r="C65" s="388"/>
      <c r="D65" s="388"/>
      <c r="E65" s="55"/>
      <c r="F65" s="56"/>
      <c r="G65" s="55"/>
      <c r="H65" s="56"/>
      <c r="I65" s="55"/>
      <c r="J65" s="56"/>
      <c r="K65" s="55"/>
      <c r="L65" s="56"/>
      <c r="M65" s="55"/>
      <c r="N65" s="56"/>
      <c r="O65" s="55"/>
      <c r="P65" s="56"/>
      <c r="Q65" s="8">
        <f t="shared" si="1"/>
        <v>0</v>
      </c>
    </row>
    <row r="66" spans="1:17" ht="15" customHeight="1">
      <c r="A66" s="342"/>
      <c r="B66" s="388" t="s">
        <v>43</v>
      </c>
      <c r="C66" s="388"/>
      <c r="D66" s="388"/>
      <c r="E66" s="55"/>
      <c r="F66" s="56"/>
      <c r="G66" s="55"/>
      <c r="H66" s="56"/>
      <c r="I66" s="55"/>
      <c r="J66" s="56"/>
      <c r="K66" s="55"/>
      <c r="L66" s="56"/>
      <c r="M66" s="55"/>
      <c r="N66" s="56"/>
      <c r="O66" s="55"/>
      <c r="P66" s="56"/>
      <c r="Q66" s="8">
        <f t="shared" si="1"/>
        <v>0</v>
      </c>
    </row>
    <row r="67" spans="1:17" ht="15" customHeight="1">
      <c r="A67" s="342"/>
      <c r="B67" s="388" t="s">
        <v>44</v>
      </c>
      <c r="C67" s="388"/>
      <c r="D67" s="388"/>
      <c r="E67" s="55"/>
      <c r="F67" s="56"/>
      <c r="G67" s="55"/>
      <c r="H67" s="56"/>
      <c r="I67" s="55"/>
      <c r="J67" s="56"/>
      <c r="K67" s="55"/>
      <c r="L67" s="56"/>
      <c r="M67" s="55"/>
      <c r="N67" s="56"/>
      <c r="O67" s="55"/>
      <c r="P67" s="56"/>
      <c r="Q67" s="8">
        <f t="shared" si="1"/>
        <v>0</v>
      </c>
    </row>
    <row r="68" spans="1:17" ht="15" customHeight="1">
      <c r="A68" s="342"/>
      <c r="B68" s="388" t="s">
        <v>45</v>
      </c>
      <c r="C68" s="388"/>
      <c r="D68" s="388"/>
      <c r="E68" s="55"/>
      <c r="F68" s="56"/>
      <c r="G68" s="55"/>
      <c r="H68" s="56"/>
      <c r="I68" s="55"/>
      <c r="J68" s="56"/>
      <c r="K68" s="55"/>
      <c r="L68" s="56"/>
      <c r="M68" s="55"/>
      <c r="N68" s="56"/>
      <c r="O68" s="55"/>
      <c r="P68" s="56"/>
      <c r="Q68" s="8">
        <f t="shared" si="1"/>
        <v>0</v>
      </c>
    </row>
    <row r="69" spans="1:17" ht="15" customHeight="1">
      <c r="A69" s="342"/>
      <c r="B69" s="388" t="s">
        <v>46</v>
      </c>
      <c r="C69" s="388"/>
      <c r="D69" s="388"/>
      <c r="E69" s="55"/>
      <c r="F69" s="56"/>
      <c r="G69" s="55"/>
      <c r="H69" s="56"/>
      <c r="I69" s="55"/>
      <c r="J69" s="56"/>
      <c r="K69" s="55"/>
      <c r="L69" s="56"/>
      <c r="M69" s="55"/>
      <c r="N69" s="56"/>
      <c r="O69" s="55"/>
      <c r="P69" s="56"/>
      <c r="Q69" s="8">
        <f t="shared" si="1"/>
        <v>0</v>
      </c>
    </row>
    <row r="70" spans="1:17" ht="15" customHeight="1">
      <c r="A70" s="342"/>
      <c r="B70" s="388" t="s">
        <v>47</v>
      </c>
      <c r="C70" s="388"/>
      <c r="D70" s="388"/>
      <c r="E70" s="55"/>
      <c r="F70" s="56"/>
      <c r="G70" s="55"/>
      <c r="H70" s="56"/>
      <c r="I70" s="55"/>
      <c r="J70" s="56"/>
      <c r="K70" s="55"/>
      <c r="L70" s="56"/>
      <c r="M70" s="55"/>
      <c r="N70" s="56"/>
      <c r="O70" s="55"/>
      <c r="P70" s="56"/>
      <c r="Q70" s="8">
        <f t="shared" si="1"/>
        <v>0</v>
      </c>
    </row>
    <row r="71" spans="1:17" ht="15" customHeight="1">
      <c r="A71" s="342"/>
      <c r="B71" s="388" t="s">
        <v>48</v>
      </c>
      <c r="C71" s="388"/>
      <c r="D71" s="388"/>
      <c r="E71" s="55"/>
      <c r="F71" s="56"/>
      <c r="G71" s="55"/>
      <c r="H71" s="56"/>
      <c r="I71" s="55"/>
      <c r="J71" s="56"/>
      <c r="K71" s="55"/>
      <c r="L71" s="56"/>
      <c r="M71" s="55"/>
      <c r="N71" s="56"/>
      <c r="O71" s="55"/>
      <c r="P71" s="56"/>
      <c r="Q71" s="8">
        <f t="shared" si="1"/>
        <v>0</v>
      </c>
    </row>
    <row r="72" spans="1:17" ht="15" customHeight="1">
      <c r="A72" s="342"/>
      <c r="B72" s="388" t="s">
        <v>61</v>
      </c>
      <c r="C72" s="388"/>
      <c r="D72" s="388"/>
      <c r="E72" s="55"/>
      <c r="F72" s="56"/>
      <c r="G72" s="55"/>
      <c r="H72" s="56"/>
      <c r="I72" s="55"/>
      <c r="J72" s="56"/>
      <c r="K72" s="55"/>
      <c r="L72" s="56"/>
      <c r="M72" s="55"/>
      <c r="N72" s="56"/>
      <c r="O72" s="55"/>
      <c r="P72" s="56"/>
      <c r="Q72" s="8">
        <f t="shared" si="1"/>
        <v>0</v>
      </c>
    </row>
    <row r="73" spans="1:17" ht="15" customHeight="1">
      <c r="A73" s="342"/>
      <c r="B73" s="388" t="s">
        <v>49</v>
      </c>
      <c r="C73" s="388"/>
      <c r="D73" s="388"/>
      <c r="E73" s="55"/>
      <c r="F73" s="56"/>
      <c r="G73" s="55"/>
      <c r="H73" s="56"/>
      <c r="I73" s="55"/>
      <c r="J73" s="56"/>
      <c r="K73" s="55"/>
      <c r="L73" s="56"/>
      <c r="M73" s="55"/>
      <c r="N73" s="56"/>
      <c r="O73" s="55"/>
      <c r="P73" s="56"/>
      <c r="Q73" s="8">
        <f t="shared" si="1"/>
        <v>0</v>
      </c>
    </row>
    <row r="74" spans="1:17" ht="15" customHeight="1">
      <c r="A74" s="342"/>
      <c r="B74" s="388" t="s">
        <v>50</v>
      </c>
      <c r="C74" s="388"/>
      <c r="D74" s="420"/>
      <c r="E74" s="55"/>
      <c r="F74" s="56"/>
      <c r="G74" s="55"/>
      <c r="H74" s="56"/>
      <c r="I74" s="55"/>
      <c r="J74" s="56"/>
      <c r="K74" s="55"/>
      <c r="L74" s="56"/>
      <c r="M74" s="55"/>
      <c r="N74" s="56"/>
      <c r="O74" s="55"/>
      <c r="P74" s="56"/>
      <c r="Q74" s="8">
        <f t="shared" si="1"/>
        <v>0</v>
      </c>
    </row>
    <row r="75" spans="1:17" ht="15" customHeight="1">
      <c r="A75" s="342"/>
      <c r="B75" s="388" t="s">
        <v>51</v>
      </c>
      <c r="C75" s="388"/>
      <c r="D75" s="420"/>
      <c r="E75" s="55"/>
      <c r="F75" s="56"/>
      <c r="G75" s="55"/>
      <c r="H75" s="56"/>
      <c r="I75" s="55"/>
      <c r="J75" s="56"/>
      <c r="K75" s="55"/>
      <c r="L75" s="56"/>
      <c r="M75" s="55"/>
      <c r="N75" s="56"/>
      <c r="O75" s="55"/>
      <c r="P75" s="56"/>
      <c r="Q75" s="8">
        <f t="shared" si="1"/>
        <v>0</v>
      </c>
    </row>
    <row r="76" spans="1:17" ht="15" customHeight="1">
      <c r="A76" s="342"/>
      <c r="B76" s="388" t="s">
        <v>52</v>
      </c>
      <c r="C76" s="388"/>
      <c r="D76" s="420"/>
      <c r="E76" s="55"/>
      <c r="F76" s="56"/>
      <c r="G76" s="55"/>
      <c r="H76" s="56"/>
      <c r="I76" s="55"/>
      <c r="J76" s="56"/>
      <c r="K76" s="55"/>
      <c r="L76" s="56"/>
      <c r="M76" s="55"/>
      <c r="N76" s="56"/>
      <c r="O76" s="55"/>
      <c r="P76" s="56"/>
      <c r="Q76" s="8">
        <f t="shared" si="1"/>
        <v>0</v>
      </c>
    </row>
    <row r="77" spans="1:17" ht="15" customHeight="1">
      <c r="A77" s="342"/>
      <c r="B77" s="388" t="s">
        <v>53</v>
      </c>
      <c r="C77" s="388"/>
      <c r="D77" s="420"/>
      <c r="E77" s="55"/>
      <c r="F77" s="56"/>
      <c r="G77" s="55"/>
      <c r="H77" s="56"/>
      <c r="I77" s="55"/>
      <c r="J77" s="56"/>
      <c r="K77" s="55"/>
      <c r="L77" s="56"/>
      <c r="M77" s="55"/>
      <c r="N77" s="56"/>
      <c r="O77" s="55"/>
      <c r="P77" s="56"/>
      <c r="Q77" s="8">
        <f t="shared" si="1"/>
        <v>0</v>
      </c>
    </row>
    <row r="78" spans="1:17" ht="15" customHeight="1">
      <c r="A78" s="342"/>
      <c r="B78" s="388" t="s">
        <v>54</v>
      </c>
      <c r="C78" s="388"/>
      <c r="D78" s="420"/>
      <c r="E78" s="55"/>
      <c r="F78" s="56"/>
      <c r="G78" s="55"/>
      <c r="H78" s="56"/>
      <c r="I78" s="55"/>
      <c r="J78" s="56"/>
      <c r="K78" s="55"/>
      <c r="L78" s="56"/>
      <c r="M78" s="55"/>
      <c r="N78" s="56"/>
      <c r="O78" s="55"/>
      <c r="P78" s="56"/>
      <c r="Q78" s="8">
        <f t="shared" si="1"/>
        <v>0</v>
      </c>
    </row>
    <row r="79" spans="1:17" ht="15" customHeight="1">
      <c r="A79" s="342"/>
      <c r="B79" s="388" t="s">
        <v>55</v>
      </c>
      <c r="C79" s="388"/>
      <c r="D79" s="420"/>
      <c r="E79" s="55"/>
      <c r="F79" s="56"/>
      <c r="G79" s="55"/>
      <c r="H79" s="56"/>
      <c r="I79" s="55"/>
      <c r="J79" s="56"/>
      <c r="K79" s="55"/>
      <c r="L79" s="56"/>
      <c r="M79" s="55"/>
      <c r="N79" s="56"/>
      <c r="O79" s="55"/>
      <c r="P79" s="56"/>
      <c r="Q79" s="8">
        <f t="shared" si="1"/>
        <v>0</v>
      </c>
    </row>
    <row r="80" spans="1:17" ht="15" customHeight="1">
      <c r="A80" s="342"/>
      <c r="B80" s="388" t="s">
        <v>503</v>
      </c>
      <c r="C80" s="388"/>
      <c r="D80" s="420"/>
      <c r="E80" s="55"/>
      <c r="F80" s="56"/>
      <c r="G80" s="55"/>
      <c r="H80" s="56"/>
      <c r="I80" s="55"/>
      <c r="J80" s="56"/>
      <c r="K80" s="55"/>
      <c r="L80" s="56"/>
      <c r="M80" s="55"/>
      <c r="N80" s="56"/>
      <c r="O80" s="55"/>
      <c r="P80" s="56"/>
      <c r="Q80" s="8">
        <f t="shared" si="1"/>
        <v>0</v>
      </c>
    </row>
    <row r="81" spans="1:17" ht="15" customHeight="1">
      <c r="A81" s="342"/>
      <c r="B81" s="388" t="s">
        <v>56</v>
      </c>
      <c r="C81" s="388"/>
      <c r="D81" s="420"/>
      <c r="E81" s="55"/>
      <c r="F81" s="56"/>
      <c r="G81" s="55"/>
      <c r="H81" s="56"/>
      <c r="I81" s="55"/>
      <c r="J81" s="56"/>
      <c r="K81" s="55"/>
      <c r="L81" s="56"/>
      <c r="M81" s="55"/>
      <c r="N81" s="56"/>
      <c r="O81" s="55"/>
      <c r="P81" s="56"/>
      <c r="Q81" s="8">
        <f t="shared" si="1"/>
        <v>0</v>
      </c>
    </row>
    <row r="82" spans="1:17" ht="15" customHeight="1">
      <c r="A82" s="342"/>
      <c r="B82" s="388" t="s">
        <v>57</v>
      </c>
      <c r="C82" s="388"/>
      <c r="D82" s="420"/>
      <c r="E82" s="55"/>
      <c r="F82" s="56"/>
      <c r="G82" s="55"/>
      <c r="H82" s="56"/>
      <c r="I82" s="55"/>
      <c r="J82" s="56"/>
      <c r="K82" s="55"/>
      <c r="L82" s="56"/>
      <c r="M82" s="55"/>
      <c r="N82" s="56"/>
      <c r="O82" s="55"/>
      <c r="P82" s="56"/>
      <c r="Q82" s="8">
        <f t="shared" si="1"/>
        <v>0</v>
      </c>
    </row>
    <row r="83" spans="1:17" ht="15" customHeight="1">
      <c r="A83" s="342"/>
      <c r="B83" s="388" t="s">
        <v>58</v>
      </c>
      <c r="C83" s="388"/>
      <c r="D83" s="420"/>
      <c r="E83" s="55"/>
      <c r="F83" s="56"/>
      <c r="G83" s="55"/>
      <c r="H83" s="56"/>
      <c r="I83" s="55"/>
      <c r="J83" s="56"/>
      <c r="K83" s="55"/>
      <c r="L83" s="56"/>
      <c r="M83" s="55"/>
      <c r="N83" s="56"/>
      <c r="O83" s="55"/>
      <c r="P83" s="56"/>
      <c r="Q83" s="8">
        <f t="shared" si="1"/>
        <v>0</v>
      </c>
    </row>
    <row r="84" spans="1:17" ht="15" customHeight="1">
      <c r="A84" s="342"/>
      <c r="B84" s="388" t="s">
        <v>59</v>
      </c>
      <c r="C84" s="388"/>
      <c r="D84" s="420"/>
      <c r="E84" s="55"/>
      <c r="F84" s="56"/>
      <c r="G84" s="55"/>
      <c r="H84" s="56"/>
      <c r="I84" s="55"/>
      <c r="J84" s="56"/>
      <c r="K84" s="55"/>
      <c r="L84" s="56"/>
      <c r="M84" s="55"/>
      <c r="N84" s="56"/>
      <c r="O84" s="55"/>
      <c r="P84" s="56"/>
      <c r="Q84" s="8">
        <f t="shared" si="1"/>
        <v>0</v>
      </c>
    </row>
    <row r="85" spans="1:17" ht="15" customHeight="1">
      <c r="A85" s="342"/>
      <c r="B85" s="388" t="s">
        <v>60</v>
      </c>
      <c r="C85" s="388"/>
      <c r="D85" s="420"/>
      <c r="E85" s="55"/>
      <c r="F85" s="56"/>
      <c r="G85" s="55"/>
      <c r="H85" s="56"/>
      <c r="I85" s="55"/>
      <c r="J85" s="56"/>
      <c r="K85" s="55"/>
      <c r="L85" s="56"/>
      <c r="M85" s="55"/>
      <c r="N85" s="56"/>
      <c r="O85" s="55"/>
      <c r="P85" s="56"/>
      <c r="Q85" s="8">
        <f t="shared" si="1"/>
        <v>0</v>
      </c>
    </row>
    <row r="86" spans="1:17" ht="15" customHeight="1">
      <c r="A86" s="342"/>
      <c r="B86" s="388" t="s">
        <v>502</v>
      </c>
      <c r="C86" s="388"/>
      <c r="D86" s="420"/>
      <c r="E86" s="55"/>
      <c r="F86" s="56"/>
      <c r="G86" s="55"/>
      <c r="H86" s="56"/>
      <c r="I86" s="55"/>
      <c r="J86" s="56"/>
      <c r="K86" s="55"/>
      <c r="L86" s="56"/>
      <c r="M86" s="55"/>
      <c r="N86" s="56"/>
      <c r="O86" s="55"/>
      <c r="P86" s="56"/>
      <c r="Q86" s="8">
        <f t="shared" si="1"/>
        <v>0</v>
      </c>
    </row>
    <row r="87" spans="1:17" ht="15.75" customHeight="1" thickBot="1">
      <c r="A87" s="342"/>
      <c r="D87" s="12" t="s">
        <v>18</v>
      </c>
      <c r="E87" s="44">
        <f>SUM(E59:E86)</f>
        <v>0</v>
      </c>
      <c r="F87" s="45">
        <f t="shared" ref="F87:P87" si="2">SUM(F59:F86)</f>
        <v>0</v>
      </c>
      <c r="G87" s="44">
        <f t="shared" si="2"/>
        <v>0</v>
      </c>
      <c r="H87" s="45">
        <f t="shared" si="2"/>
        <v>0</v>
      </c>
      <c r="I87" s="44">
        <f t="shared" si="2"/>
        <v>0</v>
      </c>
      <c r="J87" s="45">
        <f t="shared" si="2"/>
        <v>0</v>
      </c>
      <c r="K87" s="44">
        <f t="shared" si="2"/>
        <v>0</v>
      </c>
      <c r="L87" s="45">
        <f t="shared" si="2"/>
        <v>0</v>
      </c>
      <c r="M87" s="44">
        <f t="shared" si="2"/>
        <v>0</v>
      </c>
      <c r="N87" s="45">
        <f t="shared" si="2"/>
        <v>0</v>
      </c>
      <c r="O87" s="44">
        <f t="shared" si="2"/>
        <v>0</v>
      </c>
      <c r="P87" s="45">
        <f t="shared" si="2"/>
        <v>0</v>
      </c>
      <c r="Q87" s="8">
        <f t="shared" si="1"/>
        <v>0</v>
      </c>
    </row>
    <row r="91" spans="1:17" ht="18.75">
      <c r="A91" s="349" t="s">
        <v>35</v>
      </c>
      <c r="B91" s="349"/>
      <c r="C91" s="349"/>
      <c r="D91" s="349"/>
    </row>
    <row r="92" spans="1:17" ht="19.5" thickBot="1">
      <c r="A92" s="349" t="s">
        <v>119</v>
      </c>
      <c r="B92" s="349"/>
      <c r="C92" s="349"/>
      <c r="D92" s="349"/>
    </row>
    <row r="93" spans="1:17" ht="15.75" customHeight="1" thickBot="1">
      <c r="A93" s="342">
        <v>5</v>
      </c>
      <c r="E93" s="358" t="s">
        <v>127</v>
      </c>
      <c r="F93" s="359"/>
      <c r="G93" s="359"/>
      <c r="H93" s="359"/>
      <c r="I93" s="359"/>
      <c r="J93" s="360"/>
      <c r="K93" s="350" t="s">
        <v>128</v>
      </c>
      <c r="L93" s="351"/>
      <c r="M93" s="351"/>
      <c r="N93" s="351"/>
      <c r="O93" s="351"/>
      <c r="P93" s="352"/>
    </row>
    <row r="94" spans="1:17" ht="15.75" customHeight="1" thickBot="1">
      <c r="A94" s="342"/>
      <c r="E94" s="337" t="s">
        <v>13</v>
      </c>
      <c r="F94" s="337"/>
      <c r="G94" s="338" t="s">
        <v>14</v>
      </c>
      <c r="H94" s="338"/>
      <c r="I94" s="339" t="s">
        <v>15</v>
      </c>
      <c r="J94" s="339"/>
      <c r="K94" s="337" t="s">
        <v>13</v>
      </c>
      <c r="L94" s="337"/>
      <c r="M94" s="338" t="s">
        <v>14</v>
      </c>
      <c r="N94" s="338"/>
      <c r="O94" s="339" t="s">
        <v>15</v>
      </c>
      <c r="P94" s="339"/>
      <c r="Q94" s="2"/>
    </row>
    <row r="95" spans="1:17" ht="15" customHeight="1">
      <c r="A95" s="342"/>
      <c r="E95" s="13" t="s">
        <v>16</v>
      </c>
      <c r="F95" s="14" t="s">
        <v>17</v>
      </c>
      <c r="G95" s="13" t="s">
        <v>16</v>
      </c>
      <c r="H95" s="14" t="s">
        <v>17</v>
      </c>
      <c r="I95" s="13" t="s">
        <v>16</v>
      </c>
      <c r="J95" s="14" t="s">
        <v>17</v>
      </c>
      <c r="K95" s="13" t="s">
        <v>16</v>
      </c>
      <c r="L95" s="14" t="s">
        <v>17</v>
      </c>
      <c r="M95" s="13" t="s">
        <v>16</v>
      </c>
      <c r="N95" s="14" t="s">
        <v>17</v>
      </c>
      <c r="O95" s="13" t="s">
        <v>16</v>
      </c>
      <c r="P95" s="14" t="s">
        <v>17</v>
      </c>
      <c r="Q95" s="9" t="s">
        <v>18</v>
      </c>
    </row>
    <row r="96" spans="1:17" ht="15" customHeight="1">
      <c r="A96" s="342"/>
      <c r="B96" s="388" t="s">
        <v>63</v>
      </c>
      <c r="C96" s="388"/>
      <c r="D96" s="388"/>
      <c r="E96" s="55"/>
      <c r="F96" s="56"/>
      <c r="G96" s="55"/>
      <c r="H96" s="56"/>
      <c r="I96" s="55"/>
      <c r="J96" s="56"/>
      <c r="K96" s="55"/>
      <c r="L96" s="56"/>
      <c r="M96" s="55"/>
      <c r="N96" s="56"/>
      <c r="O96" s="55"/>
      <c r="P96" s="56"/>
      <c r="Q96" s="8">
        <f t="shared" ref="Q96:Q127" si="3">SUM(E96:P96)</f>
        <v>0</v>
      </c>
    </row>
    <row r="97" spans="1:17" ht="15" customHeight="1">
      <c r="A97" s="342"/>
      <c r="B97" s="388" t="s">
        <v>64</v>
      </c>
      <c r="C97" s="388"/>
      <c r="D97" s="388"/>
      <c r="E97" s="55"/>
      <c r="F97" s="56"/>
      <c r="G97" s="55"/>
      <c r="H97" s="56"/>
      <c r="I97" s="55"/>
      <c r="J97" s="56"/>
      <c r="K97" s="55"/>
      <c r="L97" s="56"/>
      <c r="M97" s="55"/>
      <c r="N97" s="56"/>
      <c r="O97" s="55"/>
      <c r="P97" s="56"/>
      <c r="Q97" s="8">
        <f t="shared" si="3"/>
        <v>0</v>
      </c>
    </row>
    <row r="98" spans="1:17" ht="15" customHeight="1">
      <c r="A98" s="342"/>
      <c r="B98" s="388" t="s">
        <v>65</v>
      </c>
      <c r="C98" s="388"/>
      <c r="D98" s="388"/>
      <c r="E98" s="55"/>
      <c r="F98" s="56"/>
      <c r="G98" s="55"/>
      <c r="H98" s="56"/>
      <c r="I98" s="55"/>
      <c r="J98" s="56"/>
      <c r="K98" s="55"/>
      <c r="L98" s="56"/>
      <c r="M98" s="55"/>
      <c r="N98" s="56"/>
      <c r="O98" s="55"/>
      <c r="P98" s="56"/>
      <c r="Q98" s="8">
        <f t="shared" si="3"/>
        <v>0</v>
      </c>
    </row>
    <row r="99" spans="1:17" ht="15" customHeight="1">
      <c r="A99" s="342"/>
      <c r="B99" s="388" t="s">
        <v>66</v>
      </c>
      <c r="C99" s="388"/>
      <c r="D99" s="388"/>
      <c r="E99" s="55"/>
      <c r="F99" s="56"/>
      <c r="G99" s="55"/>
      <c r="H99" s="56"/>
      <c r="I99" s="55"/>
      <c r="J99" s="56"/>
      <c r="K99" s="55"/>
      <c r="L99" s="56"/>
      <c r="M99" s="55"/>
      <c r="N99" s="56"/>
      <c r="O99" s="55"/>
      <c r="P99" s="56"/>
      <c r="Q99" s="8">
        <f t="shared" si="3"/>
        <v>0</v>
      </c>
    </row>
    <row r="100" spans="1:17" ht="15" customHeight="1">
      <c r="A100" s="342"/>
      <c r="B100" s="388" t="s">
        <v>67</v>
      </c>
      <c r="C100" s="388"/>
      <c r="D100" s="388"/>
      <c r="E100" s="55"/>
      <c r="F100" s="56"/>
      <c r="G100" s="55"/>
      <c r="H100" s="56"/>
      <c r="I100" s="55"/>
      <c r="J100" s="56"/>
      <c r="K100" s="55"/>
      <c r="L100" s="56"/>
      <c r="M100" s="55"/>
      <c r="N100" s="56"/>
      <c r="O100" s="55"/>
      <c r="P100" s="56"/>
      <c r="Q100" s="8">
        <f t="shared" si="3"/>
        <v>0</v>
      </c>
    </row>
    <row r="101" spans="1:17" ht="15" customHeight="1">
      <c r="A101" s="342"/>
      <c r="B101" s="388" t="s">
        <v>68</v>
      </c>
      <c r="C101" s="388"/>
      <c r="D101" s="388"/>
      <c r="E101" s="55"/>
      <c r="F101" s="56"/>
      <c r="G101" s="55"/>
      <c r="H101" s="56"/>
      <c r="I101" s="55"/>
      <c r="J101" s="56"/>
      <c r="K101" s="55"/>
      <c r="L101" s="56"/>
      <c r="M101" s="55"/>
      <c r="N101" s="56"/>
      <c r="O101" s="55"/>
      <c r="P101" s="56"/>
      <c r="Q101" s="8">
        <f t="shared" si="3"/>
        <v>0</v>
      </c>
    </row>
    <row r="102" spans="1:17" ht="15" customHeight="1">
      <c r="A102" s="342"/>
      <c r="B102" s="388" t="s">
        <v>69</v>
      </c>
      <c r="C102" s="388"/>
      <c r="D102" s="388"/>
      <c r="E102" s="55"/>
      <c r="F102" s="56"/>
      <c r="G102" s="55"/>
      <c r="H102" s="56"/>
      <c r="I102" s="55"/>
      <c r="J102" s="56"/>
      <c r="K102" s="55"/>
      <c r="L102" s="56"/>
      <c r="M102" s="55"/>
      <c r="N102" s="56"/>
      <c r="O102" s="55"/>
      <c r="P102" s="56"/>
      <c r="Q102" s="8">
        <f t="shared" si="3"/>
        <v>0</v>
      </c>
    </row>
    <row r="103" spans="1:17" ht="15" customHeight="1">
      <c r="A103" s="342"/>
      <c r="B103" s="388" t="s">
        <v>70</v>
      </c>
      <c r="C103" s="388"/>
      <c r="D103" s="388"/>
      <c r="E103" s="55"/>
      <c r="F103" s="56"/>
      <c r="G103" s="55"/>
      <c r="H103" s="56"/>
      <c r="I103" s="55"/>
      <c r="J103" s="56"/>
      <c r="K103" s="55"/>
      <c r="L103" s="56"/>
      <c r="M103" s="55"/>
      <c r="N103" s="56"/>
      <c r="O103" s="55"/>
      <c r="P103" s="56"/>
      <c r="Q103" s="8">
        <f t="shared" si="3"/>
        <v>0</v>
      </c>
    </row>
    <row r="104" spans="1:17" ht="15" customHeight="1">
      <c r="A104" s="342"/>
      <c r="B104" s="388" t="s">
        <v>71</v>
      </c>
      <c r="C104" s="388"/>
      <c r="D104" s="388"/>
      <c r="E104" s="55"/>
      <c r="F104" s="56"/>
      <c r="G104" s="55"/>
      <c r="H104" s="56"/>
      <c r="I104" s="55"/>
      <c r="J104" s="56"/>
      <c r="K104" s="55"/>
      <c r="L104" s="56"/>
      <c r="M104" s="55"/>
      <c r="N104" s="56"/>
      <c r="O104" s="55"/>
      <c r="P104" s="56"/>
      <c r="Q104" s="8">
        <f t="shared" si="3"/>
        <v>0</v>
      </c>
    </row>
    <row r="105" spans="1:17" ht="15" customHeight="1">
      <c r="A105" s="342"/>
      <c r="B105" s="388" t="s">
        <v>72</v>
      </c>
      <c r="C105" s="388"/>
      <c r="D105" s="388"/>
      <c r="E105" s="55"/>
      <c r="F105" s="56"/>
      <c r="G105" s="55"/>
      <c r="H105" s="56"/>
      <c r="I105" s="55"/>
      <c r="J105" s="56"/>
      <c r="K105" s="55"/>
      <c r="L105" s="56"/>
      <c r="M105" s="55"/>
      <c r="N105" s="56"/>
      <c r="O105" s="55"/>
      <c r="P105" s="56"/>
      <c r="Q105" s="8">
        <f t="shared" si="3"/>
        <v>0</v>
      </c>
    </row>
    <row r="106" spans="1:17" ht="15" customHeight="1">
      <c r="A106" s="342"/>
      <c r="B106" s="388" t="s">
        <v>73</v>
      </c>
      <c r="C106" s="388"/>
      <c r="D106" s="388"/>
      <c r="E106" s="55"/>
      <c r="F106" s="56"/>
      <c r="G106" s="55"/>
      <c r="H106" s="56"/>
      <c r="I106" s="55"/>
      <c r="J106" s="56"/>
      <c r="K106" s="55"/>
      <c r="L106" s="56"/>
      <c r="M106" s="55"/>
      <c r="N106" s="56"/>
      <c r="O106" s="55"/>
      <c r="P106" s="56"/>
      <c r="Q106" s="8">
        <f t="shared" si="3"/>
        <v>0</v>
      </c>
    </row>
    <row r="107" spans="1:17" ht="15" customHeight="1">
      <c r="A107" s="342"/>
      <c r="B107" s="388" t="s">
        <v>74</v>
      </c>
      <c r="C107" s="388"/>
      <c r="D107" s="388"/>
      <c r="E107" s="55"/>
      <c r="F107" s="56"/>
      <c r="G107" s="55"/>
      <c r="H107" s="56"/>
      <c r="I107" s="55"/>
      <c r="J107" s="56"/>
      <c r="K107" s="55"/>
      <c r="L107" s="56"/>
      <c r="M107" s="55"/>
      <c r="N107" s="56"/>
      <c r="O107" s="55"/>
      <c r="P107" s="56"/>
      <c r="Q107" s="8">
        <f t="shared" si="3"/>
        <v>0</v>
      </c>
    </row>
    <row r="108" spans="1:17" ht="15" customHeight="1">
      <c r="A108" s="342"/>
      <c r="B108" s="119"/>
      <c r="C108" s="119"/>
      <c r="D108" s="119" t="s">
        <v>355</v>
      </c>
      <c r="E108" s="55"/>
      <c r="F108" s="56"/>
      <c r="G108" s="55"/>
      <c r="H108" s="56"/>
      <c r="I108" s="55"/>
      <c r="J108" s="56"/>
      <c r="K108" s="55"/>
      <c r="L108" s="56"/>
      <c r="M108" s="55"/>
      <c r="N108" s="56"/>
      <c r="O108" s="55"/>
      <c r="P108" s="56"/>
      <c r="Q108" s="8">
        <f t="shared" si="3"/>
        <v>0</v>
      </c>
    </row>
    <row r="109" spans="1:17" ht="15" customHeight="1">
      <c r="A109" s="342"/>
      <c r="B109" s="388" t="s">
        <v>75</v>
      </c>
      <c r="C109" s="388"/>
      <c r="D109" s="388"/>
      <c r="E109" s="55"/>
      <c r="F109" s="56"/>
      <c r="G109" s="55"/>
      <c r="H109" s="56"/>
      <c r="I109" s="55"/>
      <c r="J109" s="56"/>
      <c r="K109" s="55"/>
      <c r="L109" s="56"/>
      <c r="M109" s="55"/>
      <c r="N109" s="56"/>
      <c r="O109" s="55"/>
      <c r="P109" s="56"/>
      <c r="Q109" s="8">
        <f t="shared" si="3"/>
        <v>0</v>
      </c>
    </row>
    <row r="110" spans="1:17" ht="15" customHeight="1">
      <c r="A110" s="342"/>
      <c r="B110" s="388" t="s">
        <v>76</v>
      </c>
      <c r="C110" s="388"/>
      <c r="D110" s="388"/>
      <c r="E110" s="55"/>
      <c r="F110" s="56"/>
      <c r="G110" s="55"/>
      <c r="H110" s="56"/>
      <c r="I110" s="55"/>
      <c r="J110" s="56"/>
      <c r="K110" s="55"/>
      <c r="L110" s="56"/>
      <c r="M110" s="55"/>
      <c r="N110" s="56"/>
      <c r="O110" s="55"/>
      <c r="P110" s="56"/>
      <c r="Q110" s="8">
        <f t="shared" si="3"/>
        <v>0</v>
      </c>
    </row>
    <row r="111" spans="1:17" ht="15" customHeight="1">
      <c r="A111" s="342"/>
      <c r="B111" s="388" t="s">
        <v>77</v>
      </c>
      <c r="C111" s="388"/>
      <c r="D111" s="388"/>
      <c r="E111" s="55"/>
      <c r="F111" s="56"/>
      <c r="G111" s="55"/>
      <c r="H111" s="56"/>
      <c r="I111" s="55"/>
      <c r="J111" s="56"/>
      <c r="K111" s="55"/>
      <c r="L111" s="56"/>
      <c r="M111" s="55"/>
      <c r="N111" s="56"/>
      <c r="O111" s="55"/>
      <c r="P111" s="56"/>
      <c r="Q111" s="8">
        <f t="shared" si="3"/>
        <v>0</v>
      </c>
    </row>
    <row r="112" spans="1:17" ht="15" customHeight="1">
      <c r="A112" s="342"/>
      <c r="B112" s="388" t="s">
        <v>78</v>
      </c>
      <c r="C112" s="388"/>
      <c r="D112" s="388"/>
      <c r="E112" s="55"/>
      <c r="F112" s="56"/>
      <c r="G112" s="55"/>
      <c r="H112" s="56"/>
      <c r="I112" s="55"/>
      <c r="J112" s="56"/>
      <c r="K112" s="55"/>
      <c r="L112" s="56"/>
      <c r="M112" s="55"/>
      <c r="N112" s="56"/>
      <c r="O112" s="55"/>
      <c r="P112" s="56"/>
      <c r="Q112" s="8">
        <f t="shared" si="3"/>
        <v>0</v>
      </c>
    </row>
    <row r="113" spans="1:17" ht="15" customHeight="1">
      <c r="A113" s="342"/>
      <c r="B113" s="388" t="s">
        <v>79</v>
      </c>
      <c r="C113" s="388"/>
      <c r="D113" s="388"/>
      <c r="E113" s="55"/>
      <c r="F113" s="56"/>
      <c r="G113" s="55"/>
      <c r="H113" s="56"/>
      <c r="I113" s="55"/>
      <c r="J113" s="56"/>
      <c r="K113" s="55"/>
      <c r="L113" s="56"/>
      <c r="M113" s="55"/>
      <c r="N113" s="56"/>
      <c r="O113" s="55"/>
      <c r="P113" s="56"/>
      <c r="Q113" s="8">
        <f t="shared" si="3"/>
        <v>0</v>
      </c>
    </row>
    <row r="114" spans="1:17" ht="15" customHeight="1">
      <c r="A114" s="342"/>
      <c r="B114" s="388" t="s">
        <v>80</v>
      </c>
      <c r="C114" s="388"/>
      <c r="D114" s="388"/>
      <c r="E114" s="55"/>
      <c r="F114" s="56"/>
      <c r="G114" s="55"/>
      <c r="H114" s="56"/>
      <c r="I114" s="55"/>
      <c r="J114" s="56"/>
      <c r="K114" s="55"/>
      <c r="L114" s="56"/>
      <c r="M114" s="55"/>
      <c r="N114" s="56"/>
      <c r="O114" s="55"/>
      <c r="P114" s="56"/>
      <c r="Q114" s="8">
        <f t="shared" si="3"/>
        <v>0</v>
      </c>
    </row>
    <row r="115" spans="1:17" ht="15" customHeight="1">
      <c r="A115" s="342"/>
      <c r="B115" s="388" t="s">
        <v>81</v>
      </c>
      <c r="C115" s="388"/>
      <c r="D115" s="388"/>
      <c r="E115" s="55"/>
      <c r="F115" s="56"/>
      <c r="G115" s="55"/>
      <c r="H115" s="56"/>
      <c r="I115" s="55"/>
      <c r="J115" s="56"/>
      <c r="K115" s="55"/>
      <c r="L115" s="56"/>
      <c r="M115" s="55"/>
      <c r="N115" s="56"/>
      <c r="O115" s="55"/>
      <c r="P115" s="56"/>
      <c r="Q115" s="8">
        <f t="shared" si="3"/>
        <v>0</v>
      </c>
    </row>
    <row r="116" spans="1:17" ht="15" customHeight="1">
      <c r="A116" s="342"/>
      <c r="B116" s="388" t="s">
        <v>400</v>
      </c>
      <c r="C116" s="388"/>
      <c r="D116" s="420"/>
      <c r="E116" s="55"/>
      <c r="F116" s="56"/>
      <c r="G116" s="55"/>
      <c r="H116" s="56"/>
      <c r="I116" s="55"/>
      <c r="J116" s="56"/>
      <c r="K116" s="55"/>
      <c r="L116" s="56"/>
      <c r="M116" s="55"/>
      <c r="N116" s="56"/>
      <c r="O116" s="55"/>
      <c r="P116" s="56"/>
      <c r="Q116" s="8">
        <f t="shared" si="3"/>
        <v>0</v>
      </c>
    </row>
    <row r="117" spans="1:17" ht="15" customHeight="1">
      <c r="A117" s="342"/>
      <c r="B117" s="388" t="s">
        <v>82</v>
      </c>
      <c r="C117" s="388"/>
      <c r="D117" s="388"/>
      <c r="E117" s="55"/>
      <c r="F117" s="56"/>
      <c r="G117" s="55"/>
      <c r="H117" s="56"/>
      <c r="I117" s="55"/>
      <c r="J117" s="56"/>
      <c r="K117" s="55"/>
      <c r="L117" s="56"/>
      <c r="M117" s="55"/>
      <c r="N117" s="56"/>
      <c r="O117" s="55"/>
      <c r="P117" s="56"/>
      <c r="Q117" s="8">
        <f t="shared" si="3"/>
        <v>0</v>
      </c>
    </row>
    <row r="118" spans="1:17" ht="15" customHeight="1">
      <c r="A118" s="342"/>
      <c r="B118" s="388" t="s">
        <v>83</v>
      </c>
      <c r="C118" s="388"/>
      <c r="D118" s="388"/>
      <c r="E118" s="55"/>
      <c r="F118" s="56"/>
      <c r="G118" s="55"/>
      <c r="H118" s="56"/>
      <c r="I118" s="55"/>
      <c r="J118" s="56"/>
      <c r="K118" s="55"/>
      <c r="L118" s="56"/>
      <c r="M118" s="55"/>
      <c r="N118" s="56"/>
      <c r="O118" s="55"/>
      <c r="P118" s="56"/>
      <c r="Q118" s="8">
        <f t="shared" si="3"/>
        <v>0</v>
      </c>
    </row>
    <row r="119" spans="1:17" ht="15" customHeight="1">
      <c r="A119" s="342"/>
      <c r="B119" s="388" t="s">
        <v>84</v>
      </c>
      <c r="C119" s="388"/>
      <c r="D119" s="388"/>
      <c r="E119" s="55"/>
      <c r="F119" s="56"/>
      <c r="G119" s="55"/>
      <c r="H119" s="56"/>
      <c r="I119" s="55"/>
      <c r="J119" s="56"/>
      <c r="K119" s="55"/>
      <c r="L119" s="56"/>
      <c r="M119" s="55"/>
      <c r="N119" s="56"/>
      <c r="O119" s="55"/>
      <c r="P119" s="56"/>
      <c r="Q119" s="8">
        <f t="shared" si="3"/>
        <v>0</v>
      </c>
    </row>
    <row r="120" spans="1:17" ht="15" customHeight="1">
      <c r="A120" s="342"/>
      <c r="B120" s="388" t="s">
        <v>85</v>
      </c>
      <c r="C120" s="388"/>
      <c r="D120" s="388"/>
      <c r="E120" s="55"/>
      <c r="F120" s="56"/>
      <c r="G120" s="55"/>
      <c r="H120" s="56"/>
      <c r="I120" s="55"/>
      <c r="J120" s="56"/>
      <c r="K120" s="55"/>
      <c r="L120" s="56"/>
      <c r="M120" s="55"/>
      <c r="N120" s="56"/>
      <c r="O120" s="55"/>
      <c r="P120" s="56"/>
      <c r="Q120" s="8">
        <f t="shared" si="3"/>
        <v>0</v>
      </c>
    </row>
    <row r="121" spans="1:17" ht="15" customHeight="1">
      <c r="A121" s="342"/>
      <c r="B121" s="388" t="s">
        <v>86</v>
      </c>
      <c r="C121" s="388"/>
      <c r="D121" s="388"/>
      <c r="E121" s="55"/>
      <c r="F121" s="56"/>
      <c r="G121" s="55"/>
      <c r="H121" s="56"/>
      <c r="I121" s="55"/>
      <c r="J121" s="56"/>
      <c r="K121" s="55"/>
      <c r="L121" s="56"/>
      <c r="M121" s="55"/>
      <c r="N121" s="56"/>
      <c r="O121" s="55"/>
      <c r="P121" s="56"/>
      <c r="Q121" s="8">
        <f t="shared" si="3"/>
        <v>0</v>
      </c>
    </row>
    <row r="122" spans="1:17" ht="15" customHeight="1">
      <c r="A122" s="342"/>
      <c r="B122" s="388" t="s">
        <v>87</v>
      </c>
      <c r="C122" s="388"/>
      <c r="D122" s="388"/>
      <c r="E122" s="55"/>
      <c r="F122" s="56"/>
      <c r="G122" s="55"/>
      <c r="H122" s="56"/>
      <c r="I122" s="55"/>
      <c r="J122" s="56"/>
      <c r="K122" s="55"/>
      <c r="L122" s="56"/>
      <c r="M122" s="55"/>
      <c r="N122" s="56"/>
      <c r="O122" s="55"/>
      <c r="P122" s="56"/>
      <c r="Q122" s="8">
        <f t="shared" si="3"/>
        <v>0</v>
      </c>
    </row>
    <row r="123" spans="1:17" ht="15" customHeight="1">
      <c r="A123" s="342"/>
      <c r="B123" s="388" t="s">
        <v>88</v>
      </c>
      <c r="C123" s="388"/>
      <c r="D123" s="388"/>
      <c r="E123" s="55"/>
      <c r="F123" s="56"/>
      <c r="G123" s="55"/>
      <c r="H123" s="56"/>
      <c r="I123" s="55"/>
      <c r="J123" s="56"/>
      <c r="K123" s="55"/>
      <c r="L123" s="56"/>
      <c r="M123" s="55"/>
      <c r="N123" s="56"/>
      <c r="O123" s="55"/>
      <c r="P123" s="56"/>
      <c r="Q123" s="8">
        <f t="shared" si="3"/>
        <v>0</v>
      </c>
    </row>
    <row r="124" spans="1:17" ht="15" customHeight="1">
      <c r="A124" s="342"/>
      <c r="B124" s="388" t="s">
        <v>361</v>
      </c>
      <c r="C124" s="388"/>
      <c r="D124" s="388"/>
      <c r="E124" s="55"/>
      <c r="F124" s="56"/>
      <c r="G124" s="55"/>
      <c r="H124" s="56"/>
      <c r="I124" s="55"/>
      <c r="J124" s="56"/>
      <c r="K124" s="55"/>
      <c r="L124" s="56"/>
      <c r="M124" s="55"/>
      <c r="N124" s="56"/>
      <c r="O124" s="55"/>
      <c r="P124" s="56"/>
      <c r="Q124" s="8">
        <f t="shared" si="3"/>
        <v>0</v>
      </c>
    </row>
    <row r="125" spans="1:17" ht="15" customHeight="1">
      <c r="A125" s="342"/>
      <c r="B125" s="388" t="s">
        <v>362</v>
      </c>
      <c r="C125" s="388"/>
      <c r="D125" s="388"/>
      <c r="E125" s="55"/>
      <c r="F125" s="56"/>
      <c r="G125" s="55"/>
      <c r="H125" s="56"/>
      <c r="I125" s="55"/>
      <c r="J125" s="56"/>
      <c r="K125" s="55"/>
      <c r="L125" s="56"/>
      <c r="M125" s="55"/>
      <c r="N125" s="56"/>
      <c r="O125" s="55"/>
      <c r="P125" s="56"/>
      <c r="Q125" s="8">
        <f t="shared" si="3"/>
        <v>0</v>
      </c>
    </row>
    <row r="126" spans="1:17" ht="15" customHeight="1">
      <c r="A126" s="342"/>
      <c r="B126" s="388" t="s">
        <v>395</v>
      </c>
      <c r="C126" s="388"/>
      <c r="D126" s="388"/>
      <c r="E126" s="146"/>
      <c r="F126" s="147"/>
      <c r="G126" s="146"/>
      <c r="H126" s="147"/>
      <c r="I126" s="146"/>
      <c r="J126" s="147"/>
      <c r="K126" s="146"/>
      <c r="L126" s="147"/>
      <c r="M126" s="146"/>
      <c r="N126" s="147"/>
      <c r="O126" s="146"/>
      <c r="P126" s="147"/>
      <c r="Q126" s="8">
        <f t="shared" si="3"/>
        <v>0</v>
      </c>
    </row>
    <row r="127" spans="1:17" ht="15" customHeight="1">
      <c r="A127" s="342"/>
      <c r="B127" s="388" t="s">
        <v>396</v>
      </c>
      <c r="C127" s="388"/>
      <c r="D127" s="388"/>
      <c r="E127" s="146"/>
      <c r="F127" s="147"/>
      <c r="G127" s="146"/>
      <c r="H127" s="147"/>
      <c r="I127" s="146"/>
      <c r="J127" s="147"/>
      <c r="K127" s="146"/>
      <c r="L127" s="147"/>
      <c r="M127" s="146"/>
      <c r="N127" s="147"/>
      <c r="O127" s="146"/>
      <c r="P127" s="147"/>
      <c r="Q127" s="8">
        <f t="shared" si="3"/>
        <v>0</v>
      </c>
    </row>
    <row r="128" spans="1:17" ht="15.75" customHeight="1" thickBot="1">
      <c r="A128" s="342"/>
      <c r="D128" s="12" t="s">
        <v>18</v>
      </c>
      <c r="E128" s="44">
        <f>SUM(E96:E127)</f>
        <v>0</v>
      </c>
      <c r="F128" s="45">
        <f t="shared" ref="F128:P128" si="4">SUM(F96:F127)</f>
        <v>0</v>
      </c>
      <c r="G128" s="44">
        <f t="shared" si="4"/>
        <v>0</v>
      </c>
      <c r="H128" s="45">
        <f t="shared" si="4"/>
        <v>0</v>
      </c>
      <c r="I128" s="44">
        <f t="shared" si="4"/>
        <v>0</v>
      </c>
      <c r="J128" s="45">
        <f t="shared" si="4"/>
        <v>0</v>
      </c>
      <c r="K128" s="44">
        <f t="shared" si="4"/>
        <v>0</v>
      </c>
      <c r="L128" s="45">
        <f t="shared" si="4"/>
        <v>0</v>
      </c>
      <c r="M128" s="44">
        <f t="shared" si="4"/>
        <v>0</v>
      </c>
      <c r="N128" s="45">
        <f t="shared" si="4"/>
        <v>0</v>
      </c>
      <c r="O128" s="44">
        <f t="shared" si="4"/>
        <v>0</v>
      </c>
      <c r="P128" s="45">
        <f t="shared" si="4"/>
        <v>0</v>
      </c>
      <c r="Q128" s="8">
        <f>SUM(E128:P128)</f>
        <v>0</v>
      </c>
    </row>
    <row r="129" spans="1:18" ht="23.25" customHeight="1" thickBot="1">
      <c r="D129" s="133" t="str">
        <f>IF(AND(Q124&gt;0,I130=""), "ΔΩΣΕ ΤΟ ΟΝΟΜΑ ΤΗΣ ΑΛΛΗΣ ΧΩΡΑΣ 1",IF(AND(Q125&gt;0,K130=""),"ΔΩΣΕ ΤΟ ΟΝΟΜΑ ΤΗΣ ΑΛΛΗΣ ΧΩΡΑΣ 2",IF(AND(Q126&gt;0,M130=""),"ΔΩΣΕ ΤΟ ΟΝΟΜΑ ΤΗΣ ΑΛΛΗΣ ΧΩΡΑΣ 3",IF(AND(Q127&gt;0,O130=""),"ΔΩΣΕ ΤΟ ΟΝΟΜΑ ΤΗΣ ΑΛΛΗΣ ΧΩΡΑΣ 4"," "))))</f>
        <v xml:space="preserve"> </v>
      </c>
      <c r="I129" s="389" t="s">
        <v>505</v>
      </c>
      <c r="J129" s="389"/>
      <c r="K129" s="389" t="s">
        <v>506</v>
      </c>
      <c r="L129" s="389"/>
      <c r="M129" s="389" t="s">
        <v>507</v>
      </c>
      <c r="N129" s="389"/>
      <c r="O129" s="389" t="s">
        <v>508</v>
      </c>
      <c r="P129" s="389"/>
    </row>
    <row r="130" spans="1:18" ht="16.5" customHeight="1" thickBot="1">
      <c r="D130" s="117" t="s">
        <v>5</v>
      </c>
      <c r="E130" s="4" t="s">
        <v>89</v>
      </c>
      <c r="I130" s="453"/>
      <c r="J130" s="455"/>
      <c r="K130" s="453"/>
      <c r="L130" s="455"/>
      <c r="M130" s="453"/>
      <c r="N130" s="455"/>
      <c r="O130" s="453"/>
      <c r="P130" s="454"/>
      <c r="Q130" s="131">
        <f>IF(SUM(Q128,Q87,Q38,Q37,Q36,Q30,Q29,Q28)=Q14,0,1)</f>
        <v>0</v>
      </c>
    </row>
    <row r="131" spans="1:18" ht="15" customHeight="1">
      <c r="E131" s="282" t="str">
        <f>IF(SUM(E128,E87,E28,G28,I28,K28,M28,O28)&lt;&gt;E13,"ΕΛΕΓΞΕ ΤΑ ΑΓΟΡΙΑ ΤΗΣ Α΄ ΓΥΜΝΑΣΙΟΥ (ΠΙΝΑΚΕΣ,1,2,4,5)",IF(SUM(F128,F87,F28,H28,J28,L28,N28,P28)&lt;&gt;F13,"ΕΛΕΓΞΕ ΤΑ ΚΟΡΙΤΣΙΑ ΤΗΣ Α΄ ΓΥΜΝΑΣΙΟΥ (ΠΙΝΑΚΕΣ,1,2,4,5)",IF(SUM(G128,G87,E29,G29,I29,K29,M29,O29)&lt;&gt;G13,"ΕΛΕΓΞΕ ΤΑ ΑΓΟΡΙΑ ΤΗΣ Β΄ ΓΥΜΝΑΣΙΟΥ (ΠΙΝΑΚΕΣ,1,2,4,5)",IF(SUM(H128,H87,F29,H29,J29,L29,N29,P29)&lt;&gt;H13,"ΕΛΕΓΞΕ ΤΑ ΚΟΡΙΤΣΙΑ ΤΗΣ Β΄ ΓΥΜΝΑΣΙΟΥ (ΠΙΝΑΚΕΣ,1,2,4,5)",IF(SUM(I128,I87,E30,G30,I30,K30,M30,O30)&lt;&gt;I13,"ΕΛΕΓΞΕ ΤΑ ΑΓΟΡΙΑ ΤΗΣ Γ΄ ΓΥΜΝΑΣΙΟΥ (ΠΙΝΑΚΕΣ,1,2,4,5)",IF(SUM(J128,J87,F30,H30,J30,L30,N30,P30)&lt;&gt;J13,"ΕΛΕΓΞΕ ΤΑ ΚΟΡΙΤΣΙΑ ΤΗΣ Γ΄ ΓΥΜΝΑΣΙΟΥ (ΠΙΝΑΚΕΣ,1,2,4,5)",""))))))</f>
        <v/>
      </c>
      <c r="G131" s="212"/>
      <c r="H131" s="212"/>
      <c r="I131" s="212"/>
      <c r="J131" s="212"/>
      <c r="K131" s="282" t="str">
        <f>IF(SUM(K128,K87,E36,G36,I36,K36,M36,O36)&lt;&gt;K13,"ΕΛΕΓΞΕ ΤΑ ΑΓΟΡΙΑ ΤΗΣ Α΄ ΛΥΚΕΙΟΥ (ΠΙΝΑΚΕΣ,1,2,4,5)",IF(SUM(L128,L87,F36,H36,J36,L36,N36,P36)&lt;&gt;L13,"ΕΛΕΓΞΕ ΤΑ ΚΟΡΙΤΣΙΑ ΤΗΣ Α΄ ΛΥΚΕΙΟΥ (ΠΙΝΑΚΕΣ,1,2,4,5)",IF(SUM(M128,M87,E37,G37,I37,K37,M37,O37)&lt;&gt;M13,"ΕΛΕΓΞΕ ΤΑ ΑΓΟΡΙΑ ΤΗΣ Β΄ΛΥΚΕΙΟΥ (ΠΙΝΑΚΕΣ,1,2,4,5)",IF(SUM(N128,N87,F37,H37,J37,L37,N37,P37)&lt;&gt;N13,"ΕΛΕΓΞΕ ΤΑ ΚΟΡΙΤΣΙΑ ΤΗΣ Β΄ ΛΥΚΕΙΟΥ (ΠΙΝΑΚΕΣ,1,2,4,5)",IF(SUM(O128,O87,E38,G38,I38,K38,M38,O38)&lt;&gt;O13,"ΕΛΕΓΞΕ ΤΑ ΑΓΟΡΙΑ ΤΗΣ Γ΄ ΛΥΚΕΙΟΥ (ΠΙΝΑΚΕΣ,1,2,4,5)",IF(SUM(P128,P87,F38,H38,J38,L38,N38,P38)&lt;&gt;P13,"ΕΛΕΓΞΕ ΤΑ ΚΟΡΙΤΣΙΑ ΤΗΣ Γ΄ΛΥΚΕΙΟΥ (ΠΙΝΑΚΕΣ,1,2,4,5)",""))))))</f>
        <v/>
      </c>
      <c r="L131" s="212"/>
      <c r="M131" s="212"/>
      <c r="N131" s="212"/>
      <c r="O131" s="212"/>
      <c r="P131" s="212"/>
      <c r="Q131" s="130"/>
    </row>
    <row r="132" spans="1:18" ht="22.5" customHeight="1">
      <c r="E132" s="130"/>
      <c r="F132" s="212"/>
      <c r="G132" s="212"/>
      <c r="H132" s="212"/>
      <c r="I132" s="212"/>
      <c r="J132" s="212"/>
      <c r="K132" s="212"/>
      <c r="L132" s="212"/>
      <c r="M132" s="212"/>
      <c r="N132" s="212"/>
      <c r="O132" s="212"/>
      <c r="P132" s="212"/>
      <c r="Q132" s="130"/>
    </row>
    <row r="133" spans="1:18" ht="30.75" customHeight="1">
      <c r="A133" s="349" t="s">
        <v>90</v>
      </c>
      <c r="B133" s="349"/>
      <c r="C133" s="349"/>
      <c r="D133" s="349"/>
      <c r="E133" s="130"/>
      <c r="F133" s="212"/>
      <c r="G133" s="212"/>
      <c r="H133" s="212"/>
      <c r="I133" s="212"/>
      <c r="J133" s="212"/>
      <c r="K133" s="212"/>
      <c r="L133" s="212"/>
      <c r="M133" s="212"/>
      <c r="N133" s="212"/>
      <c r="O133" s="212"/>
      <c r="P133" s="212"/>
      <c r="R133" s="129"/>
    </row>
    <row r="134" spans="1:18" ht="18.75">
      <c r="A134" s="118"/>
      <c r="B134" s="69"/>
      <c r="C134" s="5" t="s">
        <v>95</v>
      </c>
      <c r="D134" s="69"/>
    </row>
    <row r="135" spans="1:18" ht="29.25" customHeight="1" thickBot="1">
      <c r="A135" s="118"/>
      <c r="C135" s="69"/>
      <c r="D135" s="355" t="s">
        <v>357</v>
      </c>
      <c r="E135" s="355"/>
      <c r="F135" s="355"/>
      <c r="G135" s="355"/>
      <c r="H135" s="355"/>
      <c r="I135" s="355"/>
      <c r="J135" s="355"/>
      <c r="K135" s="355"/>
      <c r="L135" s="355"/>
      <c r="M135" s="355"/>
      <c r="N135" s="355"/>
      <c r="O135" s="355"/>
      <c r="P135" s="355"/>
    </row>
    <row r="136" spans="1:18" ht="15.75" customHeight="1" thickBot="1">
      <c r="A136" s="342">
        <v>6</v>
      </c>
      <c r="E136" s="358" t="s">
        <v>127</v>
      </c>
      <c r="F136" s="359"/>
      <c r="G136" s="359"/>
      <c r="H136" s="359"/>
      <c r="I136" s="359"/>
      <c r="J136" s="360"/>
      <c r="K136" s="350" t="s">
        <v>128</v>
      </c>
      <c r="L136" s="351"/>
      <c r="M136" s="351"/>
      <c r="N136" s="351"/>
      <c r="O136" s="351"/>
      <c r="P136" s="352"/>
    </row>
    <row r="137" spans="1:18" ht="15.75" customHeight="1" thickBot="1">
      <c r="A137" s="342"/>
      <c r="E137" s="380" t="s">
        <v>13</v>
      </c>
      <c r="F137" s="381"/>
      <c r="G137" s="385" t="s">
        <v>14</v>
      </c>
      <c r="H137" s="385"/>
      <c r="I137" s="383" t="s">
        <v>15</v>
      </c>
      <c r="J137" s="384"/>
      <c r="K137" s="395" t="s">
        <v>13</v>
      </c>
      <c r="L137" s="381"/>
      <c r="M137" s="385" t="s">
        <v>14</v>
      </c>
      <c r="N137" s="385"/>
      <c r="O137" s="383" t="s">
        <v>15</v>
      </c>
      <c r="P137" s="384"/>
      <c r="Q137" s="2"/>
    </row>
    <row r="138" spans="1:18" ht="15" customHeight="1">
      <c r="A138" s="342"/>
      <c r="E138" s="13" t="s">
        <v>16</v>
      </c>
      <c r="F138" s="14" t="s">
        <v>17</v>
      </c>
      <c r="G138" s="13" t="s">
        <v>16</v>
      </c>
      <c r="H138" s="14" t="s">
        <v>17</v>
      </c>
      <c r="I138" s="13" t="s">
        <v>16</v>
      </c>
      <c r="J138" s="14" t="s">
        <v>17</v>
      </c>
      <c r="K138" s="13" t="s">
        <v>16</v>
      </c>
      <c r="L138" s="14" t="s">
        <v>17</v>
      </c>
      <c r="M138" s="13" t="s">
        <v>16</v>
      </c>
      <c r="N138" s="14" t="s">
        <v>17</v>
      </c>
      <c r="O138" s="13" t="s">
        <v>16</v>
      </c>
      <c r="P138" s="14" t="s">
        <v>17</v>
      </c>
      <c r="Q138" s="9" t="s">
        <v>18</v>
      </c>
    </row>
    <row r="139" spans="1:18" ht="27.95" customHeight="1">
      <c r="A139" s="342"/>
      <c r="B139" s="460" t="s">
        <v>91</v>
      </c>
      <c r="C139" s="461"/>
      <c r="D139" s="461"/>
      <c r="E139" s="218"/>
      <c r="F139" s="56"/>
      <c r="G139" s="16"/>
      <c r="H139" s="17"/>
      <c r="I139" s="16"/>
      <c r="J139" s="17"/>
      <c r="K139" s="16"/>
      <c r="L139" s="17"/>
      <c r="M139" s="16"/>
      <c r="N139" s="17"/>
      <c r="O139" s="16"/>
      <c r="P139" s="17"/>
      <c r="Q139" s="15">
        <f t="shared" ref="Q139:Q149" si="5">SUM(E139:P139)</f>
        <v>0</v>
      </c>
    </row>
    <row r="140" spans="1:18" ht="30.75" customHeight="1">
      <c r="A140" s="342"/>
      <c r="B140" s="442" t="s">
        <v>92</v>
      </c>
      <c r="C140" s="443"/>
      <c r="D140" s="443"/>
      <c r="E140" s="218"/>
      <c r="F140" s="56"/>
      <c r="G140" s="16"/>
      <c r="H140" s="17"/>
      <c r="I140" s="16"/>
      <c r="J140" s="17"/>
      <c r="K140" s="16"/>
      <c r="L140" s="17"/>
      <c r="M140" s="16"/>
      <c r="N140" s="17"/>
      <c r="O140" s="16"/>
      <c r="P140" s="17"/>
      <c r="Q140" s="15">
        <f t="shared" si="5"/>
        <v>0</v>
      </c>
    </row>
    <row r="141" spans="1:18" ht="33" customHeight="1">
      <c r="A141" s="342"/>
      <c r="B141" s="442" t="s">
        <v>93</v>
      </c>
      <c r="C141" s="443"/>
      <c r="D141" s="443"/>
      <c r="E141" s="54"/>
      <c r="F141" s="17"/>
      <c r="G141" s="67"/>
      <c r="H141" s="66"/>
      <c r="I141" s="67"/>
      <c r="J141" s="66"/>
      <c r="K141" s="67"/>
      <c r="L141" s="66"/>
      <c r="M141" s="67"/>
      <c r="N141" s="66"/>
      <c r="O141" s="67"/>
      <c r="P141" s="66"/>
      <c r="Q141" s="15">
        <f t="shared" si="5"/>
        <v>0</v>
      </c>
    </row>
    <row r="142" spans="1:18" ht="32.25" customHeight="1">
      <c r="A142" s="342"/>
      <c r="B142" s="442" t="s">
        <v>131</v>
      </c>
      <c r="C142" s="443"/>
      <c r="D142" s="443"/>
      <c r="E142" s="54"/>
      <c r="F142" s="17"/>
      <c r="G142" s="67"/>
      <c r="H142" s="66"/>
      <c r="I142" s="67"/>
      <c r="J142" s="66"/>
      <c r="K142" s="67"/>
      <c r="L142" s="66"/>
      <c r="M142" s="67"/>
      <c r="N142" s="66"/>
      <c r="O142" s="67"/>
      <c r="P142" s="66"/>
      <c r="Q142" s="15">
        <f>SUM(E142:P142)</f>
        <v>0</v>
      </c>
    </row>
    <row r="143" spans="1:18" ht="45" customHeight="1">
      <c r="A143" s="342"/>
      <c r="B143" s="442" t="s">
        <v>409</v>
      </c>
      <c r="C143" s="443"/>
      <c r="D143" s="443"/>
      <c r="E143" s="54"/>
      <c r="F143" s="17"/>
      <c r="G143" s="103"/>
      <c r="H143" s="102"/>
      <c r="I143" s="103"/>
      <c r="J143" s="102"/>
      <c r="K143" s="103"/>
      <c r="L143" s="102"/>
      <c r="M143" s="67"/>
      <c r="N143" s="66"/>
      <c r="O143" s="67"/>
      <c r="P143" s="66"/>
      <c r="Q143" s="15">
        <f t="shared" si="5"/>
        <v>0</v>
      </c>
    </row>
    <row r="144" spans="1:18" ht="44.25" customHeight="1">
      <c r="A144" s="342"/>
      <c r="B144" s="442" t="s">
        <v>410</v>
      </c>
      <c r="C144" s="443"/>
      <c r="D144" s="443"/>
      <c r="E144" s="54"/>
      <c r="F144" s="17"/>
      <c r="G144" s="67"/>
      <c r="H144" s="66"/>
      <c r="I144" s="67"/>
      <c r="J144" s="66"/>
      <c r="K144" s="67"/>
      <c r="L144" s="66"/>
      <c r="M144" s="67"/>
      <c r="N144" s="66"/>
      <c r="O144" s="67"/>
      <c r="P144" s="66"/>
      <c r="Q144" s="15">
        <f t="shared" si="5"/>
        <v>0</v>
      </c>
    </row>
    <row r="145" spans="1:17" ht="27.95" customHeight="1">
      <c r="A145" s="342"/>
      <c r="B145" s="442" t="s">
        <v>94</v>
      </c>
      <c r="C145" s="443"/>
      <c r="D145" s="443"/>
      <c r="E145" s="65"/>
      <c r="F145" s="66"/>
      <c r="G145" s="67"/>
      <c r="H145" s="66"/>
      <c r="I145" s="67"/>
      <c r="J145" s="66"/>
      <c r="K145" s="67"/>
      <c r="L145" s="66"/>
      <c r="M145" s="67"/>
      <c r="N145" s="66"/>
      <c r="O145" s="67"/>
      <c r="P145" s="66"/>
      <c r="Q145" s="15">
        <f t="shared" si="5"/>
        <v>0</v>
      </c>
    </row>
    <row r="146" spans="1:17" ht="27.95" customHeight="1">
      <c r="A146" s="342"/>
      <c r="B146" s="442" t="s">
        <v>133</v>
      </c>
      <c r="C146" s="443"/>
      <c r="D146" s="443"/>
      <c r="E146" s="65"/>
      <c r="F146" s="66"/>
      <c r="G146" s="67"/>
      <c r="H146" s="66"/>
      <c r="I146" s="67"/>
      <c r="J146" s="66"/>
      <c r="K146" s="67"/>
      <c r="L146" s="66"/>
      <c r="M146" s="67"/>
      <c r="N146" s="66"/>
      <c r="O146" s="67"/>
      <c r="P146" s="66"/>
      <c r="Q146" s="15">
        <f t="shared" si="5"/>
        <v>0</v>
      </c>
    </row>
    <row r="147" spans="1:17" ht="27.95" customHeight="1">
      <c r="A147" s="342"/>
      <c r="B147" s="442" t="s">
        <v>185</v>
      </c>
      <c r="C147" s="443"/>
      <c r="D147" s="443"/>
      <c r="E147" s="101"/>
      <c r="F147" s="102"/>
      <c r="G147" s="103"/>
      <c r="H147" s="102"/>
      <c r="I147" s="103"/>
      <c r="J147" s="102"/>
      <c r="K147" s="67"/>
      <c r="L147" s="66"/>
      <c r="M147" s="103"/>
      <c r="N147" s="102"/>
      <c r="O147" s="103"/>
      <c r="P147" s="102"/>
      <c r="Q147" s="15">
        <f t="shared" si="5"/>
        <v>0</v>
      </c>
    </row>
    <row r="148" spans="1:17" ht="27.95" customHeight="1">
      <c r="A148" s="342"/>
      <c r="B148" s="442" t="s">
        <v>134</v>
      </c>
      <c r="C148" s="443"/>
      <c r="D148" s="443"/>
      <c r="E148" s="65"/>
      <c r="F148" s="66"/>
      <c r="G148" s="67"/>
      <c r="H148" s="66"/>
      <c r="I148" s="67"/>
      <c r="J148" s="66"/>
      <c r="K148" s="67"/>
      <c r="L148" s="66"/>
      <c r="M148" s="67"/>
      <c r="N148" s="66"/>
      <c r="O148" s="67"/>
      <c r="P148" s="66"/>
      <c r="Q148" s="15">
        <f t="shared" si="5"/>
        <v>0</v>
      </c>
    </row>
    <row r="149" spans="1:17" ht="27.95" customHeight="1">
      <c r="A149" s="342"/>
      <c r="B149" s="442" t="s">
        <v>356</v>
      </c>
      <c r="C149" s="443"/>
      <c r="D149" s="443"/>
      <c r="E149" s="65"/>
      <c r="F149" s="66"/>
      <c r="G149" s="67"/>
      <c r="H149" s="66"/>
      <c r="I149" s="67"/>
      <c r="J149" s="66"/>
      <c r="K149" s="67"/>
      <c r="L149" s="66"/>
      <c r="M149" s="67"/>
      <c r="N149" s="66"/>
      <c r="O149" s="67"/>
      <c r="P149" s="66"/>
      <c r="Q149" s="15">
        <f t="shared" si="5"/>
        <v>0</v>
      </c>
    </row>
    <row r="150" spans="1:17" ht="27.95" customHeight="1">
      <c r="A150" s="342"/>
      <c r="B150" s="464" t="s">
        <v>132</v>
      </c>
      <c r="C150" s="465"/>
      <c r="D150" s="465"/>
      <c r="E150" s="65"/>
      <c r="F150" s="66"/>
      <c r="G150" s="67"/>
      <c r="H150" s="66"/>
      <c r="I150" s="67"/>
      <c r="J150" s="66"/>
      <c r="K150" s="67"/>
      <c r="L150" s="66"/>
      <c r="M150" s="67"/>
      <c r="N150" s="66"/>
      <c r="O150" s="67"/>
      <c r="P150" s="66"/>
      <c r="Q150" s="15">
        <f>SUM(E150:P150)</f>
        <v>0</v>
      </c>
    </row>
    <row r="151" spans="1:17" ht="15.75" customHeight="1" thickBot="1">
      <c r="A151" s="342"/>
      <c r="D151" s="12" t="s">
        <v>18</v>
      </c>
      <c r="E151" s="44">
        <f>SUM(E139:E150)</f>
        <v>0</v>
      </c>
      <c r="F151" s="45">
        <f t="shared" ref="F151:O151" si="6">SUM(F139:F150)</f>
        <v>0</v>
      </c>
      <c r="G151" s="44">
        <f t="shared" si="6"/>
        <v>0</v>
      </c>
      <c r="H151" s="45">
        <f t="shared" si="6"/>
        <v>0</v>
      </c>
      <c r="I151" s="44">
        <f t="shared" si="6"/>
        <v>0</v>
      </c>
      <c r="J151" s="45">
        <f t="shared" si="6"/>
        <v>0</v>
      </c>
      <c r="K151" s="44">
        <f t="shared" si="6"/>
        <v>0</v>
      </c>
      <c r="L151" s="45">
        <f t="shared" si="6"/>
        <v>0</v>
      </c>
      <c r="M151" s="44">
        <f t="shared" si="6"/>
        <v>0</v>
      </c>
      <c r="N151" s="45">
        <f t="shared" si="6"/>
        <v>0</v>
      </c>
      <c r="O151" s="44">
        <f t="shared" si="6"/>
        <v>0</v>
      </c>
      <c r="P151" s="45">
        <f>SUM(P139:P150)</f>
        <v>0</v>
      </c>
      <c r="Q151" s="15">
        <f>SUM(E151:P151)</f>
        <v>0</v>
      </c>
    </row>
    <row r="152" spans="1:17">
      <c r="Q152" s="132">
        <f>IF(Q151=Q14,0,1)</f>
        <v>0</v>
      </c>
    </row>
    <row r="153" spans="1:17" ht="18.75" customHeight="1">
      <c r="E153" s="387"/>
      <c r="F153" s="348" t="str">
        <f>IF(OR(E151&lt;&gt;E13,F151&lt;&gt;F13,G151&lt;&gt;G13,H151&lt;&gt;H13,I151&lt;&gt;I13,J151&lt;&gt;J13),"ΤΑ ΣΤΟΙΧΕΙΑ ΤΟΥ ΠΙΝΑΚΑ 6 ΔΕΝ ΣΥΜΦΩΝΟΥΝ ΜΕ ΑΝΤΙΣΤΟΙΧΑ ΣΤΟΙΧΕΙΑ ΤΟΥ ΠΙΝΑΚΑ 1"," ")</f>
        <v xml:space="preserve"> </v>
      </c>
      <c r="G153" s="348"/>
      <c r="H153" s="348"/>
      <c r="I153" s="348"/>
      <c r="J153" s="348"/>
      <c r="K153" s="287"/>
      <c r="L153" s="348" t="str">
        <f>IF(OR(K151&lt;&gt;K13,L151&lt;&gt;L13,M151&lt;&gt;M13,N151&lt;&gt;N13,O151&lt;&gt;O13,P151&lt;&gt;P13),"ΤΑ ΣΤΟΙΧΕΙΑ ΤΟΥ ΠΙΝΑΚΑ 6 ΔΕΝ ΣΥΜΦΩΝΟΥΝ ΜΕ ΑΝΤΙΣΤΟΙΧΑ ΣΤΟΙΧΕΙΑ ΤΟΥ ΠΙΝΑΚΑ 1"," ")</f>
        <v xml:space="preserve"> </v>
      </c>
      <c r="M153" s="348"/>
      <c r="N153" s="348"/>
      <c r="O153" s="348"/>
      <c r="P153" s="348"/>
      <c r="Q153" s="287"/>
    </row>
    <row r="154" spans="1:17" ht="30" customHeight="1">
      <c r="E154" s="387"/>
      <c r="F154" s="348"/>
      <c r="G154" s="348"/>
      <c r="H154" s="348"/>
      <c r="I154" s="348"/>
      <c r="J154" s="348"/>
      <c r="K154" s="287"/>
      <c r="L154" s="348"/>
      <c r="M154" s="348"/>
      <c r="N154" s="348"/>
      <c r="O154" s="348"/>
      <c r="P154" s="348"/>
      <c r="Q154" s="287"/>
    </row>
    <row r="155" spans="1:17" ht="18.75">
      <c r="A155" s="349" t="s">
        <v>154</v>
      </c>
      <c r="B155" s="349"/>
      <c r="C155" s="349"/>
      <c r="D155" s="349"/>
    </row>
    <row r="156" spans="1:17" ht="19.5" thickBot="1">
      <c r="A156" s="349" t="s">
        <v>588</v>
      </c>
      <c r="B156" s="349"/>
      <c r="C156" s="349"/>
      <c r="D156" s="349"/>
    </row>
    <row r="157" spans="1:17" ht="15.75" customHeight="1" thickBot="1">
      <c r="A157" s="349" t="s">
        <v>155</v>
      </c>
      <c r="B157" s="349"/>
      <c r="C157" s="349"/>
      <c r="D157" s="349"/>
      <c r="E157" s="358" t="s">
        <v>127</v>
      </c>
      <c r="F157" s="359"/>
      <c r="G157" s="359"/>
      <c r="H157" s="359"/>
      <c r="I157" s="359"/>
      <c r="J157" s="360"/>
      <c r="K157" s="350" t="s">
        <v>128</v>
      </c>
      <c r="L157" s="351"/>
      <c r="M157" s="351"/>
      <c r="N157" s="351"/>
      <c r="O157" s="351"/>
      <c r="P157" s="352"/>
    </row>
    <row r="158" spans="1:17" ht="15.75" customHeight="1" thickBot="1">
      <c r="A158" s="342">
        <v>7</v>
      </c>
      <c r="E158" s="337" t="s">
        <v>13</v>
      </c>
      <c r="F158" s="337"/>
      <c r="G158" s="417" t="s">
        <v>14</v>
      </c>
      <c r="H158" s="417"/>
      <c r="I158" s="416" t="s">
        <v>15</v>
      </c>
      <c r="J158" s="416"/>
      <c r="K158" s="337" t="s">
        <v>13</v>
      </c>
      <c r="L158" s="337"/>
      <c r="M158" s="338" t="s">
        <v>14</v>
      </c>
      <c r="N158" s="338"/>
      <c r="O158" s="339" t="s">
        <v>15</v>
      </c>
      <c r="P158" s="339"/>
      <c r="Q158" s="2"/>
    </row>
    <row r="159" spans="1:17" ht="15" customHeight="1">
      <c r="A159" s="342"/>
      <c r="E159" s="13" t="s">
        <v>16</v>
      </c>
      <c r="F159" s="14" t="s">
        <v>17</v>
      </c>
      <c r="G159" s="13" t="s">
        <v>16</v>
      </c>
      <c r="H159" s="14" t="s">
        <v>17</v>
      </c>
      <c r="I159" s="13" t="s">
        <v>16</v>
      </c>
      <c r="J159" s="14" t="s">
        <v>17</v>
      </c>
      <c r="K159" s="13" t="s">
        <v>16</v>
      </c>
      <c r="L159" s="14" t="s">
        <v>17</v>
      </c>
      <c r="M159" s="13" t="s">
        <v>16</v>
      </c>
      <c r="N159" s="14" t="s">
        <v>17</v>
      </c>
      <c r="O159" s="13" t="s">
        <v>16</v>
      </c>
      <c r="P159" s="14" t="s">
        <v>17</v>
      </c>
      <c r="Q159" s="9" t="s">
        <v>18</v>
      </c>
    </row>
    <row r="160" spans="1:17" ht="21.75" customHeight="1">
      <c r="A160" s="342"/>
      <c r="B160" s="462" t="s">
        <v>175</v>
      </c>
      <c r="C160" s="462"/>
      <c r="D160" s="463"/>
      <c r="E160" s="104"/>
      <c r="F160" s="105"/>
      <c r="G160" s="104"/>
      <c r="H160" s="105"/>
      <c r="I160" s="104"/>
      <c r="J160" s="105"/>
      <c r="K160" s="104"/>
      <c r="L160" s="105"/>
      <c r="M160" s="104"/>
      <c r="N160" s="105"/>
      <c r="O160" s="104"/>
      <c r="P160" s="105"/>
      <c r="Q160" s="15">
        <f>SUM(E160:P160)</f>
        <v>0</v>
      </c>
    </row>
    <row r="161" spans="1:17" ht="36" customHeight="1">
      <c r="A161" s="342"/>
      <c r="B161" s="457" t="s">
        <v>176</v>
      </c>
      <c r="C161" s="457"/>
      <c r="D161" s="458"/>
      <c r="E161" s="104"/>
      <c r="F161" s="105"/>
      <c r="G161" s="104"/>
      <c r="H161" s="105"/>
      <c r="I161" s="104"/>
      <c r="J161" s="105"/>
      <c r="K161" s="104"/>
      <c r="L161" s="105"/>
      <c r="M161" s="104"/>
      <c r="N161" s="105"/>
      <c r="O161" s="104"/>
      <c r="P161" s="105"/>
      <c r="Q161" s="15">
        <f t="shared" ref="Q161:Q164" si="7">SUM(E161:P161)</f>
        <v>0</v>
      </c>
    </row>
    <row r="162" spans="1:17" ht="27.75" customHeight="1">
      <c r="A162" s="342"/>
      <c r="B162" s="457" t="s">
        <v>589</v>
      </c>
      <c r="C162" s="457"/>
      <c r="D162" s="458"/>
      <c r="E162" s="96"/>
      <c r="F162" s="97"/>
      <c r="G162" s="96"/>
      <c r="H162" s="97"/>
      <c r="I162" s="96"/>
      <c r="J162" s="97"/>
      <c r="K162" s="96"/>
      <c r="L162" s="97"/>
      <c r="M162" s="96"/>
      <c r="N162" s="97"/>
      <c r="O162" s="96"/>
      <c r="P162" s="97"/>
      <c r="Q162" s="15">
        <f t="shared" si="7"/>
        <v>0</v>
      </c>
    </row>
    <row r="163" spans="1:17" ht="45.75" customHeight="1">
      <c r="A163" s="342"/>
      <c r="B163" s="457" t="s">
        <v>610</v>
      </c>
      <c r="C163" s="457"/>
      <c r="D163" s="458"/>
      <c r="E163" s="149"/>
      <c r="F163" s="150"/>
      <c r="G163" s="149"/>
      <c r="H163" s="150"/>
      <c r="I163" s="149"/>
      <c r="J163" s="150"/>
      <c r="K163" s="149"/>
      <c r="L163" s="150"/>
      <c r="M163" s="149"/>
      <c r="N163" s="150"/>
      <c r="O163" s="149"/>
      <c r="P163" s="150"/>
      <c r="Q163" s="15">
        <f t="shared" si="7"/>
        <v>0</v>
      </c>
    </row>
    <row r="164" spans="1:17" ht="24.75" customHeight="1">
      <c r="A164" s="342"/>
      <c r="B164" s="213"/>
      <c r="C164" s="213"/>
      <c r="D164" s="214" t="s">
        <v>399</v>
      </c>
      <c r="E164" s="149"/>
      <c r="F164" s="150"/>
      <c r="G164" s="149"/>
      <c r="H164" s="150"/>
      <c r="I164" s="149"/>
      <c r="J164" s="150"/>
      <c r="K164" s="149"/>
      <c r="L164" s="150"/>
      <c r="M164" s="149"/>
      <c r="N164" s="150"/>
      <c r="O164" s="149"/>
      <c r="P164" s="150"/>
      <c r="Q164" s="15">
        <f t="shared" si="7"/>
        <v>0</v>
      </c>
    </row>
    <row r="165" spans="1:17" ht="15.75" customHeight="1" thickBot="1">
      <c r="A165" s="342"/>
      <c r="D165" s="12" t="s">
        <v>18</v>
      </c>
      <c r="E165" s="215">
        <f>SUM(E160:E164)</f>
        <v>0</v>
      </c>
      <c r="F165" s="217">
        <f t="shared" ref="F165:P165" si="8">SUM(F160:F164)</f>
        <v>0</v>
      </c>
      <c r="G165" s="215">
        <f t="shared" si="8"/>
        <v>0</v>
      </c>
      <c r="H165" s="217">
        <f t="shared" si="8"/>
        <v>0</v>
      </c>
      <c r="I165" s="215">
        <f t="shared" si="8"/>
        <v>0</v>
      </c>
      <c r="J165" s="217">
        <f t="shared" si="8"/>
        <v>0</v>
      </c>
      <c r="K165" s="215">
        <f t="shared" si="8"/>
        <v>0</v>
      </c>
      <c r="L165" s="217">
        <f t="shared" si="8"/>
        <v>0</v>
      </c>
      <c r="M165" s="215">
        <f t="shared" si="8"/>
        <v>0</v>
      </c>
      <c r="N165" s="217">
        <f t="shared" si="8"/>
        <v>0</v>
      </c>
      <c r="O165" s="215">
        <f t="shared" si="8"/>
        <v>0</v>
      </c>
      <c r="P165" s="217">
        <f t="shared" si="8"/>
        <v>0</v>
      </c>
      <c r="Q165" s="15">
        <f>SUM(E165:P165)</f>
        <v>0</v>
      </c>
    </row>
    <row r="169" spans="1:17" ht="18.75">
      <c r="A169" s="349" t="s">
        <v>157</v>
      </c>
      <c r="B169" s="349"/>
      <c r="C169" s="349"/>
      <c r="D169" s="349"/>
      <c r="E169" s="456" t="s">
        <v>563</v>
      </c>
      <c r="F169" s="456"/>
      <c r="G169" s="456"/>
      <c r="H169" s="456"/>
      <c r="I169" s="456"/>
      <c r="J169" s="456"/>
      <c r="K169" s="456"/>
      <c r="L169" s="456"/>
      <c r="M169" s="456"/>
      <c r="N169" s="456"/>
      <c r="O169" s="456"/>
    </row>
    <row r="170" spans="1:17" ht="15.75" customHeight="1">
      <c r="A170" s="386" t="s">
        <v>159</v>
      </c>
      <c r="B170" s="386"/>
      <c r="C170" s="386"/>
      <c r="D170" s="386"/>
      <c r="E170" s="456"/>
      <c r="F170" s="456"/>
      <c r="G170" s="456"/>
      <c r="H170" s="456"/>
      <c r="I170" s="456"/>
      <c r="J170" s="456"/>
      <c r="K170" s="456"/>
      <c r="L170" s="456"/>
      <c r="M170" s="456"/>
      <c r="N170" s="456"/>
      <c r="O170" s="456"/>
    </row>
    <row r="171" spans="1:17" ht="16.5" thickBot="1">
      <c r="A171" s="386" t="s">
        <v>158</v>
      </c>
      <c r="B171" s="386"/>
      <c r="C171" s="386"/>
      <c r="D171" s="386"/>
    </row>
    <row r="172" spans="1:17" ht="15.75" customHeight="1" thickBot="1">
      <c r="A172" s="342">
        <v>8</v>
      </c>
      <c r="E172" s="358" t="s">
        <v>127</v>
      </c>
      <c r="F172" s="359"/>
      <c r="G172" s="359"/>
      <c r="H172" s="359"/>
      <c r="I172" s="359"/>
      <c r="J172" s="360"/>
      <c r="K172" s="350" t="s">
        <v>128</v>
      </c>
      <c r="L172" s="351"/>
      <c r="M172" s="351"/>
      <c r="N172" s="351"/>
      <c r="O172" s="351"/>
      <c r="P172" s="352"/>
    </row>
    <row r="173" spans="1:17" ht="15.75" customHeight="1" thickBot="1">
      <c r="A173" s="342"/>
      <c r="E173" s="380" t="s">
        <v>13</v>
      </c>
      <c r="F173" s="381"/>
      <c r="G173" s="385" t="s">
        <v>14</v>
      </c>
      <c r="H173" s="385"/>
      <c r="I173" s="383" t="s">
        <v>15</v>
      </c>
      <c r="J173" s="384"/>
      <c r="K173" s="380" t="s">
        <v>13</v>
      </c>
      <c r="L173" s="381"/>
      <c r="M173" s="385" t="s">
        <v>14</v>
      </c>
      <c r="N173" s="385"/>
      <c r="O173" s="383" t="s">
        <v>15</v>
      </c>
      <c r="P173" s="384"/>
    </row>
    <row r="174" spans="1:17" ht="15" customHeight="1">
      <c r="A174" s="342"/>
      <c r="E174" s="13" t="s">
        <v>16</v>
      </c>
      <c r="F174" s="18" t="s">
        <v>17</v>
      </c>
      <c r="G174" s="18" t="s">
        <v>16</v>
      </c>
      <c r="H174" s="18" t="s">
        <v>17</v>
      </c>
      <c r="I174" s="18" t="s">
        <v>16</v>
      </c>
      <c r="J174" s="14" t="s">
        <v>17</v>
      </c>
      <c r="K174" s="13" t="s">
        <v>16</v>
      </c>
      <c r="L174" s="18" t="s">
        <v>17</v>
      </c>
      <c r="M174" s="18" t="s">
        <v>16</v>
      </c>
      <c r="N174" s="18" t="s">
        <v>17</v>
      </c>
      <c r="O174" s="18" t="s">
        <v>16</v>
      </c>
      <c r="P174" s="14" t="s">
        <v>17</v>
      </c>
    </row>
    <row r="175" spans="1:17" ht="15" customHeight="1" thickBot="1">
      <c r="A175" s="342"/>
      <c r="B175" s="356"/>
      <c r="C175" s="356"/>
      <c r="D175" s="357"/>
      <c r="E175" s="207"/>
      <c r="F175" s="208"/>
      <c r="G175" s="208"/>
      <c r="H175" s="208"/>
      <c r="I175" s="208"/>
      <c r="J175" s="209"/>
      <c r="K175" s="207"/>
      <c r="L175" s="208"/>
      <c r="M175" s="208"/>
      <c r="N175" s="208"/>
      <c r="O175" s="208"/>
      <c r="P175" s="209"/>
    </row>
    <row r="176" spans="1:17" ht="15.75" customHeight="1" thickBot="1">
      <c r="A176" s="342"/>
      <c r="D176" s="12" t="s">
        <v>18</v>
      </c>
      <c r="E176" s="459">
        <f>SUM(E175:F175)</f>
        <v>0</v>
      </c>
      <c r="F176" s="390"/>
      <c r="G176" s="390">
        <f>SUM(G175:H175)</f>
        <v>0</v>
      </c>
      <c r="H176" s="390"/>
      <c r="I176" s="390">
        <f>SUM(I175:J175)</f>
        <v>0</v>
      </c>
      <c r="J176" s="391"/>
      <c r="K176" s="459">
        <f>SUM(K175:L175)</f>
        <v>0</v>
      </c>
      <c r="L176" s="390"/>
      <c r="M176" s="390">
        <f>SUM(M175:N175)</f>
        <v>0</v>
      </c>
      <c r="N176" s="390"/>
      <c r="O176" s="390">
        <f>SUM(O175:P175)</f>
        <v>0</v>
      </c>
      <c r="P176" s="391"/>
    </row>
    <row r="180" spans="1:17" ht="18.75">
      <c r="A180" s="349" t="s">
        <v>156</v>
      </c>
      <c r="B180" s="349"/>
      <c r="C180" s="349"/>
      <c r="D180" s="349"/>
      <c r="E180" s="355" t="s">
        <v>484</v>
      </c>
      <c r="F180" s="355"/>
      <c r="G180" s="355"/>
      <c r="H180" s="355"/>
      <c r="I180" s="355"/>
      <c r="J180" s="355"/>
      <c r="K180" s="355"/>
      <c r="L180" s="355"/>
      <c r="M180" s="355"/>
      <c r="N180" s="355"/>
      <c r="O180" s="355"/>
      <c r="P180" s="355"/>
      <c r="Q180" s="355"/>
    </row>
    <row r="181" spans="1:17" ht="19.5" thickBot="1">
      <c r="A181" s="349" t="s">
        <v>160</v>
      </c>
      <c r="B181" s="349"/>
      <c r="C181" s="349"/>
      <c r="D181" s="349"/>
      <c r="E181" s="355"/>
      <c r="F181" s="355"/>
      <c r="G181" s="355"/>
      <c r="H181" s="355"/>
      <c r="I181" s="355"/>
      <c r="J181" s="355"/>
      <c r="K181" s="355"/>
      <c r="L181" s="355"/>
      <c r="M181" s="355"/>
      <c r="N181" s="355"/>
      <c r="O181" s="355"/>
      <c r="P181" s="355"/>
      <c r="Q181" s="355"/>
    </row>
    <row r="182" spans="1:17" ht="15.75" customHeight="1" thickBot="1">
      <c r="A182" s="342">
        <v>9</v>
      </c>
      <c r="E182" s="358" t="s">
        <v>127</v>
      </c>
      <c r="F182" s="359"/>
      <c r="G182" s="359"/>
      <c r="H182" s="359"/>
      <c r="I182" s="359"/>
      <c r="J182" s="360"/>
      <c r="K182" s="350" t="s">
        <v>128</v>
      </c>
      <c r="L182" s="351"/>
      <c r="M182" s="351"/>
      <c r="N182" s="351"/>
      <c r="O182" s="351"/>
      <c r="P182" s="352"/>
    </row>
    <row r="183" spans="1:17" ht="15.75" customHeight="1" thickBot="1">
      <c r="A183" s="342"/>
      <c r="E183" s="380" t="s">
        <v>13</v>
      </c>
      <c r="F183" s="381"/>
      <c r="G183" s="385" t="s">
        <v>14</v>
      </c>
      <c r="H183" s="385"/>
      <c r="I183" s="383" t="s">
        <v>15</v>
      </c>
      <c r="J183" s="384"/>
      <c r="K183" s="380" t="s">
        <v>13</v>
      </c>
      <c r="L183" s="381"/>
      <c r="M183" s="385" t="s">
        <v>14</v>
      </c>
      <c r="N183" s="385"/>
      <c r="O183" s="383" t="s">
        <v>15</v>
      </c>
      <c r="P183" s="384"/>
    </row>
    <row r="184" spans="1:17" ht="15" customHeight="1">
      <c r="A184" s="342"/>
      <c r="E184" s="13" t="s">
        <v>16</v>
      </c>
      <c r="F184" s="14" t="s">
        <v>17</v>
      </c>
      <c r="G184" s="13" t="s">
        <v>16</v>
      </c>
      <c r="H184" s="14" t="s">
        <v>17</v>
      </c>
      <c r="I184" s="13" t="s">
        <v>16</v>
      </c>
      <c r="J184" s="14" t="s">
        <v>17</v>
      </c>
      <c r="K184" s="13" t="s">
        <v>16</v>
      </c>
      <c r="L184" s="14" t="s">
        <v>17</v>
      </c>
      <c r="M184" s="13" t="s">
        <v>16</v>
      </c>
      <c r="N184" s="14" t="s">
        <v>17</v>
      </c>
      <c r="O184" s="13" t="s">
        <v>16</v>
      </c>
      <c r="P184" s="14" t="s">
        <v>17</v>
      </c>
      <c r="Q184" s="9" t="s">
        <v>18</v>
      </c>
    </row>
    <row r="185" spans="1:17" ht="15" customHeight="1">
      <c r="A185" s="342"/>
      <c r="B185" s="356" t="s">
        <v>472</v>
      </c>
      <c r="C185" s="356"/>
      <c r="D185" s="357"/>
      <c r="E185" s="104"/>
      <c r="F185" s="105"/>
      <c r="G185" s="104"/>
      <c r="H185" s="105"/>
      <c r="I185" s="104"/>
      <c r="J185" s="105"/>
      <c r="K185" s="104"/>
      <c r="L185" s="105"/>
      <c r="M185" s="104"/>
      <c r="N185" s="105"/>
      <c r="O185" s="104"/>
      <c r="P185" s="105"/>
      <c r="Q185" s="15">
        <f>SUM(E185:P185)</f>
        <v>0</v>
      </c>
    </row>
    <row r="186" spans="1:17" ht="15" customHeight="1">
      <c r="A186" s="342"/>
      <c r="B186" s="356" t="s">
        <v>433</v>
      </c>
      <c r="C186" s="356"/>
      <c r="D186" s="357"/>
      <c r="E186" s="104"/>
      <c r="F186" s="105"/>
      <c r="G186" s="104"/>
      <c r="H186" s="105"/>
      <c r="I186" s="104"/>
      <c r="J186" s="105"/>
      <c r="K186" s="104"/>
      <c r="L186" s="105"/>
      <c r="M186" s="104"/>
      <c r="N186" s="105"/>
      <c r="O186" s="104"/>
      <c r="P186" s="105"/>
      <c r="Q186" s="15">
        <f t="shared" ref="Q186:Q193" si="9">SUM(E186:P186)</f>
        <v>0</v>
      </c>
    </row>
    <row r="187" spans="1:17" ht="15" customHeight="1">
      <c r="A187" s="342"/>
      <c r="B187" s="185"/>
      <c r="C187" s="185"/>
      <c r="D187" s="186" t="s">
        <v>470</v>
      </c>
      <c r="E187" s="104"/>
      <c r="F187" s="105"/>
      <c r="G187" s="104"/>
      <c r="H187" s="105"/>
      <c r="I187" s="104"/>
      <c r="J187" s="105"/>
      <c r="K187" s="104"/>
      <c r="L187" s="105"/>
      <c r="M187" s="104"/>
      <c r="N187" s="105"/>
      <c r="O187" s="104"/>
      <c r="P187" s="105"/>
      <c r="Q187" s="15">
        <f t="shared" si="9"/>
        <v>0</v>
      </c>
    </row>
    <row r="188" spans="1:17" ht="15" customHeight="1">
      <c r="A188" s="342"/>
      <c r="B188" s="185"/>
      <c r="C188" s="185"/>
      <c r="D188" s="186" t="s">
        <v>186</v>
      </c>
      <c r="E188" s="104"/>
      <c r="F188" s="105"/>
      <c r="G188" s="104"/>
      <c r="H188" s="105"/>
      <c r="I188" s="104"/>
      <c r="J188" s="105"/>
      <c r="K188" s="104"/>
      <c r="L188" s="105"/>
      <c r="M188" s="104"/>
      <c r="N188" s="105"/>
      <c r="O188" s="104"/>
      <c r="P188" s="105"/>
      <c r="Q188" s="15">
        <f t="shared" si="9"/>
        <v>0</v>
      </c>
    </row>
    <row r="189" spans="1:17" ht="15" customHeight="1">
      <c r="A189" s="342"/>
      <c r="B189" s="185"/>
      <c r="C189" s="185"/>
      <c r="D189" s="186" t="s">
        <v>182</v>
      </c>
      <c r="E189" s="104"/>
      <c r="F189" s="105"/>
      <c r="G189" s="104"/>
      <c r="H189" s="105"/>
      <c r="I189" s="104"/>
      <c r="J189" s="105"/>
      <c r="K189" s="104"/>
      <c r="L189" s="105"/>
      <c r="M189" s="104"/>
      <c r="N189" s="105"/>
      <c r="O189" s="104"/>
      <c r="P189" s="105"/>
      <c r="Q189" s="15">
        <f t="shared" si="9"/>
        <v>0</v>
      </c>
    </row>
    <row r="190" spans="1:17" ht="15" customHeight="1">
      <c r="A190" s="342"/>
      <c r="B190" s="185"/>
      <c r="C190" s="185"/>
      <c r="D190" s="186" t="s">
        <v>471</v>
      </c>
      <c r="E190" s="104"/>
      <c r="F190" s="105"/>
      <c r="G190" s="104"/>
      <c r="H190" s="105"/>
      <c r="I190" s="104"/>
      <c r="J190" s="105"/>
      <c r="K190" s="104"/>
      <c r="L190" s="105"/>
      <c r="M190" s="104"/>
      <c r="N190" s="105"/>
      <c r="O190" s="104"/>
      <c r="P190" s="105"/>
      <c r="Q190" s="15">
        <f t="shared" si="9"/>
        <v>0</v>
      </c>
    </row>
    <row r="191" spans="1:17" ht="15" customHeight="1">
      <c r="A191" s="342"/>
      <c r="B191" s="185"/>
      <c r="C191" s="185"/>
      <c r="D191" s="186" t="s">
        <v>192</v>
      </c>
      <c r="E191" s="104"/>
      <c r="F191" s="105"/>
      <c r="G191" s="104"/>
      <c r="H191" s="105"/>
      <c r="I191" s="104"/>
      <c r="J191" s="105"/>
      <c r="K191" s="104"/>
      <c r="L191" s="105"/>
      <c r="M191" s="104"/>
      <c r="N191" s="105"/>
      <c r="O191" s="104"/>
      <c r="P191" s="105"/>
      <c r="Q191" s="15">
        <f t="shared" si="9"/>
        <v>0</v>
      </c>
    </row>
    <row r="192" spans="1:17" ht="15" customHeight="1">
      <c r="A192" s="342"/>
      <c r="B192" s="185"/>
      <c r="C192" s="185"/>
      <c r="D192" s="297" t="s">
        <v>181</v>
      </c>
      <c r="E192" s="104"/>
      <c r="F192" s="105"/>
      <c r="G192" s="104"/>
      <c r="H192" s="105"/>
      <c r="I192" s="104"/>
      <c r="J192" s="105"/>
      <c r="K192" s="104"/>
      <c r="L192" s="105"/>
      <c r="M192" s="104"/>
      <c r="N192" s="105"/>
      <c r="O192" s="104"/>
      <c r="P192" s="105"/>
      <c r="Q192" s="15">
        <f t="shared" si="9"/>
        <v>0</v>
      </c>
    </row>
    <row r="193" spans="1:18" ht="15" customHeight="1">
      <c r="A193" s="342"/>
      <c r="B193" s="356" t="s">
        <v>162</v>
      </c>
      <c r="C193" s="356"/>
      <c r="D193" s="357"/>
      <c r="E193" s="96"/>
      <c r="F193" s="97"/>
      <c r="G193" s="96"/>
      <c r="H193" s="97"/>
      <c r="I193" s="96"/>
      <c r="J193" s="97"/>
      <c r="K193" s="96"/>
      <c r="L193" s="97"/>
      <c r="M193" s="96"/>
      <c r="N193" s="97"/>
      <c r="O193" s="96"/>
      <c r="P193" s="97"/>
      <c r="Q193" s="15">
        <f t="shared" si="9"/>
        <v>0</v>
      </c>
    </row>
    <row r="194" spans="1:18" ht="15.75" customHeight="1" thickBot="1">
      <c r="A194" s="342"/>
      <c r="D194" s="12" t="s">
        <v>18</v>
      </c>
      <c r="E194" s="215">
        <f>SUM(E185:E193)</f>
        <v>0</v>
      </c>
      <c r="F194" s="217">
        <f>SUM(F185:F193)</f>
        <v>0</v>
      </c>
      <c r="G194" s="215">
        <f t="shared" ref="G194:O194" si="10">SUM(G185:G193)</f>
        <v>0</v>
      </c>
      <c r="H194" s="217">
        <f t="shared" si="10"/>
        <v>0</v>
      </c>
      <c r="I194" s="215">
        <f t="shared" si="10"/>
        <v>0</v>
      </c>
      <c r="J194" s="217">
        <f t="shared" si="10"/>
        <v>0</v>
      </c>
      <c r="K194" s="215">
        <f>SUM(K185:K193)</f>
        <v>0</v>
      </c>
      <c r="L194" s="217">
        <f t="shared" si="10"/>
        <v>0</v>
      </c>
      <c r="M194" s="215">
        <f t="shared" si="10"/>
        <v>0</v>
      </c>
      <c r="N194" s="217">
        <f t="shared" si="10"/>
        <v>0</v>
      </c>
      <c r="O194" s="215">
        <f t="shared" si="10"/>
        <v>0</v>
      </c>
      <c r="P194" s="217">
        <f>SUM(P185:P193)</f>
        <v>0</v>
      </c>
      <c r="Q194" s="15">
        <f>SUM(E194:P194)</f>
        <v>0</v>
      </c>
    </row>
    <row r="199" spans="1:18" ht="16.5" customHeight="1"/>
    <row r="200" spans="1:18" ht="24.75" customHeight="1">
      <c r="A200" s="349" t="s">
        <v>156</v>
      </c>
      <c r="B200" s="349"/>
      <c r="C200" s="349"/>
      <c r="D200" s="349"/>
      <c r="E200" s="354" t="s">
        <v>564</v>
      </c>
      <c r="F200" s="354"/>
      <c r="G200" s="354"/>
      <c r="H200" s="354"/>
      <c r="I200" s="354"/>
      <c r="J200" s="354"/>
      <c r="K200" s="354"/>
      <c r="L200" s="354"/>
      <c r="M200" s="354"/>
      <c r="N200" s="354"/>
      <c r="O200" s="354"/>
      <c r="P200" s="354"/>
      <c r="Q200" s="354"/>
      <c r="R200" s="210"/>
    </row>
    <row r="201" spans="1:18" ht="19.5" thickBot="1">
      <c r="A201" s="349" t="s">
        <v>556</v>
      </c>
      <c r="B201" s="349"/>
      <c r="C201" s="349"/>
      <c r="D201" s="349"/>
      <c r="E201" s="354"/>
      <c r="F201" s="354"/>
      <c r="G201" s="354"/>
      <c r="H201" s="354"/>
      <c r="I201" s="354"/>
      <c r="J201" s="354"/>
      <c r="K201" s="354"/>
      <c r="L201" s="354"/>
      <c r="M201" s="354"/>
      <c r="N201" s="354"/>
      <c r="O201" s="354"/>
      <c r="P201" s="354"/>
      <c r="Q201" s="354"/>
      <c r="R201" s="210"/>
    </row>
    <row r="202" spans="1:18" ht="15.75" customHeight="1" thickBot="1">
      <c r="A202" s="342">
        <v>10</v>
      </c>
      <c r="E202" s="358"/>
      <c r="F202" s="359"/>
      <c r="G202" s="359"/>
      <c r="H202" s="359"/>
      <c r="I202" s="359"/>
      <c r="J202" s="360"/>
      <c r="K202" s="350" t="s">
        <v>128</v>
      </c>
      <c r="L202" s="351"/>
      <c r="M202" s="351"/>
      <c r="N202" s="351"/>
      <c r="O202" s="351"/>
      <c r="P202" s="352"/>
    </row>
    <row r="203" spans="1:18" ht="15.75" customHeight="1" thickBot="1">
      <c r="A203" s="342"/>
      <c r="E203" s="337" t="s">
        <v>13</v>
      </c>
      <c r="F203" s="337"/>
      <c r="G203" s="417" t="s">
        <v>14</v>
      </c>
      <c r="H203" s="417"/>
      <c r="I203" s="416" t="s">
        <v>15</v>
      </c>
      <c r="J203" s="416"/>
      <c r="K203" s="337" t="s">
        <v>13</v>
      </c>
      <c r="L203" s="337"/>
      <c r="M203" s="338" t="s">
        <v>14</v>
      </c>
      <c r="N203" s="338"/>
      <c r="O203" s="339" t="s">
        <v>15</v>
      </c>
      <c r="P203" s="339"/>
    </row>
    <row r="204" spans="1:18" ht="15" customHeight="1">
      <c r="A204" s="342"/>
      <c r="E204" s="13" t="s">
        <v>16</v>
      </c>
      <c r="F204" s="18" t="s">
        <v>17</v>
      </c>
      <c r="G204" s="18" t="s">
        <v>16</v>
      </c>
      <c r="H204" s="18" t="s">
        <v>17</v>
      </c>
      <c r="I204" s="18" t="s">
        <v>16</v>
      </c>
      <c r="J204" s="14" t="s">
        <v>17</v>
      </c>
      <c r="K204" s="13" t="s">
        <v>16</v>
      </c>
      <c r="L204" s="18" t="s">
        <v>17</v>
      </c>
      <c r="M204" s="18" t="s">
        <v>16</v>
      </c>
      <c r="N204" s="18" t="s">
        <v>17</v>
      </c>
      <c r="O204" s="18" t="s">
        <v>16</v>
      </c>
      <c r="P204" s="14" t="s">
        <v>17</v>
      </c>
    </row>
    <row r="205" spans="1:18" ht="15" customHeight="1">
      <c r="A205" s="342"/>
      <c r="B205" s="356"/>
      <c r="C205" s="356"/>
      <c r="D205" s="357"/>
      <c r="E205" s="104"/>
      <c r="F205" s="106"/>
      <c r="G205" s="106"/>
      <c r="H205" s="106"/>
      <c r="I205" s="106"/>
      <c r="J205" s="105"/>
      <c r="K205" s="104"/>
      <c r="L205" s="106"/>
      <c r="M205" s="106"/>
      <c r="N205" s="106"/>
      <c r="O205" s="106"/>
      <c r="P205" s="105"/>
    </row>
    <row r="206" spans="1:18" ht="15.75" customHeight="1" thickBot="1">
      <c r="A206" s="342"/>
      <c r="D206" s="12" t="s">
        <v>18</v>
      </c>
      <c r="E206" s="414">
        <f>SUM(E205:F205)</f>
        <v>0</v>
      </c>
      <c r="F206" s="415"/>
      <c r="G206" s="415">
        <f>SUM(G205:H205)</f>
        <v>0</v>
      </c>
      <c r="H206" s="415"/>
      <c r="I206" s="415">
        <f>SUM(I205:J205)</f>
        <v>0</v>
      </c>
      <c r="J206" s="418"/>
      <c r="K206" s="414">
        <f>SUM(K205:L205)</f>
        <v>0</v>
      </c>
      <c r="L206" s="415"/>
      <c r="M206" s="415">
        <f>SUM(M205:N205)</f>
        <v>0</v>
      </c>
      <c r="N206" s="415"/>
      <c r="O206" s="415">
        <f>SUM(O205:P205)</f>
        <v>0</v>
      </c>
      <c r="P206" s="418"/>
    </row>
    <row r="212" spans="1:14" ht="18.75">
      <c r="A212" s="349" t="s">
        <v>163</v>
      </c>
      <c r="B212" s="349"/>
      <c r="C212" s="349"/>
      <c r="D212" s="349"/>
      <c r="E212" s="354" t="s">
        <v>482</v>
      </c>
      <c r="F212" s="354"/>
      <c r="G212" s="354"/>
      <c r="H212" s="354"/>
      <c r="I212" s="354"/>
      <c r="J212" s="354"/>
      <c r="K212" s="354"/>
      <c r="L212" s="354"/>
      <c r="M212" s="354"/>
      <c r="N212" s="354"/>
    </row>
    <row r="213" spans="1:14" ht="19.5" thickBot="1">
      <c r="A213" s="349" t="s">
        <v>164</v>
      </c>
      <c r="B213" s="349"/>
      <c r="C213" s="349"/>
      <c r="D213" s="349"/>
      <c r="E213" s="354"/>
      <c r="F213" s="354"/>
      <c r="G213" s="354"/>
      <c r="H213" s="354"/>
      <c r="I213" s="354"/>
      <c r="J213" s="354"/>
      <c r="K213" s="354"/>
      <c r="L213" s="354"/>
      <c r="M213" s="354"/>
      <c r="N213" s="354"/>
    </row>
    <row r="214" spans="1:14" ht="15.75" customHeight="1" thickBot="1">
      <c r="A214" s="342">
        <v>11</v>
      </c>
      <c r="E214" s="358" t="s">
        <v>127</v>
      </c>
      <c r="F214" s="359"/>
      <c r="G214" s="359"/>
      <c r="H214" s="359"/>
      <c r="I214" s="359"/>
      <c r="J214" s="360"/>
    </row>
    <row r="215" spans="1:14" ht="15.75" customHeight="1" thickBot="1">
      <c r="A215" s="342"/>
      <c r="E215" s="380" t="s">
        <v>13</v>
      </c>
      <c r="F215" s="381"/>
      <c r="G215" s="385" t="s">
        <v>14</v>
      </c>
      <c r="H215" s="385"/>
      <c r="I215" s="383" t="s">
        <v>15</v>
      </c>
      <c r="J215" s="384"/>
    </row>
    <row r="216" spans="1:14" ht="15" customHeight="1">
      <c r="A216" s="342"/>
      <c r="E216" s="13" t="s">
        <v>16</v>
      </c>
      <c r="F216" s="18" t="s">
        <v>17</v>
      </c>
      <c r="G216" s="18" t="s">
        <v>16</v>
      </c>
      <c r="H216" s="18" t="s">
        <v>17</v>
      </c>
      <c r="I216" s="18" t="s">
        <v>16</v>
      </c>
      <c r="J216" s="14" t="s">
        <v>17</v>
      </c>
    </row>
    <row r="217" spans="1:14" ht="15" customHeight="1">
      <c r="A217" s="342"/>
      <c r="B217" s="362" t="s">
        <v>511</v>
      </c>
      <c r="C217" s="362"/>
      <c r="D217" s="363"/>
      <c r="E217" s="243"/>
      <c r="F217" s="244"/>
      <c r="G217" s="244"/>
      <c r="H217" s="244"/>
      <c r="I217" s="244"/>
      <c r="J217" s="245"/>
    </row>
    <row r="218" spans="1:14" ht="15" customHeight="1">
      <c r="A218" s="342"/>
      <c r="B218" s="362" t="s">
        <v>478</v>
      </c>
      <c r="C218" s="362"/>
      <c r="D218" s="363"/>
      <c r="E218" s="104"/>
      <c r="F218" s="106"/>
      <c r="G218" s="106"/>
      <c r="H218" s="106"/>
      <c r="I218" s="106"/>
      <c r="J218" s="105"/>
    </row>
    <row r="219" spans="1:14" ht="15.75" customHeight="1" thickBot="1">
      <c r="A219" s="342"/>
      <c r="D219" s="12" t="s">
        <v>18</v>
      </c>
      <c r="E219" s="215">
        <f>SUM(E217:E218)</f>
        <v>0</v>
      </c>
      <c r="F219" s="216">
        <f t="shared" ref="F219:J219" si="11">SUM(F217:F218)</f>
        <v>0</v>
      </c>
      <c r="G219" s="216">
        <f t="shared" si="11"/>
        <v>0</v>
      </c>
      <c r="H219" s="216">
        <f t="shared" si="11"/>
        <v>0</v>
      </c>
      <c r="I219" s="216">
        <f t="shared" si="11"/>
        <v>0</v>
      </c>
      <c r="J219" s="217">
        <f t="shared" si="11"/>
        <v>0</v>
      </c>
    </row>
    <row r="226" spans="1:12" ht="29.25" customHeight="1">
      <c r="A226" s="349" t="s">
        <v>177</v>
      </c>
      <c r="B226" s="349"/>
      <c r="C226" s="349"/>
      <c r="D226" s="349"/>
      <c r="E226" s="354" t="s">
        <v>512</v>
      </c>
      <c r="F226" s="354"/>
      <c r="G226" s="354"/>
      <c r="H226" s="354"/>
      <c r="I226" s="354"/>
      <c r="J226" s="354"/>
      <c r="K226" s="354"/>
      <c r="L226" s="354"/>
    </row>
    <row r="227" spans="1:12" ht="15.75">
      <c r="A227" s="386" t="s">
        <v>159</v>
      </c>
      <c r="B227" s="386"/>
      <c r="C227" s="386"/>
      <c r="D227" s="386"/>
    </row>
    <row r="228" spans="1:12" ht="16.5" thickBot="1">
      <c r="A228" s="386" t="s">
        <v>158</v>
      </c>
      <c r="B228" s="386"/>
      <c r="C228" s="386"/>
      <c r="D228" s="386"/>
    </row>
    <row r="229" spans="1:12" ht="15.75" customHeight="1" thickBot="1">
      <c r="A229" s="342">
        <v>12</v>
      </c>
      <c r="E229" s="358" t="s">
        <v>127</v>
      </c>
      <c r="F229" s="359"/>
      <c r="G229" s="360"/>
      <c r="H229" s="350" t="s">
        <v>128</v>
      </c>
      <c r="I229" s="351"/>
      <c r="J229" s="352"/>
    </row>
    <row r="230" spans="1:12" ht="15.75" customHeight="1" thickBot="1">
      <c r="A230" s="342"/>
      <c r="E230" s="74" t="s">
        <v>13</v>
      </c>
      <c r="F230" s="75" t="s">
        <v>14</v>
      </c>
      <c r="G230" s="78" t="s">
        <v>15</v>
      </c>
      <c r="H230" s="74" t="s">
        <v>13</v>
      </c>
      <c r="I230" s="75" t="s">
        <v>14</v>
      </c>
      <c r="J230" s="78" t="s">
        <v>15</v>
      </c>
      <c r="K230" s="193" t="s">
        <v>18</v>
      </c>
    </row>
    <row r="231" spans="1:12" ht="15" customHeight="1">
      <c r="A231" s="342"/>
      <c r="B231" s="356" t="s">
        <v>165</v>
      </c>
      <c r="C231" s="356"/>
      <c r="D231" s="357"/>
      <c r="E231" s="107"/>
      <c r="F231" s="108"/>
      <c r="G231" s="109"/>
      <c r="H231" s="107"/>
      <c r="I231" s="108"/>
      <c r="J231" s="109"/>
      <c r="K231" s="192">
        <f>SUM(E231:J231)</f>
        <v>0</v>
      </c>
    </row>
    <row r="232" spans="1:12" ht="15" customHeight="1">
      <c r="A232" s="342"/>
      <c r="B232" s="356" t="s">
        <v>166</v>
      </c>
      <c r="C232" s="356"/>
      <c r="D232" s="357"/>
      <c r="E232" s="104"/>
      <c r="F232" s="106"/>
      <c r="G232" s="105"/>
      <c r="H232" s="104"/>
      <c r="I232" s="106"/>
      <c r="J232" s="105"/>
      <c r="K232" s="81">
        <f t="shared" ref="K232:K242" si="12">SUM(E232:J232)</f>
        <v>0</v>
      </c>
    </row>
    <row r="233" spans="1:12" ht="15" customHeight="1">
      <c r="A233" s="342"/>
      <c r="B233" s="356" t="s">
        <v>167</v>
      </c>
      <c r="C233" s="356"/>
      <c r="D233" s="357"/>
      <c r="E233" s="104"/>
      <c r="F233" s="106"/>
      <c r="G233" s="105"/>
      <c r="H233" s="104"/>
      <c r="I233" s="106"/>
      <c r="J233" s="105"/>
      <c r="K233" s="81">
        <f t="shared" si="12"/>
        <v>0</v>
      </c>
    </row>
    <row r="234" spans="1:12" ht="15" customHeight="1">
      <c r="A234" s="342"/>
      <c r="B234" s="356" t="s">
        <v>611</v>
      </c>
      <c r="C234" s="356"/>
      <c r="D234" s="357"/>
      <c r="E234" s="104"/>
      <c r="F234" s="106"/>
      <c r="G234" s="105"/>
      <c r="H234" s="104"/>
      <c r="I234" s="106"/>
      <c r="J234" s="105"/>
      <c r="K234" s="81">
        <f t="shared" si="12"/>
        <v>0</v>
      </c>
    </row>
    <row r="235" spans="1:12" ht="15" customHeight="1">
      <c r="A235" s="342"/>
      <c r="B235" s="356" t="s">
        <v>168</v>
      </c>
      <c r="C235" s="356"/>
      <c r="D235" s="357"/>
      <c r="E235" s="104"/>
      <c r="F235" s="106"/>
      <c r="G235" s="105"/>
      <c r="H235" s="104"/>
      <c r="I235" s="106"/>
      <c r="J235" s="105"/>
      <c r="K235" s="81">
        <f t="shared" si="12"/>
        <v>0</v>
      </c>
    </row>
    <row r="236" spans="1:12" ht="15" customHeight="1">
      <c r="A236" s="342"/>
      <c r="B236" s="356" t="s">
        <v>169</v>
      </c>
      <c r="C236" s="356"/>
      <c r="D236" s="357"/>
      <c r="E236" s="104"/>
      <c r="F236" s="106"/>
      <c r="G236" s="105"/>
      <c r="H236" s="104"/>
      <c r="I236" s="106"/>
      <c r="J236" s="105"/>
      <c r="K236" s="81">
        <f t="shared" si="12"/>
        <v>0</v>
      </c>
    </row>
    <row r="237" spans="1:12" ht="15" customHeight="1">
      <c r="A237" s="342"/>
      <c r="B237" s="356" t="s">
        <v>170</v>
      </c>
      <c r="C237" s="356"/>
      <c r="D237" s="357"/>
      <c r="E237" s="104"/>
      <c r="F237" s="106"/>
      <c r="G237" s="105"/>
      <c r="H237" s="104"/>
      <c r="I237" s="106"/>
      <c r="J237" s="105"/>
      <c r="K237" s="81">
        <f t="shared" si="12"/>
        <v>0</v>
      </c>
    </row>
    <row r="238" spans="1:12" ht="15" customHeight="1">
      <c r="A238" s="342"/>
      <c r="B238" s="356" t="s">
        <v>171</v>
      </c>
      <c r="C238" s="356"/>
      <c r="D238" s="357"/>
      <c r="E238" s="104"/>
      <c r="F238" s="106"/>
      <c r="G238" s="105"/>
      <c r="H238" s="104"/>
      <c r="I238" s="106"/>
      <c r="J238" s="105"/>
      <c r="K238" s="81">
        <f t="shared" si="12"/>
        <v>0</v>
      </c>
    </row>
    <row r="239" spans="1:12" ht="15" customHeight="1">
      <c r="A239" s="342"/>
      <c r="B239" s="356" t="s">
        <v>173</v>
      </c>
      <c r="C239" s="356"/>
      <c r="D239" s="357"/>
      <c r="E239" s="104"/>
      <c r="F239" s="106"/>
      <c r="G239" s="105"/>
      <c r="H239" s="104"/>
      <c r="I239" s="106"/>
      <c r="J239" s="105"/>
      <c r="K239" s="81">
        <f t="shared" si="12"/>
        <v>0</v>
      </c>
    </row>
    <row r="240" spans="1:12" ht="15" customHeight="1">
      <c r="A240" s="342"/>
      <c r="B240" s="356" t="s">
        <v>172</v>
      </c>
      <c r="C240" s="356"/>
      <c r="D240" s="357"/>
      <c r="E240" s="104"/>
      <c r="F240" s="106"/>
      <c r="G240" s="105"/>
      <c r="H240" s="104"/>
      <c r="I240" s="106"/>
      <c r="J240" s="105"/>
      <c r="K240" s="81">
        <f t="shared" si="12"/>
        <v>0</v>
      </c>
    </row>
    <row r="241" spans="1:12" ht="15" customHeight="1">
      <c r="A241" s="342"/>
      <c r="B241" s="356" t="s">
        <v>471</v>
      </c>
      <c r="C241" s="356"/>
      <c r="D241" s="357"/>
      <c r="E241" s="104"/>
      <c r="F241" s="106"/>
      <c r="G241" s="105"/>
      <c r="H241" s="104"/>
      <c r="I241" s="106"/>
      <c r="J241" s="105"/>
      <c r="K241" s="81">
        <f t="shared" si="12"/>
        <v>0</v>
      </c>
    </row>
    <row r="242" spans="1:12" ht="15" customHeight="1" thickBot="1">
      <c r="A242" s="342"/>
      <c r="B242" s="356" t="s">
        <v>162</v>
      </c>
      <c r="C242" s="356"/>
      <c r="D242" s="357"/>
      <c r="E242" s="178"/>
      <c r="F242" s="179"/>
      <c r="G242" s="180"/>
      <c r="H242" s="178"/>
      <c r="I242" s="179"/>
      <c r="J242" s="180"/>
      <c r="K242" s="194">
        <f t="shared" si="12"/>
        <v>0</v>
      </c>
    </row>
    <row r="243" spans="1:12" ht="15.75" thickBot="1">
      <c r="D243" s="82" t="s">
        <v>18</v>
      </c>
      <c r="E243" s="196">
        <f>SUM(E231:E242)</f>
        <v>0</v>
      </c>
      <c r="F243" s="197">
        <f t="shared" ref="F243:I243" si="13">SUM(F231:F242)</f>
        <v>0</v>
      </c>
      <c r="G243" s="198">
        <f t="shared" si="13"/>
        <v>0</v>
      </c>
      <c r="H243" s="196">
        <f t="shared" si="13"/>
        <v>0</v>
      </c>
      <c r="I243" s="197">
        <f t="shared" si="13"/>
        <v>0</v>
      </c>
      <c r="J243" s="198">
        <f>SUM(J231:J242)</f>
        <v>0</v>
      </c>
      <c r="K243" s="195">
        <f>SUM(E243:J243)</f>
        <v>0</v>
      </c>
    </row>
    <row r="246" spans="1:12" ht="45" customHeight="1">
      <c r="A246" s="349" t="s">
        <v>177</v>
      </c>
      <c r="B246" s="349"/>
      <c r="C246" s="349"/>
      <c r="D246" s="349"/>
      <c r="E246" s="354" t="s">
        <v>513</v>
      </c>
      <c r="F246" s="354"/>
      <c r="G246" s="354"/>
      <c r="H246" s="354"/>
      <c r="I246" s="354"/>
      <c r="J246" s="354"/>
      <c r="K246" s="354"/>
      <c r="L246" s="354"/>
    </row>
    <row r="247" spans="1:12" ht="16.5" thickBot="1">
      <c r="A247" s="386" t="s">
        <v>178</v>
      </c>
      <c r="B247" s="386"/>
      <c r="C247" s="386"/>
      <c r="D247" s="386"/>
    </row>
    <row r="248" spans="1:12" ht="15.75" customHeight="1" thickBot="1">
      <c r="A248" s="342">
        <v>13</v>
      </c>
      <c r="E248" s="79" t="s">
        <v>127</v>
      </c>
      <c r="F248" s="80" t="s">
        <v>128</v>
      </c>
      <c r="G248" s="193" t="s">
        <v>18</v>
      </c>
    </row>
    <row r="249" spans="1:12" ht="15" customHeight="1">
      <c r="A249" s="342"/>
      <c r="B249" s="356" t="s">
        <v>165</v>
      </c>
      <c r="C249" s="356"/>
      <c r="D249" s="357"/>
      <c r="E249" s="110"/>
      <c r="F249" s="111"/>
      <c r="G249" s="199">
        <f>SUM(E249:F249)</f>
        <v>0</v>
      </c>
    </row>
    <row r="250" spans="1:12" ht="15" customHeight="1">
      <c r="A250" s="342"/>
      <c r="B250" s="356" t="s">
        <v>166</v>
      </c>
      <c r="C250" s="356"/>
      <c r="D250" s="357"/>
      <c r="E250" s="104"/>
      <c r="F250" s="105"/>
      <c r="G250" s="200">
        <f t="shared" ref="G250:G260" si="14">SUM(E250:F250)</f>
        <v>0</v>
      </c>
    </row>
    <row r="251" spans="1:12" ht="15" customHeight="1">
      <c r="A251" s="342"/>
      <c r="B251" s="356" t="s">
        <v>179</v>
      </c>
      <c r="C251" s="356"/>
      <c r="D251" s="357"/>
      <c r="E251" s="104"/>
      <c r="F251" s="105"/>
      <c r="G251" s="200">
        <f t="shared" si="14"/>
        <v>0</v>
      </c>
    </row>
    <row r="252" spans="1:12" ht="15" customHeight="1">
      <c r="A252" s="342"/>
      <c r="B252" s="356" t="s">
        <v>471</v>
      </c>
      <c r="C252" s="356"/>
      <c r="D252" s="357"/>
      <c r="E252" s="104"/>
      <c r="F252" s="105"/>
      <c r="G252" s="200">
        <f t="shared" si="14"/>
        <v>0</v>
      </c>
    </row>
    <row r="253" spans="1:12" ht="15" customHeight="1">
      <c r="A253" s="342"/>
      <c r="B253" s="356" t="s">
        <v>172</v>
      </c>
      <c r="C253" s="356"/>
      <c r="D253" s="357"/>
      <c r="E253" s="104"/>
      <c r="F253" s="97"/>
      <c r="G253" s="200">
        <f t="shared" si="14"/>
        <v>0</v>
      </c>
    </row>
    <row r="254" spans="1:12" ht="15" customHeight="1">
      <c r="A254" s="342"/>
      <c r="B254" s="356" t="s">
        <v>180</v>
      </c>
      <c r="C254" s="356"/>
      <c r="D254" s="357"/>
      <c r="E254" s="104"/>
      <c r="F254" s="105"/>
      <c r="G254" s="200">
        <f t="shared" si="14"/>
        <v>0</v>
      </c>
    </row>
    <row r="255" spans="1:12" ht="15" customHeight="1">
      <c r="A255" s="342"/>
      <c r="B255" s="356" t="s">
        <v>181</v>
      </c>
      <c r="C255" s="356"/>
      <c r="D255" s="357"/>
      <c r="E255" s="104"/>
      <c r="F255" s="105"/>
      <c r="G255" s="200">
        <f t="shared" si="14"/>
        <v>0</v>
      </c>
    </row>
    <row r="256" spans="1:12" ht="15" customHeight="1">
      <c r="A256" s="342"/>
      <c r="B256" s="356" t="s">
        <v>182</v>
      </c>
      <c r="C256" s="356"/>
      <c r="D256" s="357"/>
      <c r="E256" s="104"/>
      <c r="F256" s="105"/>
      <c r="G256" s="200">
        <f t="shared" si="14"/>
        <v>0</v>
      </c>
    </row>
    <row r="257" spans="1:17" ht="15" customHeight="1">
      <c r="A257" s="342"/>
      <c r="B257" s="356" t="s">
        <v>171</v>
      </c>
      <c r="C257" s="356"/>
      <c r="D257" s="357"/>
      <c r="E257" s="104"/>
      <c r="F257" s="105"/>
      <c r="G257" s="200">
        <f t="shared" si="14"/>
        <v>0</v>
      </c>
    </row>
    <row r="258" spans="1:17" ht="15" customHeight="1">
      <c r="A258" s="342"/>
      <c r="B258" s="356" t="s">
        <v>183</v>
      </c>
      <c r="C258" s="356"/>
      <c r="D258" s="357"/>
      <c r="E258" s="104"/>
      <c r="F258" s="105"/>
      <c r="G258" s="200">
        <f t="shared" si="14"/>
        <v>0</v>
      </c>
    </row>
    <row r="259" spans="1:17" ht="15" customHeight="1">
      <c r="A259" s="342"/>
      <c r="B259" s="356" t="s">
        <v>184</v>
      </c>
      <c r="C259" s="356"/>
      <c r="D259" s="357"/>
      <c r="E259" s="104"/>
      <c r="F259" s="105"/>
      <c r="G259" s="200">
        <f t="shared" si="14"/>
        <v>0</v>
      </c>
    </row>
    <row r="260" spans="1:17" ht="15.75" customHeight="1" thickBot="1">
      <c r="A260" s="342"/>
      <c r="B260" s="356" t="s">
        <v>162</v>
      </c>
      <c r="C260" s="356"/>
      <c r="D260" s="357"/>
      <c r="E260" s="112"/>
      <c r="F260" s="113"/>
      <c r="G260" s="172">
        <f t="shared" si="14"/>
        <v>0</v>
      </c>
    </row>
    <row r="261" spans="1:17" ht="15.75" thickBot="1">
      <c r="D261" s="52" t="s">
        <v>18</v>
      </c>
      <c r="E261" s="196">
        <f>SUM(E249:E260)</f>
        <v>0</v>
      </c>
      <c r="F261" s="197">
        <f>SUM(F249:F260)</f>
        <v>0</v>
      </c>
      <c r="G261" s="198">
        <f>SUM(E261:F261)</f>
        <v>0</v>
      </c>
    </row>
    <row r="265" spans="1:17" ht="18.75" customHeight="1">
      <c r="A265" s="372" t="s">
        <v>457</v>
      </c>
      <c r="B265" s="372"/>
      <c r="C265" s="372"/>
      <c r="D265" s="372"/>
      <c r="E265" s="355" t="s">
        <v>590</v>
      </c>
      <c r="F265" s="355"/>
      <c r="G265" s="355"/>
      <c r="H265" s="355"/>
      <c r="I265" s="355"/>
      <c r="J265" s="355"/>
      <c r="K265" s="355"/>
      <c r="L265" s="355"/>
      <c r="M265" s="355"/>
      <c r="N265" s="355"/>
      <c r="O265" s="355"/>
      <c r="P265" s="355"/>
      <c r="Q265" s="355"/>
    </row>
    <row r="266" spans="1:17" ht="18.75" customHeight="1">
      <c r="A266" s="372"/>
      <c r="B266" s="372"/>
      <c r="C266" s="372"/>
      <c r="D266" s="372"/>
      <c r="E266" s="355"/>
      <c r="F266" s="355"/>
      <c r="G266" s="355"/>
      <c r="H266" s="355"/>
      <c r="I266" s="355"/>
      <c r="J266" s="355"/>
      <c r="K266" s="355"/>
      <c r="L266" s="355"/>
      <c r="M266" s="355"/>
      <c r="N266" s="355"/>
      <c r="O266" s="355"/>
      <c r="P266" s="355"/>
      <c r="Q266" s="355"/>
    </row>
    <row r="267" spans="1:17" ht="57" customHeight="1">
      <c r="A267" s="372"/>
      <c r="B267" s="372"/>
      <c r="C267" s="372"/>
      <c r="D267" s="372"/>
      <c r="E267" s="355"/>
      <c r="F267" s="355"/>
      <c r="G267" s="355"/>
      <c r="H267" s="355"/>
      <c r="I267" s="355"/>
      <c r="J267" s="355"/>
      <c r="K267" s="355"/>
      <c r="L267" s="355"/>
      <c r="M267" s="355"/>
      <c r="N267" s="355"/>
      <c r="O267" s="355"/>
      <c r="P267" s="355"/>
      <c r="Q267" s="355"/>
    </row>
    <row r="268" spans="1:17" ht="15.75" customHeight="1" thickBot="1">
      <c r="A268" s="342">
        <v>14</v>
      </c>
    </row>
    <row r="269" spans="1:17" ht="15.75" customHeight="1" thickBot="1">
      <c r="A269" s="342"/>
      <c r="E269" s="358" t="s">
        <v>127</v>
      </c>
      <c r="F269" s="359"/>
      <c r="G269" s="359"/>
      <c r="H269" s="359"/>
      <c r="I269" s="359"/>
      <c r="J269" s="360"/>
      <c r="K269" s="350" t="s">
        <v>128</v>
      </c>
      <c r="L269" s="351"/>
      <c r="M269" s="351"/>
      <c r="N269" s="351"/>
      <c r="O269" s="351"/>
      <c r="P269" s="352"/>
    </row>
    <row r="270" spans="1:17" ht="15" customHeight="1" thickBot="1">
      <c r="A270" s="342"/>
      <c r="E270" s="394" t="s">
        <v>13</v>
      </c>
      <c r="F270" s="395"/>
      <c r="G270" s="366" t="s">
        <v>14</v>
      </c>
      <c r="H270" s="367"/>
      <c r="I270" s="392" t="s">
        <v>15</v>
      </c>
      <c r="J270" s="393"/>
      <c r="K270" s="394" t="s">
        <v>13</v>
      </c>
      <c r="L270" s="395"/>
      <c r="M270" s="366" t="s">
        <v>14</v>
      </c>
      <c r="N270" s="367"/>
      <c r="O270" s="392" t="s">
        <v>15</v>
      </c>
      <c r="P270" s="393"/>
    </row>
    <row r="271" spans="1:17" ht="15" customHeight="1">
      <c r="A271" s="342"/>
      <c r="E271" s="13" t="s">
        <v>16</v>
      </c>
      <c r="F271" s="18" t="s">
        <v>17</v>
      </c>
      <c r="G271" s="18" t="s">
        <v>16</v>
      </c>
      <c r="H271" s="18" t="s">
        <v>17</v>
      </c>
      <c r="I271" s="18" t="s">
        <v>16</v>
      </c>
      <c r="J271" s="14" t="s">
        <v>17</v>
      </c>
      <c r="K271" s="13" t="s">
        <v>16</v>
      </c>
      <c r="L271" s="18" t="s">
        <v>17</v>
      </c>
      <c r="M271" s="18" t="s">
        <v>16</v>
      </c>
      <c r="N271" s="18" t="s">
        <v>17</v>
      </c>
      <c r="O271" s="18" t="s">
        <v>16</v>
      </c>
      <c r="P271" s="14" t="s">
        <v>17</v>
      </c>
      <c r="Q271" s="201" t="s">
        <v>18</v>
      </c>
    </row>
    <row r="272" spans="1:17" ht="15.75" customHeight="1">
      <c r="A272" s="342"/>
      <c r="B272" s="356" t="s">
        <v>458</v>
      </c>
      <c r="C272" s="356"/>
      <c r="D272" s="361"/>
      <c r="E272" s="240"/>
      <c r="F272" s="241"/>
      <c r="G272" s="241"/>
      <c r="H272" s="241"/>
      <c r="I272" s="241"/>
      <c r="J272" s="242"/>
      <c r="K272" s="240"/>
      <c r="L272" s="241"/>
      <c r="M272" s="241"/>
      <c r="N272" s="241"/>
      <c r="O272" s="241"/>
      <c r="P272" s="242"/>
      <c r="Q272" s="200">
        <f>SUM(E272:P272)</f>
        <v>0</v>
      </c>
    </row>
    <row r="273" spans="1:17" ht="15.75" customHeight="1">
      <c r="A273" s="342"/>
      <c r="B273" s="356" t="s">
        <v>459</v>
      </c>
      <c r="C273" s="356"/>
      <c r="D273" s="361"/>
      <c r="E273" s="240"/>
      <c r="F273" s="241"/>
      <c r="G273" s="241"/>
      <c r="H273" s="241"/>
      <c r="I273" s="241"/>
      <c r="J273" s="242"/>
      <c r="K273" s="240"/>
      <c r="L273" s="241"/>
      <c r="M273" s="241"/>
      <c r="N273" s="241"/>
      <c r="O273" s="241"/>
      <c r="P273" s="242"/>
      <c r="Q273" s="200">
        <f>SUM(E273:P273)</f>
        <v>0</v>
      </c>
    </row>
    <row r="274" spans="1:17">
      <c r="A274" s="342"/>
      <c r="B274" s="356" t="s">
        <v>460</v>
      </c>
      <c r="C274" s="356"/>
      <c r="D274" s="361"/>
      <c r="E274" s="240"/>
      <c r="F274" s="241"/>
      <c r="G274" s="241"/>
      <c r="H274" s="241"/>
      <c r="I274" s="241"/>
      <c r="J274" s="242"/>
      <c r="K274" s="240"/>
      <c r="L274" s="241"/>
      <c r="M274" s="241"/>
      <c r="N274" s="241"/>
      <c r="O274" s="241"/>
      <c r="P274" s="242"/>
      <c r="Q274" s="200">
        <f>SUM(E274:P274)</f>
        <v>0</v>
      </c>
    </row>
    <row r="275" spans="1:17" s="248" customFormat="1" ht="15.75" thickBot="1">
      <c r="A275" s="342"/>
      <c r="B275" s="284"/>
      <c r="C275" s="284"/>
      <c r="D275" s="285" t="s">
        <v>591</v>
      </c>
      <c r="E275" s="240"/>
      <c r="F275" s="241"/>
      <c r="G275" s="241"/>
      <c r="H275" s="241"/>
      <c r="I275" s="241"/>
      <c r="J275" s="242"/>
      <c r="K275" s="240"/>
      <c r="L275" s="241"/>
      <c r="M275" s="241"/>
      <c r="N275" s="241"/>
      <c r="O275" s="241"/>
      <c r="P275" s="242"/>
      <c r="Q275" s="200">
        <f>SUM(E275:P275)</f>
        <v>0</v>
      </c>
    </row>
    <row r="276" spans="1:17" ht="15.75" thickBot="1">
      <c r="A276" s="342"/>
      <c r="D276" s="12" t="s">
        <v>18</v>
      </c>
      <c r="E276" s="221">
        <f t="shared" ref="E276:Q276" si="15">SUM(E272:E275)</f>
        <v>0</v>
      </c>
      <c r="F276" s="219">
        <f t="shared" si="15"/>
        <v>0</v>
      </c>
      <c r="G276" s="219">
        <f t="shared" si="15"/>
        <v>0</v>
      </c>
      <c r="H276" s="219">
        <f t="shared" si="15"/>
        <v>0</v>
      </c>
      <c r="I276" s="219">
        <f t="shared" si="15"/>
        <v>0</v>
      </c>
      <c r="J276" s="181">
        <f t="shared" si="15"/>
        <v>0</v>
      </c>
      <c r="K276" s="221">
        <f t="shared" si="15"/>
        <v>0</v>
      </c>
      <c r="L276" s="219">
        <f t="shared" si="15"/>
        <v>0</v>
      </c>
      <c r="M276" s="219">
        <f t="shared" si="15"/>
        <v>0</v>
      </c>
      <c r="N276" s="219">
        <f t="shared" si="15"/>
        <v>0</v>
      </c>
      <c r="O276" s="219">
        <f t="shared" si="15"/>
        <v>0</v>
      </c>
      <c r="P276" s="220">
        <f t="shared" si="15"/>
        <v>0</v>
      </c>
      <c r="Q276" s="205">
        <f t="shared" si="15"/>
        <v>0</v>
      </c>
    </row>
    <row r="278" spans="1:17" ht="15.75" customHeight="1">
      <c r="E278" s="130"/>
      <c r="F278" s="133" t="str">
        <f>IF(E276&lt;&gt;SUM($E$162:$E$164),"ΕΛΕΓΞΕ ΤΟΝ ΑΡ. ΑΓΟΡΙΩΝ Α΄ ΤΑΞΗΣ",IF(F276&lt;&gt;SUM($F$162:$F$164),"ΕΛΕΓΞΕ ΤΟΝ ΑΡ. ΚΟΡΙΤΣΙΩΝ Α΄ ΤΑΞΗΣ",IF(G276&lt;&gt;SUM($G$162:$G$164),"ΕΛΕΓΞΕ ΤΟΝ ΑΡ.ΑΓΟΡΙΩΝ Β΄ ΤΑΞΗΣ",IF(H276&lt;&gt;SUM($H$162:$H$164),"ΕΛΕΓΞΕ ΤΟΝ ΑΡ. ΚΟΡΙΤΣΙΩΝ B΄ ΤΑΞΗΣ",IF(I276&lt;&gt;SUM($I$162:$I$164),"ΕΛΕΓΞΕ ΤΟΝ ΑΡ.ΑΓΟΡΙΩΝ Γ΄ ΤΑΞΗΣ",IF(J276&lt;&gt;SUM($J$162:$J$164),"ΕΛΕΓΞΕ ΤΟΝ ΑΡ. ΚΟΡΙΤΣΙΩΝ Γ΄ ΤΑΞΗΣ"," "))))))</f>
        <v xml:space="preserve"> </v>
      </c>
      <c r="K278" s="130"/>
      <c r="L278" s="133" t="str">
        <f>IF(K276&lt;&gt;SUM($K$162,K164),"ΕΛΕΓΞΕ ΤΟΝ ΑΡ. ΑΓΟΡΙΩΝ Α΄ ΤΑΞΗΣ",IF(L276&lt;&gt;SUM($L$162,L164),"ΕΛΕΓΞΕ ΤΟΝ ΑΡ. ΚΟΡΙΤΣΙΩΝ Α΄ ΤΑΞΗΣ",IF(M276&lt;&gt;SUM($M$162,M164),"ΕΛΕΓΞΕ ΤΟΝ ΑΡ.ΑΓΟΡΙΩΝ Β΄ ΤΑΞΗΣ",IF(N276&lt;&gt;SUM($N$162,N164),"ΕΛΕΓΞΕ ΤΟΝ ΑΡ. ΚΟΡΙΤΣΙΩΝ B΄ ΤΑΞΗΣ",IF(O276&lt;&gt;SUM($O$162,O164),"ΕΛΕΓΞΕ ΤΟΝ ΑΡ.ΑΓΟΡΙΩΝ Γ΄ ΤΑΞΗΣ",IF(P276&lt;&gt;SUM($P$162,P164),"ΕΛΕΓΞΕ ΤΟΝ ΑΡ. ΚΟΡΙΤΣΙΩΝ Γ΄ ΤΑΞΗΣ"," "))))))</f>
        <v xml:space="preserve"> </v>
      </c>
    </row>
    <row r="279" spans="1:17" ht="18" customHeight="1">
      <c r="E279" s="130"/>
      <c r="F279" s="370" t="str">
        <f>IF(Q276&lt;&gt;SUM($Q162,Q164),"ΤΑ ΣΤΟΙΧΕΙΑ ΤΟΥ ΠΙΝΑΚΑ ΔΕΝ ΣΥΝΦΩΝΟΥΝ ΜΕ ΑΝΤΙΣΤΟΙΧΑ ΣΤΟΙΧΕΙΑ ΣΤΟΝ ΠΙΝΑΚΑ 7"," ")</f>
        <v xml:space="preserve"> </v>
      </c>
      <c r="G279" s="370"/>
      <c r="H279" s="370"/>
      <c r="I279" s="370"/>
      <c r="J279" s="370"/>
      <c r="K279" s="370"/>
      <c r="L279" s="370"/>
      <c r="M279" s="370"/>
      <c r="N279" s="370"/>
      <c r="O279" s="370"/>
      <c r="P279" s="370"/>
    </row>
    <row r="281" spans="1:17" ht="18.75">
      <c r="A281" s="349" t="s">
        <v>461</v>
      </c>
      <c r="B281" s="349"/>
      <c r="C281" s="349"/>
      <c r="D281" s="349"/>
      <c r="E281" s="354" t="s">
        <v>473</v>
      </c>
      <c r="F281" s="354"/>
      <c r="G281" s="354"/>
      <c r="H281" s="354"/>
      <c r="I281" s="354"/>
      <c r="J281" s="354"/>
      <c r="K281" s="354"/>
      <c r="L281" s="354"/>
      <c r="M281" s="354"/>
      <c r="N281" s="354"/>
      <c r="O281" s="354"/>
      <c r="P281" s="354"/>
      <c r="Q281" s="354"/>
    </row>
    <row r="282" spans="1:17" ht="15.75">
      <c r="A282" s="386" t="s">
        <v>592</v>
      </c>
      <c r="B282" s="386"/>
      <c r="C282" s="386"/>
      <c r="D282" s="386"/>
      <c r="E282" s="354"/>
      <c r="F282" s="354"/>
      <c r="G282" s="354"/>
      <c r="H282" s="354"/>
      <c r="I282" s="354"/>
      <c r="J282" s="354"/>
      <c r="K282" s="354"/>
      <c r="L282" s="354"/>
      <c r="M282" s="354"/>
      <c r="N282" s="354"/>
      <c r="O282" s="354"/>
      <c r="P282" s="354"/>
      <c r="Q282" s="354"/>
    </row>
    <row r="283" spans="1:17" ht="15.75" customHeight="1" thickBot="1">
      <c r="A283" s="342">
        <v>15</v>
      </c>
      <c r="E283" s="187"/>
      <c r="F283" s="187"/>
      <c r="G283" s="188"/>
    </row>
    <row r="284" spans="1:17" ht="15" customHeight="1" thickBot="1">
      <c r="A284" s="342"/>
      <c r="B284" s="356"/>
      <c r="C284" s="356"/>
      <c r="D284" s="357"/>
      <c r="E284" s="358" t="s">
        <v>127</v>
      </c>
      <c r="F284" s="359"/>
      <c r="G284" s="359"/>
      <c r="H284" s="359"/>
      <c r="I284" s="359"/>
      <c r="J284" s="360"/>
      <c r="K284" s="350" t="s">
        <v>128</v>
      </c>
      <c r="L284" s="351"/>
      <c r="M284" s="351"/>
      <c r="N284" s="351"/>
      <c r="O284" s="351"/>
      <c r="P284" s="352"/>
      <c r="Q284" s="76"/>
    </row>
    <row r="285" spans="1:17" ht="15" customHeight="1" thickBot="1">
      <c r="A285" s="342"/>
      <c r="B285" s="356"/>
      <c r="C285" s="356"/>
      <c r="D285" s="357"/>
      <c r="E285" s="380" t="s">
        <v>13</v>
      </c>
      <c r="F285" s="381"/>
      <c r="G285" s="382" t="s">
        <v>14</v>
      </c>
      <c r="H285" s="367"/>
      <c r="I285" s="383" t="s">
        <v>15</v>
      </c>
      <c r="J285" s="384"/>
      <c r="K285" s="380" t="s">
        <v>13</v>
      </c>
      <c r="L285" s="381"/>
      <c r="M285" s="385" t="s">
        <v>14</v>
      </c>
      <c r="N285" s="385"/>
      <c r="O285" s="383" t="s">
        <v>15</v>
      </c>
      <c r="P285" s="384"/>
      <c r="Q285" s="159"/>
    </row>
    <row r="286" spans="1:17" ht="15" customHeight="1">
      <c r="A286" s="342"/>
      <c r="B286" s="356"/>
      <c r="C286" s="356"/>
      <c r="D286" s="357"/>
      <c r="E286" s="13" t="s">
        <v>16</v>
      </c>
      <c r="F286" s="14" t="s">
        <v>17</v>
      </c>
      <c r="G286" s="13" t="s">
        <v>16</v>
      </c>
      <c r="H286" s="14" t="s">
        <v>17</v>
      </c>
      <c r="I286" s="13" t="s">
        <v>16</v>
      </c>
      <c r="J286" s="14" t="s">
        <v>17</v>
      </c>
      <c r="K286" s="13" t="s">
        <v>16</v>
      </c>
      <c r="L286" s="14" t="s">
        <v>17</v>
      </c>
      <c r="M286" s="13" t="s">
        <v>16</v>
      </c>
      <c r="N286" s="14" t="s">
        <v>17</v>
      </c>
      <c r="O286" s="13" t="s">
        <v>16</v>
      </c>
      <c r="P286" s="14" t="s">
        <v>17</v>
      </c>
      <c r="Q286" s="201" t="s">
        <v>18</v>
      </c>
    </row>
    <row r="287" spans="1:17" ht="15" customHeight="1">
      <c r="A287" s="342"/>
      <c r="B287" s="356" t="s">
        <v>468</v>
      </c>
      <c r="C287" s="356"/>
      <c r="D287" s="357"/>
      <c r="E287" s="55"/>
      <c r="F287" s="56"/>
      <c r="G287" s="55"/>
      <c r="H287" s="56"/>
      <c r="I287" s="55"/>
      <c r="J287" s="56"/>
      <c r="K287" s="55"/>
      <c r="L287" s="56"/>
      <c r="M287" s="55"/>
      <c r="N287" s="56"/>
      <c r="O287" s="55"/>
      <c r="P287" s="56"/>
      <c r="Q287" s="200">
        <f>SUM(E287:P287)</f>
        <v>0</v>
      </c>
    </row>
    <row r="288" spans="1:17" ht="15" customHeight="1" thickBot="1">
      <c r="A288" s="342"/>
      <c r="B288" s="356" t="s">
        <v>469</v>
      </c>
      <c r="C288" s="356"/>
      <c r="D288" s="357"/>
      <c r="E288" s="146"/>
      <c r="F288" s="147"/>
      <c r="G288" s="146"/>
      <c r="H288" s="147"/>
      <c r="I288" s="146"/>
      <c r="J288" s="147"/>
      <c r="K288" s="146"/>
      <c r="L288" s="147"/>
      <c r="M288" s="146"/>
      <c r="N288" s="147"/>
      <c r="O288" s="146"/>
      <c r="P288" s="147"/>
      <c r="Q288" s="202">
        <f>SUM(E288:P288)</f>
        <v>0</v>
      </c>
    </row>
    <row r="289" spans="1:17" s="190" customFormat="1" ht="15" customHeight="1" thickBot="1">
      <c r="A289" s="191"/>
      <c r="B289" s="168"/>
      <c r="C289" s="168"/>
      <c r="D289" s="168"/>
      <c r="E289" s="203">
        <f>SUM(E287:E288)</f>
        <v>0</v>
      </c>
      <c r="F289" s="204">
        <f t="shared" ref="F289:P289" si="16">SUM(F287:F288)</f>
        <v>0</v>
      </c>
      <c r="G289" s="203">
        <f t="shared" si="16"/>
        <v>0</v>
      </c>
      <c r="H289" s="204">
        <f t="shared" si="16"/>
        <v>0</v>
      </c>
      <c r="I289" s="203">
        <f>SUM(I287:I288)</f>
        <v>0</v>
      </c>
      <c r="J289" s="204">
        <f t="shared" si="16"/>
        <v>0</v>
      </c>
      <c r="K289" s="203">
        <f t="shared" si="16"/>
        <v>0</v>
      </c>
      <c r="L289" s="204">
        <f t="shared" si="16"/>
        <v>0</v>
      </c>
      <c r="M289" s="203">
        <f t="shared" si="16"/>
        <v>0</v>
      </c>
      <c r="N289" s="204">
        <f t="shared" si="16"/>
        <v>0</v>
      </c>
      <c r="O289" s="203">
        <f t="shared" si="16"/>
        <v>0</v>
      </c>
      <c r="P289" s="204">
        <f t="shared" si="16"/>
        <v>0</v>
      </c>
      <c r="Q289" s="205">
        <f>SUM(Q287:Q288)</f>
        <v>0</v>
      </c>
    </row>
    <row r="290" spans="1:17" s="190" customFormat="1" ht="15" customHeight="1">
      <c r="A290" s="191"/>
      <c r="B290" s="168"/>
      <c r="C290" s="168"/>
      <c r="D290" s="256"/>
      <c r="E290" s="258"/>
      <c r="F290" s="258"/>
      <c r="G290" s="258"/>
      <c r="H290" s="258"/>
      <c r="I290" s="258"/>
      <c r="J290" s="258"/>
      <c r="K290" s="258"/>
      <c r="L290" s="258"/>
      <c r="M290" s="258"/>
      <c r="N290" s="258"/>
      <c r="O290" s="258"/>
      <c r="P290" s="258"/>
      <c r="Q290" s="252"/>
    </row>
    <row r="291" spans="1:17" s="190" customFormat="1" ht="15" customHeight="1">
      <c r="A291" s="191"/>
      <c r="B291" s="168"/>
      <c r="C291" s="168"/>
      <c r="D291" s="168"/>
      <c r="E291" s="130"/>
      <c r="F291" s="133" t="str">
        <f>IF(E289&lt;&gt;$E$162,"ΕΛΕΓΞΕ ΤΟΝ ΑΡ. ΑΓΟΡΙΩΝ Α΄ ΤΑΞΗΣ",IF(F289&lt;&gt;$F$162,"ΕΛΕΓΞΕ ΤΟΝ ΑΡ. ΚΟΡΙΤΣΙΩΝ Α΄ ΤΑΞΗΣ",IF(G289&lt;&gt;$G$162,"ΕΛΕΓΞΕ ΤΟΝ ΑΡ.ΑΓΟΡΙΩΝ Β΄ ΤΑΞΗΣ",IF(H289&lt;&gt;$H$162,"ΕΛΕΓΞΕ ΤΟΝ ΑΡ. ΚΟΡΙΤΣΙΩΝ B΄ ΤΑΞΗΣ",IF(I289&lt;&gt;$I$162,"ΕΛΕΓΞΕ ΤΟΝ ΑΡ.ΑΓΟΡΙΩΝ Γ΄ ΤΑΞΗΣ",IF(J289&lt;&gt;$J$162,"ΕΛΕΓΞΕ ΤΟΝ ΑΡ. ΚΟΡΙΤΣΙΩΝ Γ΄ ΤΑΞΗΣ"," "))))))</f>
        <v xml:space="preserve"> </v>
      </c>
      <c r="G291"/>
      <c r="H291"/>
      <c r="I291"/>
      <c r="J291"/>
      <c r="K291" s="130"/>
      <c r="L291" s="133" t="str">
        <f>IF(K289&lt;&gt;$K$162,"ΕΛΕΓΞΕ ΤΟΝ ΑΡ. ΑΓΟΡΙΩΝ Α΄ ΤΑΞΗΣ",IF(L289&lt;&gt;$L$162,"ΕΛΕΓΞΕ ΤΟΝ ΑΡ. ΚΟΡΙΤΣΙΩΝ Α΄ ΤΑΞΗΣ",IF(M289&lt;&gt;$M$162,"ΕΛΕΓΞΕ ΤΟΝ ΑΡ.ΑΓΟΡΙΩΝ Β΄ ΤΑΞΗΣ",IF(N289&lt;&gt;$N$162,"ΕΛΕΓΞΕ ΤΟΝ ΑΡ. ΚΟΡΙΤΣΙΩΝ B΄ ΤΑΞΗΣ",IF(O289&lt;&gt;$O$162,"ΕΛΕΓΞΕ ΤΟΝ ΑΡ.ΑΓΟΡΙΩΝ Γ΄ ΤΑΞΗΣ",IF(P289&lt;&gt;$P$162,"ΕΛΕΓΞΕ ΤΟΝ ΑΡ. ΚΟΡΙΤΣΙΩΝ Γ΄ ΤΑΞΗΣ"," "))))))</f>
        <v xml:space="preserve"> </v>
      </c>
      <c r="M291"/>
      <c r="N291"/>
      <c r="O291"/>
      <c r="P291"/>
      <c r="Q291" s="159"/>
    </row>
    <row r="292" spans="1:17" s="190" customFormat="1" ht="15" customHeight="1">
      <c r="A292" s="191"/>
      <c r="B292" s="168"/>
      <c r="C292" s="168"/>
      <c r="D292" s="168"/>
      <c r="E292" s="130"/>
      <c r="F292" s="370" t="str">
        <f>IF(Q289&lt;&gt;$Q162,"ΤΑ ΣΤΟΙΧΕΙΑ ΤΟΥ ΠΙΝΑΚΑ ΔΕΝ ΣΥΝΦΩΝΟΥΝ ΜΕ ΑΝΤΙΣΤΟΙΧΑ ΣΤΟΙΧΕΙΑ ΣΤΟΝ ΠΙΝΑΚΑ 7"," ")</f>
        <v xml:space="preserve"> </v>
      </c>
      <c r="G292" s="370"/>
      <c r="H292" s="370"/>
      <c r="I292" s="370"/>
      <c r="J292" s="370"/>
      <c r="K292" s="370"/>
      <c r="L292" s="370"/>
      <c r="M292" s="370"/>
      <c r="N292" s="370"/>
      <c r="O292" s="370"/>
      <c r="P292" s="370"/>
    </row>
    <row r="293" spans="1:17" s="190" customFormat="1" ht="15" customHeight="1">
      <c r="A293" s="372" t="s">
        <v>615</v>
      </c>
      <c r="B293" s="372"/>
      <c r="C293" s="372"/>
      <c r="D293" s="372"/>
      <c r="E293" s="251"/>
      <c r="F293" s="251"/>
      <c r="G293" s="252"/>
      <c r="H293" s="253"/>
      <c r="I293" s="253"/>
    </row>
    <row r="294" spans="1:17" s="190" customFormat="1" ht="15" customHeight="1">
      <c r="A294" s="372"/>
      <c r="B294" s="372"/>
      <c r="C294" s="372"/>
      <c r="D294" s="372"/>
      <c r="E294" s="251"/>
      <c r="F294" s="251"/>
      <c r="G294" s="252"/>
      <c r="H294" s="253"/>
      <c r="I294" s="253"/>
    </row>
    <row r="295" spans="1:17" s="190" customFormat="1" ht="15" customHeight="1">
      <c r="A295" s="372"/>
      <c r="B295" s="372"/>
      <c r="C295" s="372"/>
      <c r="D295" s="372"/>
      <c r="E295" s="251"/>
      <c r="F295" s="251"/>
      <c r="G295" s="252"/>
      <c r="H295" s="253"/>
      <c r="I295" s="253"/>
    </row>
    <row r="296" spans="1:17" ht="18.75" customHeight="1">
      <c r="A296" s="372"/>
      <c r="B296" s="372"/>
      <c r="C296" s="372"/>
      <c r="D296" s="372"/>
      <c r="E296" s="133" t="str">
        <f>IF(E290&lt;&gt;O269,"Ο ΑΡΙΘΜΟΣ ΤΩΝ ΑΓΟΡΙΩΝ ΔΕΝ ΣΥΜΦΩΝΕΙ ΜΕ ΤΟ ΑΝΤΙΣΤΟΙΧΟ ΣΤΟΙΧΕΙΟ ΤΟΥ ΠΙΝΑΚΑ 16",IF(F290&lt;&gt;P269,"Ο ΑΡΙΘΜΟΣ ΤΩΝ ΚΟΡΙΤΣΙΩΝ ΔΕΝ ΣΥΜΦΩΝΕΙ ΜΕ ΤΟ ΑΝΤΙΣΤΟΙΧΟ ΣΤΟΙΧΕΙΟ ΤΟΥ ΠΙΝΑΚΑ 16"," "))</f>
        <v xml:space="preserve"> </v>
      </c>
    </row>
    <row r="297" spans="1:17" ht="15.75" customHeight="1">
      <c r="A297" s="342">
        <v>16</v>
      </c>
      <c r="Q297" s="2"/>
    </row>
    <row r="298" spans="1:17" ht="15.75" customHeight="1" thickBot="1">
      <c r="A298" s="342"/>
      <c r="Q298" s="2"/>
    </row>
    <row r="299" spans="1:17" ht="15" customHeight="1" thickBot="1">
      <c r="A299" s="342"/>
      <c r="E299" s="358" t="s">
        <v>127</v>
      </c>
      <c r="F299" s="359"/>
      <c r="G299" s="359"/>
      <c r="H299" s="359"/>
      <c r="I299" s="359"/>
      <c r="J299" s="360"/>
      <c r="K299" s="350" t="s">
        <v>128</v>
      </c>
      <c r="L299" s="351"/>
      <c r="M299" s="351"/>
      <c r="N299" s="351"/>
      <c r="O299" s="351"/>
      <c r="P299" s="352"/>
      <c r="Q299" s="76"/>
    </row>
    <row r="300" spans="1:17" ht="15" customHeight="1" thickBot="1">
      <c r="A300" s="342"/>
      <c r="B300" s="356"/>
      <c r="C300" s="356"/>
      <c r="D300" s="356"/>
      <c r="E300" s="337" t="s">
        <v>13</v>
      </c>
      <c r="F300" s="337"/>
      <c r="G300" s="382" t="s">
        <v>14</v>
      </c>
      <c r="H300" s="367"/>
      <c r="I300" s="339" t="s">
        <v>15</v>
      </c>
      <c r="J300" s="339"/>
      <c r="K300" s="337" t="s">
        <v>13</v>
      </c>
      <c r="L300" s="337"/>
      <c r="M300" s="338" t="s">
        <v>14</v>
      </c>
      <c r="N300" s="338"/>
      <c r="O300" s="339" t="s">
        <v>15</v>
      </c>
      <c r="P300" s="339"/>
      <c r="Q300" s="184"/>
    </row>
    <row r="301" spans="1:17" ht="15" customHeight="1">
      <c r="A301" s="342"/>
      <c r="B301" s="182"/>
      <c r="C301" s="373" t="s">
        <v>466</v>
      </c>
      <c r="D301" s="399"/>
      <c r="E301" s="13" t="s">
        <v>16</v>
      </c>
      <c r="F301" s="14" t="s">
        <v>17</v>
      </c>
      <c r="G301" s="13" t="s">
        <v>16</v>
      </c>
      <c r="H301" s="14" t="s">
        <v>17</v>
      </c>
      <c r="I301" s="13" t="s">
        <v>16</v>
      </c>
      <c r="J301" s="14" t="s">
        <v>17</v>
      </c>
      <c r="K301" s="13" t="s">
        <v>16</v>
      </c>
      <c r="L301" s="14" t="s">
        <v>17</v>
      </c>
      <c r="M301" s="13" t="s">
        <v>16</v>
      </c>
      <c r="N301" s="14" t="s">
        <v>17</v>
      </c>
      <c r="O301" s="13" t="s">
        <v>16</v>
      </c>
      <c r="P301" s="14" t="s">
        <v>17</v>
      </c>
      <c r="Q301" s="9" t="s">
        <v>18</v>
      </c>
    </row>
    <row r="302" spans="1:17" ht="15" customHeight="1">
      <c r="A302" s="342"/>
      <c r="B302" s="378" t="s">
        <v>463</v>
      </c>
      <c r="C302" s="378"/>
      <c r="D302" s="378"/>
      <c r="E302" s="55"/>
      <c r="F302" s="56"/>
      <c r="G302" s="55"/>
      <c r="H302" s="56"/>
      <c r="I302" s="55"/>
      <c r="J302" s="56"/>
      <c r="K302" s="55"/>
      <c r="L302" s="56"/>
      <c r="M302" s="55"/>
      <c r="N302" s="56"/>
      <c r="O302" s="55"/>
      <c r="P302" s="56"/>
      <c r="Q302" s="8">
        <f>SUM(E302:P302)</f>
        <v>0</v>
      </c>
    </row>
    <row r="303" spans="1:17" ht="15" customHeight="1">
      <c r="A303" s="342"/>
      <c r="B303" s="377" t="s">
        <v>464</v>
      </c>
      <c r="C303" s="377"/>
      <c r="D303" s="377"/>
      <c r="E303" s="55"/>
      <c r="F303" s="56"/>
      <c r="G303" s="55"/>
      <c r="H303" s="56"/>
      <c r="I303" s="55"/>
      <c r="J303" s="56"/>
      <c r="K303" s="55"/>
      <c r="L303" s="56"/>
      <c r="M303" s="55"/>
      <c r="N303" s="56"/>
      <c r="O303" s="55"/>
      <c r="P303" s="56"/>
      <c r="Q303" s="8">
        <f t="shared" ref="Q303:Q306" si="17">SUM(E303:P303)</f>
        <v>0</v>
      </c>
    </row>
    <row r="304" spans="1:17" ht="15" customHeight="1">
      <c r="A304" s="342"/>
      <c r="B304" s="377" t="s">
        <v>465</v>
      </c>
      <c r="C304" s="377"/>
      <c r="D304" s="377"/>
      <c r="E304" s="55"/>
      <c r="F304" s="56"/>
      <c r="G304" s="55"/>
      <c r="H304" s="56"/>
      <c r="I304" s="55"/>
      <c r="J304" s="56"/>
      <c r="K304" s="55"/>
      <c r="L304" s="56"/>
      <c r="M304" s="55"/>
      <c r="N304" s="56"/>
      <c r="O304" s="55"/>
      <c r="P304" s="56"/>
      <c r="Q304" s="8">
        <f t="shared" si="17"/>
        <v>0</v>
      </c>
    </row>
    <row r="305" spans="1:17" ht="15" customHeight="1" thickBot="1">
      <c r="A305" s="342"/>
      <c r="B305" s="378" t="s">
        <v>462</v>
      </c>
      <c r="C305" s="378"/>
      <c r="D305" s="379"/>
      <c r="E305" s="146"/>
      <c r="F305" s="147"/>
      <c r="G305" s="146"/>
      <c r="H305" s="147"/>
      <c r="I305" s="146"/>
      <c r="J305" s="147"/>
      <c r="K305" s="146"/>
      <c r="L305" s="147"/>
      <c r="M305" s="146"/>
      <c r="N305" s="147"/>
      <c r="O305" s="146"/>
      <c r="P305" s="147"/>
      <c r="Q305" s="189">
        <f t="shared" si="17"/>
        <v>0</v>
      </c>
    </row>
    <row r="306" spans="1:17" ht="15.75" thickBot="1">
      <c r="A306" s="342"/>
      <c r="D306" s="12" t="s">
        <v>18</v>
      </c>
      <c r="E306" s="203">
        <f>SUM(E302:E305)</f>
        <v>0</v>
      </c>
      <c r="F306" s="204">
        <f t="shared" ref="F306:O306" si="18">SUM(F302:F305)</f>
        <v>0</v>
      </c>
      <c r="G306" s="203">
        <f t="shared" si="18"/>
        <v>0</v>
      </c>
      <c r="H306" s="204">
        <f t="shared" si="18"/>
        <v>0</v>
      </c>
      <c r="I306" s="203">
        <f t="shared" si="18"/>
        <v>0</v>
      </c>
      <c r="J306" s="204">
        <f t="shared" si="18"/>
        <v>0</v>
      </c>
      <c r="K306" s="203">
        <f t="shared" si="18"/>
        <v>0</v>
      </c>
      <c r="L306" s="204">
        <f t="shared" si="18"/>
        <v>0</v>
      </c>
      <c r="M306" s="203">
        <f t="shared" si="18"/>
        <v>0</v>
      </c>
      <c r="N306" s="204">
        <f t="shared" si="18"/>
        <v>0</v>
      </c>
      <c r="O306" s="203">
        <f t="shared" si="18"/>
        <v>0</v>
      </c>
      <c r="P306" s="204">
        <f>SUM(P302:P305)</f>
        <v>0</v>
      </c>
      <c r="Q306" s="206">
        <f t="shared" si="17"/>
        <v>0</v>
      </c>
    </row>
    <row r="307" spans="1:17" s="190" customFormat="1" ht="15.75" customHeight="1">
      <c r="A307" s="191"/>
      <c r="B307" s="168"/>
      <c r="C307" s="168"/>
      <c r="D307" s="256"/>
      <c r="E307" s="251"/>
      <c r="F307" s="251"/>
      <c r="G307" s="252"/>
      <c r="H307" s="253"/>
      <c r="I307" s="253"/>
      <c r="J307" s="253"/>
      <c r="K307" s="253"/>
      <c r="L307" s="253"/>
      <c r="M307" s="253"/>
      <c r="N307" s="253"/>
      <c r="O307" s="253"/>
      <c r="P307" s="253"/>
      <c r="Q307" s="253"/>
    </row>
    <row r="308" spans="1:17" s="190" customFormat="1" ht="15.75" customHeight="1">
      <c r="A308" s="191"/>
      <c r="B308" s="168"/>
      <c r="C308" s="168"/>
      <c r="D308" s="168"/>
      <c r="E308" s="130"/>
      <c r="F308" s="133" t="str">
        <f>IF(E306&lt;&gt;SUM(E162:E163),"ΕΛΕΓΞΕ ΤΟΝ ΑΡ. ΑΓΟΡΙΩΝ Α΄ ΤΑΞΗΣ",IF(F306&lt;&gt;SUM(F162:F163),"ΕΛΕΓΞΕ ΤΟΝ ΑΡ. ΚΟΡΙΤΣΙΩΝ Α΄ ΤΑΞΗΣ",IF(G306&lt;&gt;SUM(G162:G163),"ΕΛΕΓΞΕ ΤΟΝ ΑΡ.ΑΓΟΡΙΩΝ Β΄ ΤΑΞΗΣ",IF(H306&lt;&gt;SUM(H162:H163),"ΕΛΕΓΞΕ ΤΟΝ ΑΡ. ΚΟΡΙΤΣΙΩΝ B΄ ΤΑΞΗΣ",IF(I306&lt;&gt;SUM(I162:I163),"ΕΛΕΓΞΕ ΤΟΝ ΑΡ.ΑΓΟΡΙΩΝ Γ΄ ΤΑΞΗΣ",IF(J306&lt;&gt;SUM(J162:J163),"ΕΛΕΓΞΕ ΤΟΝ ΑΡ. ΚΟΡΙΤΣΙΩΝ Γ΄ ΤΑΞΗΣ"," "))))))</f>
        <v xml:space="preserve"> </v>
      </c>
      <c r="G308"/>
      <c r="H308"/>
      <c r="I308"/>
      <c r="J308"/>
      <c r="K308" s="130"/>
      <c r="L308" s="133" t="str">
        <f>IF(K306&lt;&gt;SUM(K162:K163),"ΕΛΕΓΞΕ ΤΟΝ ΑΡ. ΑΓΟΡΙΩΝ Α΄ ΤΑΞΗΣ",IF(L306&lt;&gt;SUM(L162:L163),"ΕΛΕΓΞΕ ΤΟΝ ΑΡ. ΚΟΡΙΤΣΙΩΝ Α΄ ΤΑΞΗΣ",IF(M306&lt;&gt;SUM(M162:M163),"ΕΛΕΓΞΕ ΤΟΝ ΑΡ.ΑΓΟΡΙΩΝ Β΄ ΤΑΞΗΣ",IF(N306&lt;&gt;SUM(N162:N163),"ΕΛΕΓΞΕ ΤΟΝ ΑΡ. ΚΟΡΙΤΣΙΩΝ B΄ ΤΑΞΗΣ",IF(O306&lt;&gt;SUM(O162:O163),"ΕΛΕΓΞΕ ΤΟΝ ΑΡ.ΑΓΟΡΙΩΝ Γ΄ ΤΑΞΗΣ",IF(P306&lt;&gt;SUM(P162:P163),"ΕΛΕΓΞΕ ΤΟΝ ΑΡ. ΚΟΡΙΤΣΙΩΝ Γ΄ ΤΑΞΗΣ"," "))))))</f>
        <v xml:space="preserve"> </v>
      </c>
      <c r="M308"/>
      <c r="N308"/>
      <c r="O308"/>
      <c r="P308"/>
    </row>
    <row r="309" spans="1:17" s="190" customFormat="1" ht="15.75" customHeight="1">
      <c r="A309" s="191"/>
      <c r="B309" s="168"/>
      <c r="C309" s="168"/>
      <c r="D309" s="168"/>
      <c r="E309" s="130"/>
      <c r="F309" s="370" t="str">
        <f>IF(Q306&lt;&gt;SUM(Q162:Q163),"ΤΑ ΣΤΟΙΧΕΙΑ ΤΟΥ ΠΙΝΑΚΑ ΔΕΝ ΣΥΝΦΩΝΟΥΝ ΜΕ ΑΝΤΙΣΤΟΙΧΑ ΣΤΟΙΧΕΙΑ ΣΤΟΝ ΠΙΝΑΚΑ 7"," ")</f>
        <v xml:space="preserve"> </v>
      </c>
      <c r="G309" s="370"/>
      <c r="H309" s="370"/>
      <c r="I309" s="370"/>
      <c r="J309" s="370"/>
      <c r="K309" s="370"/>
      <c r="L309" s="370"/>
      <c r="M309" s="370"/>
      <c r="N309" s="370"/>
      <c r="O309" s="370"/>
      <c r="P309" s="370"/>
    </row>
    <row r="310" spans="1:17" s="190" customFormat="1" ht="15.75" customHeight="1">
      <c r="A310" s="191"/>
      <c r="B310" s="168"/>
      <c r="C310" s="168"/>
      <c r="D310" s="168"/>
      <c r="E310" s="251"/>
      <c r="F310" s="251"/>
      <c r="G310" s="252"/>
      <c r="H310" s="253"/>
      <c r="I310" s="253"/>
      <c r="J310" s="253"/>
      <c r="K310" s="253"/>
      <c r="L310" s="253"/>
      <c r="M310" s="253"/>
      <c r="N310" s="253"/>
      <c r="O310" s="253"/>
      <c r="P310" s="253"/>
      <c r="Q310" s="253"/>
    </row>
    <row r="311" spans="1:17" s="190" customFormat="1" ht="15.75" customHeight="1">
      <c r="A311" s="372" t="s">
        <v>593</v>
      </c>
      <c r="B311" s="372"/>
      <c r="C311" s="372"/>
      <c r="D311" s="372"/>
      <c r="E311" s="251"/>
      <c r="F311" s="251"/>
      <c r="G311" s="252"/>
      <c r="H311" s="253"/>
      <c r="I311" s="253"/>
      <c r="J311" s="253"/>
      <c r="K311" s="253"/>
      <c r="L311" s="253"/>
      <c r="M311" s="253"/>
      <c r="N311" s="253"/>
      <c r="O311" s="253"/>
      <c r="P311" s="253"/>
      <c r="Q311" s="253"/>
    </row>
    <row r="312" spans="1:17" s="190" customFormat="1" ht="15.75" customHeight="1">
      <c r="A312" s="372"/>
      <c r="B312" s="372"/>
      <c r="C312" s="372"/>
      <c r="D312" s="372"/>
      <c r="E312" s="251"/>
      <c r="F312" s="251"/>
      <c r="G312" s="252"/>
      <c r="H312" s="253"/>
      <c r="I312" s="253"/>
      <c r="J312" s="253"/>
      <c r="K312" s="253"/>
      <c r="L312" s="253"/>
      <c r="M312" s="253"/>
      <c r="N312" s="253"/>
      <c r="O312" s="253"/>
      <c r="P312" s="253"/>
      <c r="Q312" s="253"/>
    </row>
    <row r="313" spans="1:17" s="190" customFormat="1" ht="15.75" customHeight="1">
      <c r="A313" s="372"/>
      <c r="B313" s="372"/>
      <c r="C313" s="372"/>
      <c r="D313" s="372"/>
      <c r="E313" s="251"/>
      <c r="F313" s="251"/>
      <c r="G313" s="252"/>
      <c r="H313" s="253"/>
      <c r="I313" s="253"/>
      <c r="J313" s="253"/>
      <c r="K313" s="253"/>
      <c r="L313" s="253"/>
      <c r="M313" s="253"/>
      <c r="N313" s="253"/>
      <c r="O313" s="253"/>
      <c r="P313" s="253"/>
      <c r="Q313" s="253"/>
    </row>
    <row r="314" spans="1:17" s="190" customFormat="1" ht="15.75" customHeight="1">
      <c r="A314" s="372"/>
      <c r="B314" s="372"/>
      <c r="C314" s="372"/>
      <c r="D314" s="372"/>
      <c r="E314" s="251"/>
      <c r="F314" s="251"/>
      <c r="G314" s="252"/>
      <c r="H314" s="253"/>
      <c r="I314" s="253"/>
      <c r="J314" s="253"/>
      <c r="K314" s="253"/>
      <c r="L314" s="253"/>
      <c r="M314" s="253"/>
      <c r="N314" s="253"/>
      <c r="O314" s="253"/>
      <c r="P314" s="253"/>
      <c r="Q314" s="253"/>
    </row>
    <row r="315" spans="1:17" s="190" customFormat="1" ht="15.75" customHeight="1">
      <c r="A315" s="372"/>
      <c r="B315" s="372"/>
      <c r="C315" s="372"/>
      <c r="D315" s="372"/>
      <c r="E315" s="257"/>
      <c r="F315" s="254"/>
      <c r="G315" s="254"/>
      <c r="H315" s="254"/>
      <c r="I315" s="254"/>
      <c r="J315" s="254"/>
      <c r="K315" s="254"/>
      <c r="L315" s="254"/>
      <c r="M315" s="254"/>
      <c r="N315" s="254"/>
      <c r="O315" s="254"/>
      <c r="P315" s="254"/>
      <c r="Q315" s="254"/>
    </row>
    <row r="316" spans="1:17" s="190" customFormat="1" ht="15.75" customHeight="1">
      <c r="A316" s="342">
        <v>17</v>
      </c>
      <c r="B316"/>
      <c r="C316"/>
      <c r="D316"/>
      <c r="E316" s="355" t="s">
        <v>536</v>
      </c>
      <c r="F316" s="355"/>
      <c r="G316" s="355"/>
      <c r="H316" s="355"/>
      <c r="I316" s="355"/>
      <c r="J316" s="355"/>
      <c r="K316" s="355"/>
      <c r="L316" s="355"/>
      <c r="M316" s="355"/>
      <c r="N316" s="355"/>
      <c r="O316" s="355"/>
      <c r="P316" s="355"/>
      <c r="Q316" s="355"/>
    </row>
    <row r="317" spans="1:17" s="190" customFormat="1" ht="15.75" customHeight="1">
      <c r="A317" s="342"/>
      <c r="B317"/>
      <c r="C317"/>
      <c r="D317"/>
      <c r="E317" s="355"/>
      <c r="F317" s="355"/>
      <c r="G317" s="355"/>
      <c r="H317" s="355"/>
      <c r="I317" s="355"/>
      <c r="J317" s="355"/>
      <c r="K317" s="355"/>
      <c r="L317" s="355"/>
      <c r="M317" s="355"/>
      <c r="N317" s="355"/>
      <c r="O317" s="355"/>
      <c r="P317" s="355"/>
      <c r="Q317" s="355"/>
    </row>
    <row r="318" spans="1:17" s="190" customFormat="1" ht="15.75" customHeight="1" thickBot="1">
      <c r="A318" s="342"/>
      <c r="B318"/>
      <c r="C318"/>
      <c r="D318"/>
      <c r="E318" s="355" t="s">
        <v>127</v>
      </c>
      <c r="F318" s="355"/>
      <c r="G318" s="355"/>
      <c r="H318" s="355"/>
      <c r="I318" s="355"/>
      <c r="J318" s="355"/>
      <c r="K318" s="355" t="s">
        <v>128</v>
      </c>
      <c r="L318" s="355"/>
      <c r="M318" s="355"/>
      <c r="N318" s="355"/>
      <c r="O318" s="355"/>
      <c r="P318" s="355"/>
      <c r="Q318" s="355"/>
    </row>
    <row r="319" spans="1:17" s="190" customFormat="1" ht="15.75" customHeight="1" thickBot="1">
      <c r="A319" s="342"/>
      <c r="B319" s="356"/>
      <c r="C319" s="356"/>
      <c r="D319" s="356"/>
      <c r="E319" s="380" t="s">
        <v>13</v>
      </c>
      <c r="F319" s="381"/>
      <c r="G319" s="382" t="s">
        <v>14</v>
      </c>
      <c r="H319" s="367"/>
      <c r="I319" s="383" t="s">
        <v>15</v>
      </c>
      <c r="J319" s="383"/>
      <c r="K319" s="381" t="s">
        <v>13</v>
      </c>
      <c r="L319" s="381"/>
      <c r="M319" s="385" t="s">
        <v>14</v>
      </c>
      <c r="N319" s="385"/>
      <c r="O319" s="383" t="s">
        <v>15</v>
      </c>
      <c r="P319" s="384"/>
      <c r="Q319" s="184"/>
    </row>
    <row r="320" spans="1:17" s="190" customFormat="1" ht="15.75" customHeight="1">
      <c r="A320" s="342"/>
      <c r="B320" s="397" t="s">
        <v>467</v>
      </c>
      <c r="C320" s="397"/>
      <c r="D320" s="398"/>
      <c r="E320" s="13" t="s">
        <v>16</v>
      </c>
      <c r="F320" s="14" t="s">
        <v>17</v>
      </c>
      <c r="G320" s="13" t="s">
        <v>16</v>
      </c>
      <c r="H320" s="14" t="s">
        <v>17</v>
      </c>
      <c r="I320" s="13" t="s">
        <v>16</v>
      </c>
      <c r="J320" s="14" t="s">
        <v>17</v>
      </c>
      <c r="K320" s="13" t="s">
        <v>16</v>
      </c>
      <c r="L320" s="14" t="s">
        <v>17</v>
      </c>
      <c r="M320" s="13" t="s">
        <v>16</v>
      </c>
      <c r="N320" s="14" t="s">
        <v>17</v>
      </c>
      <c r="O320" s="13" t="s">
        <v>16</v>
      </c>
      <c r="P320" s="14" t="s">
        <v>17</v>
      </c>
      <c r="Q320" s="9" t="s">
        <v>18</v>
      </c>
    </row>
    <row r="321" spans="1:18" s="190" customFormat="1" ht="15.75" customHeight="1">
      <c r="A321" s="342"/>
      <c r="B321" s="378" t="s">
        <v>463</v>
      </c>
      <c r="C321" s="378"/>
      <c r="D321" s="378"/>
      <c r="E321" s="55"/>
      <c r="F321" s="56"/>
      <c r="G321" s="55"/>
      <c r="H321" s="56"/>
      <c r="I321" s="55"/>
      <c r="J321" s="56"/>
      <c r="K321" s="55"/>
      <c r="L321" s="56"/>
      <c r="M321" s="55"/>
      <c r="N321" s="56"/>
      <c r="O321" s="55"/>
      <c r="P321" s="56"/>
      <c r="Q321" s="8">
        <f>SUM(E321:P321)</f>
        <v>0</v>
      </c>
    </row>
    <row r="322" spans="1:18" s="190" customFormat="1" ht="15.75" customHeight="1">
      <c r="A322" s="342"/>
      <c r="B322" s="377" t="s">
        <v>464</v>
      </c>
      <c r="C322" s="377"/>
      <c r="D322" s="377"/>
      <c r="E322" s="55"/>
      <c r="F322" s="56"/>
      <c r="G322" s="55"/>
      <c r="H322" s="56"/>
      <c r="I322" s="55"/>
      <c r="J322" s="56"/>
      <c r="K322" s="55"/>
      <c r="L322" s="56"/>
      <c r="M322" s="55"/>
      <c r="N322" s="56"/>
      <c r="O322" s="55"/>
      <c r="P322" s="56"/>
      <c r="Q322" s="8">
        <f t="shared" ref="Q322:Q325" si="19">SUM(E322:P322)</f>
        <v>0</v>
      </c>
    </row>
    <row r="323" spans="1:18" s="190" customFormat="1" ht="15.75" customHeight="1">
      <c r="A323" s="342"/>
      <c r="B323" s="377" t="s">
        <v>465</v>
      </c>
      <c r="C323" s="377"/>
      <c r="D323" s="377"/>
      <c r="E323" s="55"/>
      <c r="F323" s="56"/>
      <c r="G323" s="55"/>
      <c r="H323" s="56"/>
      <c r="I323" s="55"/>
      <c r="J323" s="56"/>
      <c r="K323" s="55"/>
      <c r="L323" s="56"/>
      <c r="M323" s="55"/>
      <c r="N323" s="56"/>
      <c r="O323" s="55"/>
      <c r="P323" s="56"/>
      <c r="Q323" s="8">
        <f t="shared" si="19"/>
        <v>0</v>
      </c>
    </row>
    <row r="324" spans="1:18" s="190" customFormat="1" ht="15.75" customHeight="1">
      <c r="A324" s="342"/>
      <c r="B324" s="378" t="s">
        <v>462</v>
      </c>
      <c r="C324" s="378"/>
      <c r="D324" s="379"/>
      <c r="E324" s="55"/>
      <c r="F324" s="56"/>
      <c r="G324" s="55"/>
      <c r="H324" s="56"/>
      <c r="I324" s="55"/>
      <c r="J324" s="56"/>
      <c r="K324" s="55"/>
      <c r="L324" s="56"/>
      <c r="M324" s="55"/>
      <c r="N324" s="56"/>
      <c r="O324" s="55"/>
      <c r="P324" s="56"/>
      <c r="Q324" s="8">
        <f t="shared" si="19"/>
        <v>0</v>
      </c>
    </row>
    <row r="325" spans="1:18" s="190" customFormat="1" ht="15.75" customHeight="1" thickBot="1">
      <c r="A325" s="342"/>
      <c r="B325"/>
      <c r="C325"/>
      <c r="D325" s="12" t="s">
        <v>18</v>
      </c>
      <c r="E325" s="44">
        <f t="shared" ref="E325:P325" si="20">SUM(E321:E324)</f>
        <v>0</v>
      </c>
      <c r="F325" s="45">
        <f t="shared" si="20"/>
        <v>0</v>
      </c>
      <c r="G325" s="44">
        <f t="shared" si="20"/>
        <v>0</v>
      </c>
      <c r="H325" s="45">
        <f t="shared" si="20"/>
        <v>0</v>
      </c>
      <c r="I325" s="44">
        <f t="shared" si="20"/>
        <v>0</v>
      </c>
      <c r="J325" s="45">
        <f t="shared" si="20"/>
        <v>0</v>
      </c>
      <c r="K325" s="44">
        <f t="shared" si="20"/>
        <v>0</v>
      </c>
      <c r="L325" s="45">
        <f t="shared" si="20"/>
        <v>0</v>
      </c>
      <c r="M325" s="44">
        <f t="shared" si="20"/>
        <v>0</v>
      </c>
      <c r="N325" s="45">
        <f t="shared" si="20"/>
        <v>0</v>
      </c>
      <c r="O325" s="44">
        <f t="shared" si="20"/>
        <v>0</v>
      </c>
      <c r="P325" s="45">
        <f t="shared" si="20"/>
        <v>0</v>
      </c>
      <c r="Q325" s="8">
        <f t="shared" si="19"/>
        <v>0</v>
      </c>
    </row>
    <row r="326" spans="1:18" s="190" customFormat="1" ht="15.75" customHeight="1">
      <c r="A326" s="191"/>
      <c r="B326" s="168"/>
      <c r="C326" s="168"/>
      <c r="D326" s="256"/>
      <c r="E326" s="251"/>
      <c r="F326" s="251"/>
      <c r="G326" s="252"/>
      <c r="H326" s="253"/>
      <c r="I326" s="253"/>
      <c r="J326" s="253"/>
      <c r="K326" s="253"/>
      <c r="L326" s="253"/>
      <c r="M326" s="253"/>
      <c r="N326" s="253"/>
      <c r="O326" s="253"/>
      <c r="P326" s="253"/>
      <c r="Q326" s="253"/>
      <c r="R326" s="253"/>
    </row>
    <row r="327" spans="1:18" s="190" customFormat="1" ht="18" customHeight="1">
      <c r="A327" s="191"/>
      <c r="B327" s="168"/>
      <c r="C327" s="168"/>
      <c r="D327" s="168"/>
      <c r="E327" s="130"/>
      <c r="F327" s="133" t="str">
        <f>IF(E325&lt;&gt;SUM(E162:E163),"ΕΛΕΓΞΕ ΤΟΝ ΑΡ. ΑΓΟΡΙΩΝ Α΄ ΤΑΞΗΣ",IF(F325&lt;&gt;SUM(F162:F163),"ΕΛΕΓΞΕ ΤΟΝ ΑΡ. ΚΟΡΙΤΣΙΩΝ Α΄ ΤΑΞΗΣ",IF(G325&lt;&gt;SUM(G162:G163),"ΕΛΕΓΞΕ ΤΟΝ ΑΡ.ΑΓΟΡΙΩΝ Β΄ ΤΑΞΗΣ",IF(H325&lt;&gt;SUM(H162:H163),"ΕΛΕΓΞΕ ΤΟΝ ΑΡ. ΚΟΡΙΤΣΙΩΝ B΄ ΤΑΞΗΣ",IF(I325&lt;&gt;SUM(I162:I163),"ΕΛΕΓΞΕ ΤΟΝ ΑΡ.ΑΓΟΡΙΩΝ Γ΄ ΤΑΞΗΣ",IF(J325&lt;&gt;SUM(J162:J163),"ΕΛΕΓΞΕ ΤΟΝ ΑΡ. ΚΟΡΙΤΣΙΩΝ Γ΄ ΤΑΞΗΣ"," "))))))</f>
        <v xml:space="preserve"> </v>
      </c>
      <c r="G327"/>
      <c r="H327"/>
      <c r="I327"/>
      <c r="J327"/>
      <c r="K327" s="130"/>
      <c r="L327" s="133" t="str">
        <f>IF(K325&lt;&gt;SUM(K162:K163),"ΕΛΕΓΞΕ ΤΟΝ ΑΡ. ΑΓΟΡΙΩΝ Α΄ ΤΑΞΗΣ",IF(L325&lt;&gt;SUM(L162:L163),"ΕΛΕΓΞΕ ΤΟΝ ΑΡ. ΚΟΡΙΤΣΙΩΝ Α΄ ΤΑΞΗΣ",IF(M325&lt;&gt;SUM(M162:M163),"ΕΛΕΓΞΕ ΤΟΝ ΑΡ.ΑΓΟΡΙΩΝ Β΄ ΤΑΞΗΣ",IF(N325&lt;&gt;SUM(N162:N163),"ΕΛΕΓΞΕ ΤΟΝ ΑΡ. ΚΟΡΙΤΣΙΩΝ B΄ ΤΑΞΗΣ",IF(O325&lt;&gt;SUM(O162:O163),"ΕΛΕΓΞΕ ΤΟΝ ΑΡ.ΑΓΟΡΙΩΝ Γ΄ ΤΑΞΗΣ",IF(P325&lt;&gt;SUM(P162:P163),"ΕΛΕΓΞΕ ΤΟΝ ΑΡ. ΚΟΡΙΤΣΙΩΝ Γ΄ ΤΑΞΗΣ"," "))))))</f>
        <v xml:space="preserve"> </v>
      </c>
      <c r="M327"/>
      <c r="N327"/>
      <c r="O327"/>
      <c r="P327"/>
    </row>
    <row r="328" spans="1:18" s="190" customFormat="1" ht="18.75" customHeight="1">
      <c r="A328" s="191"/>
      <c r="B328" s="168"/>
      <c r="C328" s="168"/>
      <c r="D328" s="168"/>
      <c r="E328" s="130"/>
      <c r="F328" s="370" t="str">
        <f>IF(Q325&lt;&gt;SUM(Q162:Q163),"ΤΑ ΣΤΟΙΧΕΙΑ ΤΟΥ ΠΙΝΑΚΑ ΔΕΝ ΣΥΝΦΩΝΟΥΝ ΜΕ ΑΝΤΙΣΤΟΙΧΑ ΣΤΟΙΧΕΙΑ ΣΤΟΝ ΠΙΝΑΚΑ 7"," ")</f>
        <v xml:space="preserve"> </v>
      </c>
      <c r="G328" s="370"/>
      <c r="H328" s="370"/>
      <c r="I328" s="370"/>
      <c r="J328" s="370"/>
      <c r="K328" s="370"/>
      <c r="L328" s="370"/>
      <c r="M328" s="370"/>
      <c r="N328" s="370"/>
      <c r="O328" s="370"/>
      <c r="P328" s="370"/>
    </row>
    <row r="329" spans="1:18" s="190" customFormat="1" ht="29.25" customHeight="1">
      <c r="A329" s="444" t="s">
        <v>574</v>
      </c>
      <c r="B329" s="444"/>
      <c r="C329" s="444"/>
      <c r="D329" s="444"/>
      <c r="E329" s="133"/>
      <c r="F329"/>
      <c r="G329"/>
      <c r="H329"/>
      <c r="I329"/>
      <c r="J329"/>
      <c r="K329"/>
      <c r="L329"/>
      <c r="M329"/>
      <c r="N329"/>
      <c r="O329"/>
      <c r="P329"/>
      <c r="Q329"/>
    </row>
    <row r="330" spans="1:18" s="190" customFormat="1" ht="15.75" customHeight="1">
      <c r="A330" s="342">
        <v>18</v>
      </c>
      <c r="B330"/>
      <c r="C330"/>
      <c r="D330"/>
      <c r="E330"/>
      <c r="F330"/>
      <c r="G330"/>
      <c r="H330"/>
      <c r="I330"/>
      <c r="J330"/>
      <c r="K330"/>
      <c r="L330"/>
      <c r="M330"/>
      <c r="N330"/>
      <c r="O330"/>
      <c r="P330"/>
      <c r="Q330" s="2"/>
    </row>
    <row r="331" spans="1:18" s="190" customFormat="1" ht="15.75" customHeight="1" thickBot="1">
      <c r="A331" s="342"/>
      <c r="B331"/>
      <c r="C331"/>
      <c r="D331"/>
      <c r="E331"/>
      <c r="F331"/>
      <c r="G331"/>
      <c r="H331"/>
      <c r="I331"/>
      <c r="J331"/>
      <c r="K331"/>
      <c r="L331"/>
      <c r="M331"/>
      <c r="N331"/>
      <c r="O331"/>
      <c r="P331"/>
      <c r="Q331" s="2"/>
    </row>
    <row r="332" spans="1:18" s="190" customFormat="1" ht="15.75" customHeight="1" thickBot="1">
      <c r="A332" s="342"/>
      <c r="B332"/>
      <c r="C332"/>
      <c r="D332"/>
      <c r="E332" s="358" t="s">
        <v>127</v>
      </c>
      <c r="F332" s="359"/>
      <c r="G332" s="359"/>
      <c r="H332" s="359"/>
      <c r="I332" s="359"/>
      <c r="J332" s="360"/>
      <c r="K332" s="350" t="s">
        <v>128</v>
      </c>
      <c r="L332" s="351"/>
      <c r="M332" s="351"/>
      <c r="N332" s="351"/>
      <c r="O332" s="351"/>
      <c r="P332" s="352"/>
      <c r="Q332" s="76"/>
    </row>
    <row r="333" spans="1:18" s="190" customFormat="1" ht="15.75" customHeight="1" thickBot="1">
      <c r="A333" s="342"/>
      <c r="B333" s="356"/>
      <c r="C333" s="356"/>
      <c r="D333" s="356"/>
      <c r="E333" s="337" t="s">
        <v>13</v>
      </c>
      <c r="F333" s="337"/>
      <c r="G333" s="382" t="s">
        <v>14</v>
      </c>
      <c r="H333" s="367"/>
      <c r="I333" s="339" t="s">
        <v>15</v>
      </c>
      <c r="J333" s="339"/>
      <c r="K333" s="337" t="s">
        <v>13</v>
      </c>
      <c r="L333" s="337"/>
      <c r="M333" s="338" t="s">
        <v>14</v>
      </c>
      <c r="N333" s="338"/>
      <c r="O333" s="339" t="s">
        <v>15</v>
      </c>
      <c r="P333" s="339"/>
      <c r="Q333" s="184"/>
    </row>
    <row r="334" spans="1:18" s="190" customFormat="1" ht="15.75" customHeight="1">
      <c r="A334" s="342"/>
      <c r="B334" s="182"/>
      <c r="C334" s="373" t="s">
        <v>98</v>
      </c>
      <c r="D334" s="399"/>
      <c r="E334" s="13" t="s">
        <v>16</v>
      </c>
      <c r="F334" s="14" t="s">
        <v>17</v>
      </c>
      <c r="G334" s="13" t="s">
        <v>16</v>
      </c>
      <c r="H334" s="14" t="s">
        <v>17</v>
      </c>
      <c r="I334" s="13" t="s">
        <v>16</v>
      </c>
      <c r="J334" s="14" t="s">
        <v>17</v>
      </c>
      <c r="K334" s="13" t="s">
        <v>16</v>
      </c>
      <c r="L334" s="14" t="s">
        <v>17</v>
      </c>
      <c r="M334" s="13" t="s">
        <v>16</v>
      </c>
      <c r="N334" s="14" t="s">
        <v>17</v>
      </c>
      <c r="O334" s="13" t="s">
        <v>16</v>
      </c>
      <c r="P334" s="14" t="s">
        <v>17</v>
      </c>
      <c r="Q334" s="9" t="s">
        <v>18</v>
      </c>
    </row>
    <row r="335" spans="1:18" s="190" customFormat="1" ht="15.75" customHeight="1">
      <c r="A335" s="342"/>
      <c r="B335" s="356" t="s">
        <v>559</v>
      </c>
      <c r="C335" s="356"/>
      <c r="D335" s="356"/>
      <c r="E335" s="55"/>
      <c r="F335" s="56"/>
      <c r="G335" s="55"/>
      <c r="H335" s="56"/>
      <c r="I335" s="55"/>
      <c r="J335" s="56"/>
      <c r="K335" s="55"/>
      <c r="L335" s="56"/>
      <c r="M335" s="55"/>
      <c r="N335" s="56"/>
      <c r="O335" s="55"/>
      <c r="P335" s="56"/>
      <c r="Q335" s="8">
        <f>SUM(E335:P335)</f>
        <v>0</v>
      </c>
    </row>
    <row r="336" spans="1:18" s="190" customFormat="1" ht="15.75" customHeight="1">
      <c r="A336" s="342"/>
      <c r="B336" s="356">
        <v>1996</v>
      </c>
      <c r="C336" s="356"/>
      <c r="D336" s="356"/>
      <c r="E336" s="55"/>
      <c r="F336" s="56"/>
      <c r="G336" s="55"/>
      <c r="H336" s="56"/>
      <c r="I336" s="55"/>
      <c r="J336" s="56"/>
      <c r="K336" s="55"/>
      <c r="L336" s="56"/>
      <c r="M336" s="55"/>
      <c r="N336" s="56"/>
      <c r="O336" s="55"/>
      <c r="P336" s="56"/>
      <c r="Q336" s="8">
        <f t="shared" ref="Q336:Q349" si="21">SUM(E336:P336)</f>
        <v>0</v>
      </c>
    </row>
    <row r="337" spans="1:17" s="190" customFormat="1" ht="15.75" customHeight="1">
      <c r="A337" s="342"/>
      <c r="B337" s="356">
        <f>B336+1</f>
        <v>1997</v>
      </c>
      <c r="C337" s="356"/>
      <c r="D337" s="361"/>
      <c r="E337" s="55"/>
      <c r="F337" s="56"/>
      <c r="G337" s="55"/>
      <c r="H337" s="56"/>
      <c r="I337" s="55"/>
      <c r="J337" s="56"/>
      <c r="K337" s="55"/>
      <c r="L337" s="56"/>
      <c r="M337" s="55"/>
      <c r="N337" s="56"/>
      <c r="O337" s="55"/>
      <c r="P337" s="56"/>
      <c r="Q337" s="8">
        <f t="shared" si="21"/>
        <v>0</v>
      </c>
    </row>
    <row r="338" spans="1:17" s="190" customFormat="1" ht="15.75" customHeight="1">
      <c r="A338" s="342"/>
      <c r="B338" s="356">
        <f t="shared" ref="B338:B348" si="22">B337+1</f>
        <v>1998</v>
      </c>
      <c r="C338" s="356"/>
      <c r="D338" s="361"/>
      <c r="E338" s="55"/>
      <c r="F338" s="56"/>
      <c r="G338" s="55"/>
      <c r="H338" s="56"/>
      <c r="I338" s="55"/>
      <c r="J338" s="56"/>
      <c r="K338" s="55"/>
      <c r="L338" s="56"/>
      <c r="M338" s="55"/>
      <c r="N338" s="56"/>
      <c r="O338" s="55"/>
      <c r="P338" s="56"/>
      <c r="Q338" s="8">
        <f t="shared" si="21"/>
        <v>0</v>
      </c>
    </row>
    <row r="339" spans="1:17" s="190" customFormat="1" ht="15.75" customHeight="1">
      <c r="A339" s="342"/>
      <c r="B339" s="356">
        <f t="shared" si="22"/>
        <v>1999</v>
      </c>
      <c r="C339" s="356"/>
      <c r="D339" s="361"/>
      <c r="E339" s="55"/>
      <c r="F339" s="56"/>
      <c r="G339" s="55"/>
      <c r="H339" s="56"/>
      <c r="I339" s="55"/>
      <c r="J339" s="56"/>
      <c r="K339" s="55"/>
      <c r="L339" s="56"/>
      <c r="M339" s="55"/>
      <c r="N339" s="56"/>
      <c r="O339" s="55"/>
      <c r="P339" s="56"/>
      <c r="Q339" s="8">
        <f t="shared" si="21"/>
        <v>0</v>
      </c>
    </row>
    <row r="340" spans="1:17" s="190" customFormat="1" ht="15.75" customHeight="1">
      <c r="A340" s="342"/>
      <c r="B340" s="356">
        <f t="shared" si="22"/>
        <v>2000</v>
      </c>
      <c r="C340" s="356"/>
      <c r="D340" s="361"/>
      <c r="E340" s="55"/>
      <c r="F340" s="56"/>
      <c r="G340" s="55"/>
      <c r="H340" s="56"/>
      <c r="I340" s="55"/>
      <c r="J340" s="56"/>
      <c r="K340" s="55"/>
      <c r="L340" s="56"/>
      <c r="M340" s="55"/>
      <c r="N340" s="56"/>
      <c r="O340" s="55"/>
      <c r="P340" s="56"/>
      <c r="Q340" s="8">
        <f t="shared" si="21"/>
        <v>0</v>
      </c>
    </row>
    <row r="341" spans="1:17" s="190" customFormat="1" ht="15.75" customHeight="1">
      <c r="A341" s="342"/>
      <c r="B341" s="356">
        <f t="shared" si="22"/>
        <v>2001</v>
      </c>
      <c r="C341" s="356"/>
      <c r="D341" s="361"/>
      <c r="E341" s="55"/>
      <c r="F341" s="56"/>
      <c r="G341" s="55"/>
      <c r="H341" s="56"/>
      <c r="I341" s="55"/>
      <c r="J341" s="56"/>
      <c r="K341" s="55"/>
      <c r="L341" s="56"/>
      <c r="M341" s="55"/>
      <c r="N341" s="56"/>
      <c r="O341" s="55"/>
      <c r="P341" s="56"/>
      <c r="Q341" s="8">
        <f t="shared" si="21"/>
        <v>0</v>
      </c>
    </row>
    <row r="342" spans="1:17" s="190" customFormat="1" ht="15.75" customHeight="1">
      <c r="A342" s="342"/>
      <c r="B342" s="356">
        <f t="shared" si="22"/>
        <v>2002</v>
      </c>
      <c r="C342" s="356"/>
      <c r="D342" s="361"/>
      <c r="E342" s="55"/>
      <c r="F342" s="56"/>
      <c r="G342" s="55"/>
      <c r="H342" s="56"/>
      <c r="I342" s="55"/>
      <c r="J342" s="56"/>
      <c r="K342" s="55"/>
      <c r="L342" s="56"/>
      <c r="M342" s="55"/>
      <c r="N342" s="56"/>
      <c r="O342" s="55"/>
      <c r="P342" s="56"/>
      <c r="Q342" s="8">
        <f t="shared" si="21"/>
        <v>0</v>
      </c>
    </row>
    <row r="343" spans="1:17" s="190" customFormat="1" ht="15.75" customHeight="1">
      <c r="A343" s="342"/>
      <c r="B343" s="356">
        <f t="shared" si="22"/>
        <v>2003</v>
      </c>
      <c r="C343" s="356"/>
      <c r="D343" s="361"/>
      <c r="E343" s="55"/>
      <c r="F343" s="56"/>
      <c r="G343" s="55"/>
      <c r="H343" s="56"/>
      <c r="I343" s="55"/>
      <c r="J343" s="56"/>
      <c r="K343" s="55"/>
      <c r="L343" s="56"/>
      <c r="M343" s="55"/>
      <c r="N343" s="56"/>
      <c r="O343" s="55"/>
      <c r="P343" s="56"/>
      <c r="Q343" s="8">
        <f t="shared" si="21"/>
        <v>0</v>
      </c>
    </row>
    <row r="344" spans="1:17" s="190" customFormat="1" ht="15.75" customHeight="1">
      <c r="A344" s="342"/>
      <c r="B344" s="356">
        <f t="shared" si="22"/>
        <v>2004</v>
      </c>
      <c r="C344" s="356"/>
      <c r="D344" s="361"/>
      <c r="E344" s="55"/>
      <c r="F344" s="56"/>
      <c r="G344" s="55"/>
      <c r="H344" s="56"/>
      <c r="I344" s="55"/>
      <c r="J344" s="56"/>
      <c r="K344" s="55"/>
      <c r="L344" s="56"/>
      <c r="M344" s="55"/>
      <c r="N344" s="56"/>
      <c r="O344" s="55"/>
      <c r="P344" s="56"/>
      <c r="Q344" s="8">
        <f t="shared" si="21"/>
        <v>0</v>
      </c>
    </row>
    <row r="345" spans="1:17" s="190" customFormat="1" ht="15.75" customHeight="1">
      <c r="A345" s="342"/>
      <c r="B345" s="356">
        <f t="shared" si="22"/>
        <v>2005</v>
      </c>
      <c r="C345" s="356"/>
      <c r="D345" s="361"/>
      <c r="E345" s="55"/>
      <c r="F345" s="56"/>
      <c r="G345" s="55"/>
      <c r="H345" s="56"/>
      <c r="I345" s="55"/>
      <c r="J345" s="56"/>
      <c r="K345" s="55"/>
      <c r="L345" s="56"/>
      <c r="M345" s="55"/>
      <c r="N345" s="56"/>
      <c r="O345" s="103"/>
      <c r="P345" s="102"/>
      <c r="Q345" s="8">
        <f t="shared" si="21"/>
        <v>0</v>
      </c>
    </row>
    <row r="346" spans="1:17" s="190" customFormat="1" ht="15.75" customHeight="1">
      <c r="A346" s="342"/>
      <c r="B346" s="356">
        <f t="shared" si="22"/>
        <v>2006</v>
      </c>
      <c r="C346" s="356"/>
      <c r="D346" s="361"/>
      <c r="E346" s="55"/>
      <c r="F346" s="56"/>
      <c r="G346" s="55"/>
      <c r="H346" s="56"/>
      <c r="I346" s="55"/>
      <c r="J346" s="56"/>
      <c r="K346" s="55"/>
      <c r="L346" s="56"/>
      <c r="M346" s="103"/>
      <c r="N346" s="102"/>
      <c r="O346" s="103"/>
      <c r="P346" s="102"/>
      <c r="Q346" s="8">
        <f t="shared" si="21"/>
        <v>0</v>
      </c>
    </row>
    <row r="347" spans="1:17" s="190" customFormat="1" ht="15.75" customHeight="1">
      <c r="A347" s="342"/>
      <c r="B347" s="356">
        <f t="shared" si="22"/>
        <v>2007</v>
      </c>
      <c r="C347" s="356"/>
      <c r="D347" s="361"/>
      <c r="E347" s="55"/>
      <c r="F347" s="56"/>
      <c r="G347" s="55"/>
      <c r="H347" s="56"/>
      <c r="I347" s="55"/>
      <c r="J347" s="56"/>
      <c r="K347" s="103"/>
      <c r="L347" s="102"/>
      <c r="M347" s="103"/>
      <c r="N347" s="102"/>
      <c r="O347" s="103"/>
      <c r="P347" s="102"/>
      <c r="Q347" s="8">
        <f t="shared" si="21"/>
        <v>0</v>
      </c>
    </row>
    <row r="348" spans="1:17" s="190" customFormat="1" ht="15.75" customHeight="1">
      <c r="A348" s="342"/>
      <c r="B348" s="356">
        <f t="shared" si="22"/>
        <v>2008</v>
      </c>
      <c r="C348" s="356"/>
      <c r="D348" s="361"/>
      <c r="E348" s="55"/>
      <c r="F348" s="56"/>
      <c r="G348" s="55"/>
      <c r="H348" s="56"/>
      <c r="I348" s="103"/>
      <c r="J348" s="102"/>
      <c r="K348" s="103"/>
      <c r="L348" s="102"/>
      <c r="M348" s="103"/>
      <c r="N348" s="102"/>
      <c r="O348" s="103"/>
      <c r="P348" s="102"/>
      <c r="Q348" s="8">
        <f t="shared" si="21"/>
        <v>0</v>
      </c>
    </row>
    <row r="349" spans="1:17" s="190" customFormat="1" ht="15.75" customHeight="1">
      <c r="A349"/>
      <c r="B349" s="356" t="s">
        <v>581</v>
      </c>
      <c r="C349" s="356"/>
      <c r="D349" s="361"/>
      <c r="E349" s="55"/>
      <c r="F349" s="56"/>
      <c r="G349" s="103"/>
      <c r="H349" s="102"/>
      <c r="I349" s="103"/>
      <c r="J349" s="102"/>
      <c r="K349" s="103"/>
      <c r="L349" s="102"/>
      <c r="M349" s="103"/>
      <c r="N349" s="102"/>
      <c r="O349" s="103"/>
      <c r="P349" s="102"/>
      <c r="Q349" s="8">
        <f t="shared" si="21"/>
        <v>0</v>
      </c>
    </row>
    <row r="350" spans="1:17" s="190" customFormat="1" ht="15.75" customHeight="1" thickBot="1">
      <c r="A350"/>
      <c r="B350"/>
      <c r="C350"/>
      <c r="D350" s="12" t="s">
        <v>18</v>
      </c>
      <c r="E350" s="44">
        <f>SUM(E335:E349)</f>
        <v>0</v>
      </c>
      <c r="F350" s="45">
        <f t="shared" ref="F350:P350" si="23">SUM(F335:F349)</f>
        <v>0</v>
      </c>
      <c r="G350" s="44">
        <f t="shared" si="23"/>
        <v>0</v>
      </c>
      <c r="H350" s="45">
        <f t="shared" si="23"/>
        <v>0</v>
      </c>
      <c r="I350" s="44">
        <f t="shared" si="23"/>
        <v>0</v>
      </c>
      <c r="J350" s="45">
        <f t="shared" si="23"/>
        <v>0</v>
      </c>
      <c r="K350" s="44">
        <f t="shared" si="23"/>
        <v>0</v>
      </c>
      <c r="L350" s="45">
        <f t="shared" si="23"/>
        <v>0</v>
      </c>
      <c r="M350" s="44">
        <f t="shared" si="23"/>
        <v>0</v>
      </c>
      <c r="N350" s="45">
        <f t="shared" si="23"/>
        <v>0</v>
      </c>
      <c r="O350" s="44">
        <f t="shared" si="23"/>
        <v>0</v>
      </c>
      <c r="P350" s="45">
        <f t="shared" si="23"/>
        <v>0</v>
      </c>
      <c r="Q350" s="8">
        <f>SUM(E350:P350)</f>
        <v>0</v>
      </c>
    </row>
    <row r="351" spans="1:17" s="190" customFormat="1" ht="15.75" customHeight="1">
      <c r="A351" s="191"/>
      <c r="B351" s="168"/>
      <c r="C351" s="168"/>
      <c r="D351" s="168"/>
      <c r="E351" s="251"/>
      <c r="F351" s="251"/>
      <c r="G351" s="252"/>
      <c r="H351" s="253"/>
      <c r="I351" s="253"/>
      <c r="J351" s="253"/>
      <c r="K351" s="253"/>
      <c r="L351" s="253"/>
      <c r="M351" s="253"/>
    </row>
    <row r="352" spans="1:17" s="190" customFormat="1" ht="15.75" customHeight="1">
      <c r="A352" s="191"/>
      <c r="B352" s="168"/>
      <c r="C352" s="168"/>
      <c r="D352" s="168"/>
      <c r="E352" s="130"/>
      <c r="F352" s="133" t="str">
        <f>IF(E350&lt;&gt;$E$13,"ΕΛΕΓΞΕ ΤΟΝ ΑΡ. ΑΓΟΡΙΩΝ Α΄ ΤΑΞΗΣ",IF(F350&lt;&gt;$F$13,"ΕΛΕΓΞΕ ΤΟΝ ΑΡ. ΚΟΡΙΤΣΙΩΝ Α΄ ΤΑΞΗΣ",IF(G350&lt;&gt;$G$13,"ΕΛΕΓΞΕ ΤΟΝ ΑΡ.ΑΓΟΡΙΩΝ Β΄ ΤΑΞΗΣ",IF(H350&lt;&gt;$H$13,"ΕΛΕΓΞΕ ΤΟΝ ΑΡ. ΚΟΡΙΤΣΙΩΝ B΄ ΤΑΞΗΣ",IF(I350&lt;&gt;$I$13,"ΕΛΕΓΞΕ ΤΟΝ ΑΡ.ΑΓΟΡΙΩΝ Γ΄ ΤΑΞΗΣ",IF(J350&lt;&gt;$J$13,"ΕΛΕΓΞΕ ΤΟΝ ΑΡ. ΚΟΡΙΤΣΙΩΝ Γ΄ ΤΑΞΗΣ"," "))))))</f>
        <v xml:space="preserve"> </v>
      </c>
      <c r="G352"/>
      <c r="H352"/>
      <c r="I352"/>
      <c r="J352"/>
      <c r="K352" s="130"/>
      <c r="L352" s="133" t="str">
        <f>IF(K350&lt;&gt;$K$13,"ΕΛΕΓΞΕ ΤΟΝ ΑΡ. ΑΓΟΡΙΩΝ Α΄ ΤΑΞΗΣ",IF(L350&lt;&gt;$L$13,"ΕΛΕΓΞΕ ΤΟΝ ΑΡ. ΚΟΡΙΤΣΙΩΝ Α΄ ΤΑΞΗΣ",IF(M350&lt;&gt;$M$13,"ΕΛΕΓΞΕ ΤΟΝ ΑΡ.ΑΓΟΡΙΩΝ Β΄ ΤΑΞΗΣ",IF(N350&lt;&gt;$N$13,"ΕΛΕΓΞΕ ΤΟΝ ΑΡ. ΚΟΡΙΤΣΙΩΝ B΄ ΤΑΞΗΣ",IF(O350&lt;&gt;$O$13,"ΕΛΕΓΞΕ ΤΟΝ ΑΡ.ΑΓΟΡΙΩΝ Γ΄ ΤΑΞΗΣ",IF(P350&lt;&gt;$P$13,"ΕΛΕΓΞΕ ΤΟΝ ΑΡ. ΚΟΡΙΤΣΙΩΝ Γ΄ ΤΑΞΗΣ"," "))))))</f>
        <v xml:space="preserve"> </v>
      </c>
      <c r="M352"/>
      <c r="N352"/>
      <c r="O352"/>
      <c r="P352"/>
    </row>
    <row r="353" spans="1:17" s="190" customFormat="1" ht="15.75" customHeight="1">
      <c r="A353" s="191"/>
      <c r="B353" s="168"/>
      <c r="C353" s="168"/>
      <c r="D353" s="168"/>
      <c r="E353" s="251"/>
      <c r="F353" s="251"/>
      <c r="G353" s="252"/>
      <c r="H353" s="253"/>
      <c r="I353" s="253"/>
    </row>
    <row r="354" spans="1:17" s="190" customFormat="1">
      <c r="E354" s="252"/>
      <c r="F354" s="252"/>
      <c r="G354" s="252"/>
      <c r="H354" s="253"/>
      <c r="I354" s="253"/>
    </row>
    <row r="355" spans="1:17">
      <c r="E355" s="254"/>
      <c r="F355" s="254"/>
      <c r="G355" s="254"/>
      <c r="H355" s="254"/>
      <c r="I355" s="254"/>
    </row>
    <row r="356" spans="1:17" ht="18.75">
      <c r="A356" s="444" t="s">
        <v>135</v>
      </c>
      <c r="B356" s="444"/>
      <c r="C356" s="444"/>
      <c r="D356" s="444"/>
      <c r="E356" s="254"/>
      <c r="F356" s="254"/>
      <c r="G356" s="254"/>
      <c r="H356" s="255"/>
      <c r="I356" s="254"/>
    </row>
    <row r="357" spans="1:17" ht="18.75">
      <c r="A357" s="145"/>
      <c r="B357" s="145"/>
      <c r="C357" s="145"/>
      <c r="D357" s="145"/>
      <c r="E357" s="254"/>
      <c r="F357" s="254"/>
      <c r="G357" s="254"/>
      <c r="H357" s="254"/>
      <c r="I357" s="254"/>
    </row>
    <row r="358" spans="1:17" ht="18.75">
      <c r="A358" s="342">
        <v>19</v>
      </c>
      <c r="B358" s="148"/>
      <c r="C358" s="5" t="s">
        <v>23</v>
      </c>
      <c r="D358" s="69"/>
      <c r="E358" s="254"/>
      <c r="F358" s="254"/>
      <c r="G358" s="254"/>
      <c r="H358" s="254"/>
      <c r="I358" s="254"/>
    </row>
    <row r="359" spans="1:17" ht="50.25" customHeight="1">
      <c r="A359" s="342"/>
      <c r="B359" s="148"/>
      <c r="C359" s="69"/>
      <c r="D359" s="355" t="s">
        <v>448</v>
      </c>
      <c r="E359" s="355"/>
      <c r="F359" s="355"/>
      <c r="G359" s="355"/>
      <c r="H359" s="355"/>
      <c r="I359" s="355"/>
      <c r="J359" s="355"/>
      <c r="K359" s="355"/>
      <c r="L359" s="355"/>
      <c r="M359" s="355"/>
      <c r="N359" s="355"/>
      <c r="O359" s="355"/>
      <c r="P359" s="355"/>
    </row>
    <row r="360" spans="1:17" ht="15.75" customHeight="1" thickBot="1">
      <c r="A360" s="342"/>
      <c r="E360" s="174"/>
      <c r="F360" s="174"/>
      <c r="G360" s="174"/>
      <c r="H360" s="174"/>
      <c r="I360" s="174"/>
      <c r="J360" s="174"/>
      <c r="K360" s="174"/>
      <c r="L360" s="174"/>
      <c r="M360" s="174"/>
      <c r="N360" s="174"/>
      <c r="O360" s="174"/>
      <c r="P360" s="174"/>
      <c r="Q360" s="2"/>
    </row>
    <row r="361" spans="1:17" ht="15" customHeight="1" thickBot="1">
      <c r="A361" s="342"/>
      <c r="E361" s="358" t="s">
        <v>127</v>
      </c>
      <c r="F361" s="359"/>
      <c r="G361" s="359"/>
      <c r="H361" s="359"/>
      <c r="I361" s="359"/>
      <c r="J361" s="360"/>
      <c r="K361" s="350" t="s">
        <v>128</v>
      </c>
      <c r="L361" s="351"/>
      <c r="M361" s="351"/>
      <c r="N361" s="351"/>
      <c r="O361" s="351"/>
      <c r="P361" s="352"/>
      <c r="Q361" s="72"/>
    </row>
    <row r="362" spans="1:17" ht="15" customHeight="1" thickBot="1">
      <c r="A362" s="342"/>
      <c r="E362" s="396" t="s">
        <v>13</v>
      </c>
      <c r="F362" s="395"/>
      <c r="G362" s="366" t="s">
        <v>14</v>
      </c>
      <c r="H362" s="367"/>
      <c r="I362" s="392" t="s">
        <v>15</v>
      </c>
      <c r="J362" s="445"/>
      <c r="K362" s="396" t="s">
        <v>13</v>
      </c>
      <c r="L362" s="395"/>
      <c r="M362" s="446" t="s">
        <v>14</v>
      </c>
      <c r="N362" s="447"/>
      <c r="O362" s="448" t="s">
        <v>15</v>
      </c>
      <c r="P362" s="449"/>
      <c r="Q362" s="73"/>
    </row>
    <row r="363" spans="1:17" ht="15" customHeight="1">
      <c r="A363" s="342"/>
      <c r="E363" s="13" t="s">
        <v>16</v>
      </c>
      <c r="F363" s="14" t="s">
        <v>17</v>
      </c>
      <c r="G363" s="13" t="s">
        <v>16</v>
      </c>
      <c r="H363" s="14" t="s">
        <v>17</v>
      </c>
      <c r="I363" s="13" t="s">
        <v>16</v>
      </c>
      <c r="J363" s="14" t="s">
        <v>17</v>
      </c>
      <c r="K363" s="13" t="s">
        <v>16</v>
      </c>
      <c r="L363" s="14" t="s">
        <v>17</v>
      </c>
      <c r="M363" s="13" t="s">
        <v>16</v>
      </c>
      <c r="N363" s="14" t="s">
        <v>17</v>
      </c>
      <c r="O363" s="13" t="s">
        <v>16</v>
      </c>
      <c r="P363" s="14" t="s">
        <v>17</v>
      </c>
      <c r="Q363" s="73"/>
    </row>
    <row r="364" spans="1:17" ht="15" customHeight="1">
      <c r="A364" s="342"/>
      <c r="D364" s="70" t="s">
        <v>136</v>
      </c>
      <c r="E364" s="55"/>
      <c r="F364" s="56"/>
      <c r="G364" s="55"/>
      <c r="H364" s="56"/>
      <c r="I364" s="55"/>
      <c r="J364" s="56"/>
      <c r="K364" s="55"/>
      <c r="L364" s="56"/>
      <c r="M364" s="55"/>
      <c r="N364" s="56"/>
      <c r="O364" s="55"/>
      <c r="P364" s="56"/>
      <c r="Q364" s="73"/>
    </row>
    <row r="365" spans="1:17" ht="15" customHeight="1">
      <c r="A365" s="342"/>
      <c r="D365" s="70" t="s">
        <v>137</v>
      </c>
      <c r="E365" s="55"/>
      <c r="F365" s="56"/>
      <c r="G365" s="55"/>
      <c r="H365" s="56"/>
      <c r="I365" s="55"/>
      <c r="J365" s="56"/>
      <c r="K365" s="55"/>
      <c r="L365" s="56"/>
      <c r="M365" s="55"/>
      <c r="N365" s="56"/>
      <c r="O365" s="55"/>
      <c r="P365" s="56"/>
      <c r="Q365" s="73"/>
    </row>
    <row r="366" spans="1:17" ht="15" customHeight="1">
      <c r="A366" s="342"/>
      <c r="D366" s="70" t="s">
        <v>138</v>
      </c>
      <c r="E366" s="55"/>
      <c r="F366" s="56"/>
      <c r="G366" s="55"/>
      <c r="H366" s="56"/>
      <c r="I366" s="55"/>
      <c r="J366" s="56"/>
      <c r="K366" s="55"/>
      <c r="L366" s="56"/>
      <c r="M366" s="55"/>
      <c r="N366" s="56"/>
      <c r="O366" s="55"/>
      <c r="P366" s="56"/>
      <c r="Q366" s="73"/>
    </row>
    <row r="367" spans="1:17" ht="15" customHeight="1">
      <c r="A367" s="342"/>
      <c r="D367" s="70" t="s">
        <v>139</v>
      </c>
      <c r="E367" s="55"/>
      <c r="F367" s="56"/>
      <c r="G367" s="55"/>
      <c r="H367" s="56"/>
      <c r="I367" s="55"/>
      <c r="J367" s="56"/>
      <c r="K367" s="55"/>
      <c r="L367" s="56"/>
      <c r="M367" s="55"/>
      <c r="N367" s="56"/>
      <c r="O367" s="55"/>
      <c r="P367" s="56"/>
      <c r="Q367" s="73"/>
    </row>
    <row r="368" spans="1:17" ht="15" customHeight="1">
      <c r="A368" s="342"/>
      <c r="D368" s="70" t="s">
        <v>140</v>
      </c>
      <c r="E368" s="55"/>
      <c r="F368" s="56"/>
      <c r="G368" s="55"/>
      <c r="H368" s="56"/>
      <c r="I368" s="55"/>
      <c r="J368" s="56"/>
      <c r="K368" s="55"/>
      <c r="L368" s="56"/>
      <c r="M368" s="55"/>
      <c r="N368" s="56"/>
      <c r="O368" s="55"/>
      <c r="P368" s="56"/>
      <c r="Q368" s="73"/>
    </row>
    <row r="369" spans="1:17" ht="15" customHeight="1">
      <c r="A369" s="342"/>
      <c r="D369" s="70" t="s">
        <v>141</v>
      </c>
      <c r="E369" s="55"/>
      <c r="F369" s="56"/>
      <c r="G369" s="55"/>
      <c r="H369" s="56"/>
      <c r="I369" s="55"/>
      <c r="J369" s="56"/>
      <c r="K369" s="55"/>
      <c r="L369" s="56"/>
      <c r="M369" s="55"/>
      <c r="N369" s="56"/>
      <c r="O369" s="55"/>
      <c r="P369" s="56"/>
      <c r="Q369" s="73"/>
    </row>
    <row r="370" spans="1:17" ht="15" customHeight="1">
      <c r="A370" s="342"/>
      <c r="D370" s="70" t="s">
        <v>142</v>
      </c>
      <c r="E370" s="55"/>
      <c r="F370" s="56"/>
      <c r="G370" s="55"/>
      <c r="H370" s="56"/>
      <c r="I370" s="55"/>
      <c r="J370" s="56"/>
      <c r="K370" s="55"/>
      <c r="L370" s="56"/>
      <c r="M370" s="55"/>
      <c r="N370" s="56"/>
      <c r="O370" s="55"/>
      <c r="P370" s="56"/>
      <c r="Q370" s="73"/>
    </row>
    <row r="371" spans="1:17" ht="15" customHeight="1">
      <c r="A371" s="342"/>
      <c r="D371" s="70" t="s">
        <v>143</v>
      </c>
      <c r="E371" s="55"/>
      <c r="F371" s="56"/>
      <c r="G371" s="55"/>
      <c r="H371" s="56"/>
      <c r="I371" s="55"/>
      <c r="J371" s="56"/>
      <c r="K371" s="55"/>
      <c r="L371" s="56"/>
      <c r="M371" s="55"/>
      <c r="N371" s="56"/>
      <c r="O371" s="55"/>
      <c r="P371" s="56"/>
      <c r="Q371" s="73"/>
    </row>
    <row r="372" spans="1:17" ht="15" customHeight="1">
      <c r="A372" s="342"/>
      <c r="D372" s="70" t="s">
        <v>144</v>
      </c>
      <c r="E372" s="55"/>
      <c r="F372" s="56"/>
      <c r="G372" s="55"/>
      <c r="H372" s="56"/>
      <c r="I372" s="55"/>
      <c r="J372" s="56"/>
      <c r="K372" s="55"/>
      <c r="L372" s="56"/>
      <c r="M372" s="55"/>
      <c r="N372" s="56"/>
      <c r="O372" s="55"/>
      <c r="P372" s="56"/>
      <c r="Q372" s="73"/>
    </row>
    <row r="373" spans="1:17" ht="15" customHeight="1">
      <c r="A373" s="342"/>
      <c r="D373" s="70" t="s">
        <v>145</v>
      </c>
      <c r="E373" s="55"/>
      <c r="F373" s="56"/>
      <c r="G373" s="55"/>
      <c r="H373" s="56"/>
      <c r="I373" s="55"/>
      <c r="J373" s="56"/>
      <c r="K373" s="55"/>
      <c r="L373" s="56"/>
      <c r="M373" s="55"/>
      <c r="N373" s="56"/>
      <c r="O373" s="55"/>
      <c r="P373" s="56"/>
      <c r="Q373" s="73"/>
    </row>
    <row r="374" spans="1:17" ht="15" customHeight="1">
      <c r="A374" s="342"/>
      <c r="D374" s="70" t="s">
        <v>146</v>
      </c>
      <c r="E374" s="55"/>
      <c r="F374" s="56"/>
      <c r="G374" s="55"/>
      <c r="H374" s="56"/>
      <c r="I374" s="55"/>
      <c r="J374" s="56"/>
      <c r="K374" s="55"/>
      <c r="L374" s="56"/>
      <c r="M374" s="55"/>
      <c r="N374" s="56"/>
      <c r="O374" s="55"/>
      <c r="P374" s="56"/>
      <c r="Q374" s="73"/>
    </row>
    <row r="375" spans="1:17" ht="15" customHeight="1">
      <c r="A375" s="342"/>
      <c r="D375" s="70" t="s">
        <v>147</v>
      </c>
      <c r="E375" s="55"/>
      <c r="F375" s="56"/>
      <c r="G375" s="55"/>
      <c r="H375" s="56"/>
      <c r="I375" s="55"/>
      <c r="J375" s="56"/>
      <c r="K375" s="55"/>
      <c r="L375" s="56"/>
      <c r="M375" s="55"/>
      <c r="N375" s="56"/>
      <c r="O375" s="55"/>
      <c r="P375" s="56"/>
      <c r="Q375" s="73"/>
    </row>
    <row r="376" spans="1:17" ht="15" customHeight="1">
      <c r="A376" s="342"/>
      <c r="D376" s="70" t="s">
        <v>148</v>
      </c>
      <c r="E376" s="55"/>
      <c r="F376" s="56"/>
      <c r="G376" s="55"/>
      <c r="H376" s="56"/>
      <c r="I376" s="55"/>
      <c r="J376" s="56"/>
      <c r="K376" s="55"/>
      <c r="L376" s="56"/>
      <c r="M376" s="55"/>
      <c r="N376" s="56"/>
      <c r="O376" s="55"/>
      <c r="P376" s="56"/>
      <c r="Q376" s="73"/>
    </row>
    <row r="377" spans="1:17" ht="15" customHeight="1">
      <c r="A377" s="342"/>
      <c r="D377" s="70" t="s">
        <v>149</v>
      </c>
      <c r="E377" s="55"/>
      <c r="F377" s="56"/>
      <c r="G377" s="55"/>
      <c r="H377" s="56"/>
      <c r="I377" s="55"/>
      <c r="J377" s="56"/>
      <c r="K377" s="55"/>
      <c r="L377" s="56"/>
      <c r="M377" s="55"/>
      <c r="N377" s="56"/>
      <c r="O377" s="55"/>
      <c r="P377" s="56"/>
      <c r="Q377" s="73"/>
    </row>
    <row r="378" spans="1:17" ht="15" customHeight="1">
      <c r="A378" s="342"/>
      <c r="D378" s="70" t="s">
        <v>150</v>
      </c>
      <c r="E378" s="55"/>
      <c r="F378" s="56"/>
      <c r="G378" s="55"/>
      <c r="H378" s="56"/>
      <c r="I378" s="55"/>
      <c r="J378" s="56"/>
      <c r="K378" s="55"/>
      <c r="L378" s="56"/>
      <c r="M378" s="55"/>
      <c r="N378" s="56"/>
      <c r="O378" s="55"/>
      <c r="P378" s="56"/>
      <c r="Q378" s="73"/>
    </row>
    <row r="379" spans="1:17" ht="15" customHeight="1">
      <c r="A379" s="342"/>
      <c r="D379" s="70" t="s">
        <v>151</v>
      </c>
      <c r="E379" s="55"/>
      <c r="F379" s="56"/>
      <c r="G379" s="55"/>
      <c r="H379" s="56"/>
      <c r="I379" s="55"/>
      <c r="J379" s="56"/>
      <c r="K379" s="55"/>
      <c r="L379" s="56"/>
      <c r="M379" s="55"/>
      <c r="N379" s="56"/>
      <c r="O379" s="55"/>
      <c r="P379" s="56"/>
      <c r="Q379" s="73"/>
    </row>
    <row r="380" spans="1:17" ht="15.75" customHeight="1">
      <c r="A380" s="342"/>
      <c r="D380" s="70" t="s">
        <v>152</v>
      </c>
      <c r="E380" s="55"/>
      <c r="F380" s="56"/>
      <c r="G380" s="55"/>
      <c r="H380" s="56"/>
      <c r="I380" s="55"/>
      <c r="J380" s="56"/>
      <c r="K380" s="55"/>
      <c r="L380" s="56"/>
      <c r="M380" s="55"/>
      <c r="N380" s="56"/>
      <c r="O380" s="55"/>
      <c r="P380" s="56"/>
      <c r="Q380" s="73"/>
    </row>
    <row r="381" spans="1:17" ht="15" customHeight="1">
      <c r="A381" s="342"/>
      <c r="D381" s="70" t="s">
        <v>153</v>
      </c>
      <c r="E381" s="55"/>
      <c r="F381" s="56"/>
      <c r="G381" s="55"/>
      <c r="H381" s="56"/>
      <c r="I381" s="55"/>
      <c r="J381" s="56"/>
      <c r="K381" s="55"/>
      <c r="L381" s="56"/>
      <c r="M381" s="55"/>
      <c r="N381" s="56"/>
      <c r="O381" s="55"/>
      <c r="P381" s="56"/>
    </row>
    <row r="382" spans="1:17" ht="15.75" customHeight="1" thickBot="1">
      <c r="A382" s="342"/>
      <c r="D382" s="71" t="s">
        <v>18</v>
      </c>
      <c r="E382" s="215">
        <f>SUM(E364:E381)</f>
        <v>0</v>
      </c>
      <c r="F382" s="217">
        <f t="shared" ref="F382:O382" si="24">SUM(F364:F381)</f>
        <v>0</v>
      </c>
      <c r="G382" s="215">
        <f t="shared" si="24"/>
        <v>0</v>
      </c>
      <c r="H382" s="217">
        <f t="shared" si="24"/>
        <v>0</v>
      </c>
      <c r="I382" s="215">
        <f t="shared" si="24"/>
        <v>0</v>
      </c>
      <c r="J382" s="217">
        <f t="shared" si="24"/>
        <v>0</v>
      </c>
      <c r="K382" s="215">
        <f t="shared" si="24"/>
        <v>0</v>
      </c>
      <c r="L382" s="217">
        <f t="shared" si="24"/>
        <v>0</v>
      </c>
      <c r="M382" s="215">
        <f t="shared" si="24"/>
        <v>0</v>
      </c>
      <c r="N382" s="217">
        <f t="shared" si="24"/>
        <v>0</v>
      </c>
      <c r="O382" s="215">
        <f t="shared" si="24"/>
        <v>0</v>
      </c>
      <c r="P382" s="217">
        <f>SUM(P364:P381)</f>
        <v>0</v>
      </c>
    </row>
    <row r="383" spans="1:17">
      <c r="E383" s="160"/>
      <c r="F383" s="160"/>
      <c r="G383" s="160"/>
      <c r="H383" s="160"/>
      <c r="I383" s="160"/>
      <c r="J383" s="160"/>
      <c r="K383" s="160"/>
      <c r="L383" s="160"/>
      <c r="M383" s="160"/>
      <c r="N383" s="160"/>
      <c r="O383" s="160"/>
      <c r="P383" s="160"/>
      <c r="Q383" s="183"/>
    </row>
    <row r="384" spans="1:17" ht="15.75">
      <c r="E384" s="130"/>
      <c r="F384" s="133" t="str">
        <f>IF(E382&lt;&gt;$E$13,"ΕΛΕΓΞΕ ΤΟΝ ΑΡ. ΑΓΟΡΙΩΝ Α΄ ΤΑΞΗΣ",IF(F382&lt;&gt;$F$13,"ΕΛΕΓΞΕ ΤΟΝ ΑΡ. ΚΟΡΙΤΣΙΩΝ Α΄ ΤΑΞΗΣ",IF(G382&lt;&gt;$G$13,"ΕΛΕΓΞΕ ΤΟΝ ΑΡ.ΑΓΟΡΙΩΝ Β΄ ΤΑΞΗΣ",IF(H382&lt;&gt;$H$13,"ΕΛΕΓΞΕ ΤΟΝ ΑΡ. ΚΟΡΙΤΣΙΩΝ B΄ ΤΑΞΗΣ",IF(I382&lt;&gt;$I$13,"ΕΛΕΓΞΕ ΤΟΝ ΑΡ.ΑΓΟΡΙΩΝ Γ΄ ΤΑΞΗΣ",IF(J382&lt;&gt;$J$13,"ΕΛΕΓΞΕ ΤΟΝ ΑΡ. ΚΟΡΙΤΣΙΩΝ Γ΄ ΤΑΞΗΣ"," "))))))</f>
        <v xml:space="preserve"> </v>
      </c>
      <c r="K384" s="130"/>
      <c r="L384" s="133" t="str">
        <f>IF(K382&lt;&gt;$K$13,"ΕΛΕΓΞΕ ΤΟΝ ΑΡ. ΑΓΟΡΙΩΝ Α΄ ΤΑΞΗΣ",IF(L382&lt;&gt;$L$13,"ΕΛΕΓΞΕ ΤΟΝ ΑΡ. ΚΟΡΙΤΣΙΩΝ Α΄ ΤΑΞΗΣ",IF(M382&lt;&gt;$M$13,"ΕΛΕΓΞΕ ΤΟΝ ΑΡ.ΑΓΟΡΙΩΝ Β΄ ΤΑΞΗΣ",IF(N382&lt;&gt;$N$13,"ΕΛΕΓΞΕ ΤΟΝ ΑΡ. ΚΟΡΙΤΣΙΩΝ B΄ ΤΑΞΗΣ",IF(O382&lt;&gt;$O$13,"ΕΛΕΓΞΕ ΤΟΝ ΑΡ.ΑΓΟΡΙΩΝ Γ΄ ΤΑΞΗΣ",IF(P382&lt;&gt;$P$13,"ΕΛΕΓΞΕ ΤΟΝ ΑΡ. ΚΟΡΙΤΣΙΩΝ Γ΄ ΤΑΞΗΣ"," "))))))</f>
        <v xml:space="preserve"> </v>
      </c>
    </row>
    <row r="385" spans="1:18" ht="15.75">
      <c r="E385" s="160"/>
      <c r="F385" s="296" t="str">
        <f>IF(OR(MAX(COUNTA(E364:E381),COUNTA(F364:F381))&lt;&gt;E15,MAX(COUNTA(G364:G381),COUNTA(H364:H381))&lt;&gt;G15,MAX(COUNTA(I364:I381),COUNTA(J364:J381))&lt;&gt;I15,MAX(COUNTA(K364:K381),COUNTA(L364:L381))&lt;&gt;K15,MAX(COUNTA(M364:M381),COUNTA(N364:N381))&lt;&gt;M15,MAX(COUNTA(O364:O381),COUNTA(P364:P381))&lt;&gt;O15),"ΕΛΕΓΞΕ ΤΟΝ ΑΡΙΘΜΟ ΤΩΝ ΤΜΗΜΑΤΩΝ ΣΕ ΣΧΕΣΗ ΜΕ ΤΟΝ ΠΙΝΑΚΑ 1","")</f>
        <v/>
      </c>
      <c r="G385" s="295"/>
      <c r="H385" s="295"/>
      <c r="I385" s="295"/>
      <c r="J385" s="295"/>
      <c r="K385" s="160"/>
      <c r="L385" s="160"/>
      <c r="M385" s="160"/>
      <c r="N385" s="160"/>
      <c r="O385" s="160"/>
      <c r="P385" s="160"/>
      <c r="Q385" s="183"/>
    </row>
    <row r="386" spans="1:18">
      <c r="G386" s="160"/>
      <c r="H386" s="160"/>
      <c r="I386" s="160"/>
      <c r="J386" s="160"/>
      <c r="K386" s="160"/>
      <c r="L386" s="160"/>
      <c r="M386" s="160"/>
      <c r="N386" s="160"/>
      <c r="O386" s="160"/>
      <c r="P386" s="160"/>
      <c r="Q386" s="183"/>
    </row>
    <row r="387" spans="1:18" ht="41.25" customHeight="1">
      <c r="A387" s="372" t="s">
        <v>576</v>
      </c>
      <c r="B387" s="372"/>
      <c r="C387" s="372"/>
      <c r="D387" s="372"/>
    </row>
    <row r="388" spans="1:18" ht="15" customHeight="1">
      <c r="A388" s="342">
        <v>20</v>
      </c>
    </row>
    <row r="389" spans="1:18" ht="30" customHeight="1">
      <c r="A389" s="342"/>
      <c r="B389" s="450" t="s">
        <v>23</v>
      </c>
      <c r="C389" s="450"/>
      <c r="D389" s="404" t="s">
        <v>560</v>
      </c>
      <c r="E389" s="404"/>
      <c r="F389" s="404"/>
      <c r="G389" s="404"/>
      <c r="H389" s="404"/>
      <c r="I389" s="404"/>
      <c r="J389" s="404"/>
      <c r="K389" s="404"/>
      <c r="L389" s="404"/>
      <c r="M389" s="404"/>
      <c r="N389" s="404"/>
      <c r="O389" s="404"/>
      <c r="P389" s="404"/>
      <c r="Q389" s="404"/>
      <c r="R389" s="289"/>
    </row>
    <row r="390" spans="1:18" s="293" customFormat="1" ht="67.5" customHeight="1" thickBot="1">
      <c r="A390" s="342"/>
      <c r="B390" s="294"/>
      <c r="C390" s="294"/>
      <c r="D390" s="355" t="s">
        <v>594</v>
      </c>
      <c r="E390" s="405"/>
      <c r="F390" s="405"/>
      <c r="G390" s="405"/>
      <c r="H390" s="405"/>
      <c r="I390" s="405"/>
      <c r="J390" s="405"/>
      <c r="K390" s="405"/>
      <c r="L390" s="405"/>
      <c r="M390" s="405"/>
      <c r="N390" s="405"/>
      <c r="O390" s="405"/>
      <c r="P390" s="405"/>
      <c r="Q390" s="405"/>
      <c r="R390" s="405"/>
    </row>
    <row r="391" spans="1:18" ht="19.5" customHeight="1" thickBot="1">
      <c r="A391" s="342"/>
      <c r="E391" s="358" t="s">
        <v>127</v>
      </c>
      <c r="F391" s="359"/>
      <c r="G391" s="359"/>
      <c r="H391" s="359"/>
      <c r="I391" s="359"/>
      <c r="J391" s="360"/>
      <c r="K391" s="350" t="s">
        <v>128</v>
      </c>
      <c r="L391" s="351"/>
      <c r="M391" s="351"/>
      <c r="N391" s="351"/>
      <c r="O391" s="351"/>
      <c r="P391" s="352"/>
      <c r="Q391" s="76"/>
    </row>
    <row r="392" spans="1:18" ht="21" customHeight="1" thickBot="1">
      <c r="A392" s="342"/>
      <c r="B392" s="402"/>
      <c r="C392" s="402"/>
      <c r="D392" s="403"/>
      <c r="E392" s="337" t="s">
        <v>13</v>
      </c>
      <c r="F392" s="337"/>
      <c r="G392" s="382" t="s">
        <v>14</v>
      </c>
      <c r="H392" s="367"/>
      <c r="I392" s="339" t="s">
        <v>15</v>
      </c>
      <c r="J392" s="339"/>
      <c r="K392" s="337" t="s">
        <v>13</v>
      </c>
      <c r="L392" s="337"/>
      <c r="M392" s="338" t="s">
        <v>14</v>
      </c>
      <c r="N392" s="338"/>
      <c r="O392" s="339" t="s">
        <v>15</v>
      </c>
      <c r="P392" s="339"/>
      <c r="Q392" s="77"/>
    </row>
    <row r="393" spans="1:18" ht="27" customHeight="1">
      <c r="A393" s="342"/>
      <c r="B393" s="466"/>
      <c r="C393" s="466"/>
      <c r="D393" s="467"/>
      <c r="E393" s="13" t="s">
        <v>16</v>
      </c>
      <c r="F393" s="14" t="s">
        <v>17</v>
      </c>
      <c r="G393" s="13" t="s">
        <v>16</v>
      </c>
      <c r="H393" s="14" t="s">
        <v>17</v>
      </c>
      <c r="I393" s="13" t="s">
        <v>16</v>
      </c>
      <c r="J393" s="14" t="s">
        <v>17</v>
      </c>
      <c r="K393" s="13" t="s">
        <v>16</v>
      </c>
      <c r="L393" s="14" t="s">
        <v>17</v>
      </c>
      <c r="M393" s="13" t="s">
        <v>16</v>
      </c>
      <c r="N393" s="14" t="s">
        <v>17</v>
      </c>
      <c r="O393" s="13" t="s">
        <v>16</v>
      </c>
      <c r="P393" s="14" t="s">
        <v>17</v>
      </c>
      <c r="Q393" s="211" t="s">
        <v>18</v>
      </c>
    </row>
    <row r="394" spans="1:18" ht="27" customHeight="1" thickBot="1">
      <c r="A394" s="342"/>
      <c r="B394" s="440" t="s">
        <v>577</v>
      </c>
      <c r="C394" s="440"/>
      <c r="D394" s="441"/>
      <c r="E394" s="136"/>
      <c r="F394" s="137"/>
      <c r="G394" s="136"/>
      <c r="H394" s="137"/>
      <c r="I394" s="136"/>
      <c r="J394" s="137"/>
      <c r="K394" s="136"/>
      <c r="L394" s="137"/>
      <c r="M394" s="136"/>
      <c r="N394" s="137"/>
      <c r="O394" s="136"/>
      <c r="P394" s="137"/>
      <c r="Q394" s="15">
        <f>SUM(E394:P394)</f>
        <v>0</v>
      </c>
    </row>
    <row r="395" spans="1:18" ht="27" customHeight="1" thickTop="1">
      <c r="A395" s="342"/>
      <c r="B395" s="375" t="s">
        <v>578</v>
      </c>
      <c r="C395" s="375"/>
      <c r="D395" s="376"/>
      <c r="E395" s="134"/>
      <c r="F395" s="135"/>
      <c r="G395" s="134"/>
      <c r="H395" s="135"/>
      <c r="I395" s="134"/>
      <c r="J395" s="135"/>
      <c r="K395" s="134"/>
      <c r="L395" s="135"/>
      <c r="M395" s="134"/>
      <c r="N395" s="135"/>
      <c r="O395" s="134"/>
      <c r="P395" s="135"/>
      <c r="Q395" s="15">
        <f t="shared" ref="Q395:Q404" si="25">SUM(E395:P395)</f>
        <v>0</v>
      </c>
    </row>
    <row r="396" spans="1:18" ht="27" customHeight="1">
      <c r="A396" s="342"/>
      <c r="B396" s="364" t="s">
        <v>579</v>
      </c>
      <c r="C396" s="364"/>
      <c r="D396" s="365"/>
      <c r="E396" s="103"/>
      <c r="F396" s="102"/>
      <c r="G396" s="103"/>
      <c r="H396" s="102"/>
      <c r="I396" s="103"/>
      <c r="J396" s="102"/>
      <c r="K396" s="103"/>
      <c r="L396" s="102"/>
      <c r="M396" s="103"/>
      <c r="N396" s="102"/>
      <c r="O396" s="67"/>
      <c r="P396" s="66"/>
      <c r="Q396" s="15">
        <f t="shared" si="25"/>
        <v>0</v>
      </c>
    </row>
    <row r="397" spans="1:18" ht="32.25" customHeight="1">
      <c r="A397" s="342"/>
      <c r="B397" s="364" t="s">
        <v>597</v>
      </c>
      <c r="C397" s="364"/>
      <c r="D397" s="365"/>
      <c r="E397" s="67"/>
      <c r="F397" s="66"/>
      <c r="G397" s="67"/>
      <c r="H397" s="66"/>
      <c r="I397" s="67"/>
      <c r="J397" s="66"/>
      <c r="K397" s="67"/>
      <c r="L397" s="66"/>
      <c r="M397" s="67"/>
      <c r="N397" s="66"/>
      <c r="O397" s="67"/>
      <c r="P397" s="66"/>
      <c r="Q397" s="15">
        <f t="shared" si="25"/>
        <v>0</v>
      </c>
    </row>
    <row r="398" spans="1:18" ht="33" customHeight="1">
      <c r="A398" s="342"/>
      <c r="B398" s="364" t="s">
        <v>598</v>
      </c>
      <c r="C398" s="364"/>
      <c r="D398" s="365"/>
      <c r="E398" s="67"/>
      <c r="F398" s="66"/>
      <c r="G398" s="67"/>
      <c r="H398" s="66"/>
      <c r="I398" s="67"/>
      <c r="J398" s="66"/>
      <c r="K398" s="67"/>
      <c r="L398" s="66"/>
      <c r="M398" s="67"/>
      <c r="N398" s="66"/>
      <c r="O398" s="67"/>
      <c r="P398" s="66"/>
      <c r="Q398" s="15">
        <f t="shared" si="25"/>
        <v>0</v>
      </c>
    </row>
    <row r="399" spans="1:18" ht="32.25" customHeight="1">
      <c r="A399" s="342"/>
      <c r="B399" s="406" t="s">
        <v>599</v>
      </c>
      <c r="C399" s="406"/>
      <c r="D399" s="407"/>
      <c r="E399" s="232"/>
      <c r="F399" s="233"/>
      <c r="G399" s="232"/>
      <c r="H399" s="233"/>
      <c r="I399" s="232"/>
      <c r="J399" s="233"/>
      <c r="K399" s="232"/>
      <c r="L399" s="233"/>
      <c r="M399" s="232"/>
      <c r="N399" s="233"/>
      <c r="O399" s="232"/>
      <c r="P399" s="233"/>
      <c r="Q399" s="15">
        <f t="shared" si="25"/>
        <v>0</v>
      </c>
    </row>
    <row r="400" spans="1:18" ht="30" customHeight="1">
      <c r="A400" s="342"/>
      <c r="B400" s="406" t="s">
        <v>600</v>
      </c>
      <c r="C400" s="406"/>
      <c r="D400" s="407"/>
      <c r="E400" s="232"/>
      <c r="F400" s="233"/>
      <c r="G400" s="232"/>
      <c r="H400" s="233"/>
      <c r="I400" s="232"/>
      <c r="J400" s="233"/>
      <c r="K400" s="232"/>
      <c r="L400" s="233"/>
      <c r="M400" s="232"/>
      <c r="N400" s="233"/>
      <c r="O400" s="232"/>
      <c r="P400" s="233"/>
      <c r="Q400" s="15">
        <f t="shared" si="25"/>
        <v>0</v>
      </c>
    </row>
    <row r="401" spans="1:17" ht="30.75" customHeight="1">
      <c r="A401" s="342"/>
      <c r="B401" s="364" t="s">
        <v>602</v>
      </c>
      <c r="C401" s="364"/>
      <c r="D401" s="365"/>
      <c r="E401" s="67"/>
      <c r="F401" s="66"/>
      <c r="G401" s="67"/>
      <c r="H401" s="66"/>
      <c r="I401" s="67"/>
      <c r="J401" s="66"/>
      <c r="K401" s="67"/>
      <c r="L401" s="66"/>
      <c r="M401" s="67"/>
      <c r="N401" s="66"/>
      <c r="O401" s="67"/>
      <c r="P401" s="66"/>
      <c r="Q401" s="15">
        <f t="shared" si="25"/>
        <v>0</v>
      </c>
    </row>
    <row r="402" spans="1:17" ht="31.5" customHeight="1">
      <c r="A402" s="342"/>
      <c r="B402" s="364" t="s">
        <v>601</v>
      </c>
      <c r="C402" s="364"/>
      <c r="D402" s="365"/>
      <c r="E402" s="67"/>
      <c r="F402" s="66"/>
      <c r="G402" s="67"/>
      <c r="H402" s="66"/>
      <c r="I402" s="67"/>
      <c r="J402" s="66"/>
      <c r="K402" s="67"/>
      <c r="L402" s="66"/>
      <c r="M402" s="67"/>
      <c r="N402" s="66"/>
      <c r="O402" s="67"/>
      <c r="P402" s="66"/>
      <c r="Q402" s="15">
        <f t="shared" si="25"/>
        <v>0</v>
      </c>
    </row>
    <row r="403" spans="1:17" ht="30.75" customHeight="1">
      <c r="A403" s="342"/>
      <c r="B403" s="364" t="s">
        <v>603</v>
      </c>
      <c r="C403" s="364"/>
      <c r="D403" s="365"/>
      <c r="E403" s="67"/>
      <c r="F403" s="66"/>
      <c r="G403" s="67"/>
      <c r="H403" s="66"/>
      <c r="I403" s="67"/>
      <c r="J403" s="66"/>
      <c r="K403" s="67"/>
      <c r="L403" s="66"/>
      <c r="M403" s="67"/>
      <c r="N403" s="66"/>
      <c r="O403" s="67"/>
      <c r="P403" s="66"/>
      <c r="Q403" s="222">
        <f t="shared" si="25"/>
        <v>0</v>
      </c>
    </row>
    <row r="404" spans="1:17" ht="37.5" customHeight="1">
      <c r="A404" s="342"/>
      <c r="B404" s="364" t="s">
        <v>174</v>
      </c>
      <c r="C404" s="364"/>
      <c r="D404" s="365"/>
      <c r="E404" s="67"/>
      <c r="F404" s="66"/>
      <c r="G404" s="67"/>
      <c r="H404" s="66"/>
      <c r="I404" s="67"/>
      <c r="J404" s="66"/>
      <c r="K404" s="67"/>
      <c r="L404" s="66"/>
      <c r="M404" s="67"/>
      <c r="N404" s="66"/>
      <c r="O404" s="67"/>
      <c r="P404" s="66"/>
      <c r="Q404" s="222">
        <f t="shared" si="25"/>
        <v>0</v>
      </c>
    </row>
    <row r="405" spans="1:17" ht="66" customHeight="1">
      <c r="A405" s="342"/>
      <c r="B405" s="364" t="s">
        <v>485</v>
      </c>
      <c r="C405" s="364"/>
      <c r="D405" s="365"/>
      <c r="E405" s="152"/>
      <c r="F405" s="153"/>
      <c r="G405" s="152"/>
      <c r="H405" s="153"/>
      <c r="I405" s="152"/>
      <c r="J405" s="153"/>
      <c r="K405" s="152"/>
      <c r="L405" s="153"/>
      <c r="M405" s="152"/>
      <c r="N405" s="153"/>
      <c r="O405" s="152"/>
      <c r="P405" s="153"/>
      <c r="Q405" s="222">
        <f>SUM(E405:P405)</f>
        <v>0</v>
      </c>
    </row>
    <row r="406" spans="1:17" ht="15.75" customHeight="1" thickBot="1">
      <c r="A406" s="342"/>
      <c r="D406" s="12" t="s">
        <v>18</v>
      </c>
      <c r="E406" s="44">
        <f>SUM(E395:E405)</f>
        <v>0</v>
      </c>
      <c r="F406" s="45">
        <f t="shared" ref="F406:P406" si="26">SUM(F395:F405)</f>
        <v>0</v>
      </c>
      <c r="G406" s="44">
        <f t="shared" si="26"/>
        <v>0</v>
      </c>
      <c r="H406" s="45">
        <f t="shared" si="26"/>
        <v>0</v>
      </c>
      <c r="I406" s="44">
        <f t="shared" si="26"/>
        <v>0</v>
      </c>
      <c r="J406" s="45">
        <f t="shared" si="26"/>
        <v>0</v>
      </c>
      <c r="K406" s="44">
        <f t="shared" si="26"/>
        <v>0</v>
      </c>
      <c r="L406" s="45">
        <f t="shared" si="26"/>
        <v>0</v>
      </c>
      <c r="M406" s="44">
        <f t="shared" si="26"/>
        <v>0</v>
      </c>
      <c r="N406" s="45">
        <f t="shared" si="26"/>
        <v>0</v>
      </c>
      <c r="O406" s="44">
        <f t="shared" si="26"/>
        <v>0</v>
      </c>
      <c r="P406" s="45">
        <f t="shared" si="26"/>
        <v>0</v>
      </c>
      <c r="Q406" s="222">
        <f>SUM(Q395:Q405)-SUM(Q399:Q400)</f>
        <v>0</v>
      </c>
    </row>
    <row r="407" spans="1:17" ht="15" customHeight="1">
      <c r="A407" s="342"/>
      <c r="B407" s="5" t="s">
        <v>486</v>
      </c>
      <c r="Q407" s="176"/>
    </row>
    <row r="408" spans="1:17" ht="15" customHeight="1">
      <c r="B408" s="477" t="s">
        <v>604</v>
      </c>
      <c r="C408" s="477"/>
      <c r="D408" s="477"/>
      <c r="E408" s="477"/>
      <c r="F408" s="477"/>
      <c r="G408" s="477"/>
      <c r="H408" s="477"/>
      <c r="I408" s="477"/>
      <c r="J408" s="477"/>
      <c r="K408" s="477"/>
      <c r="L408" s="477"/>
      <c r="M408" s="477"/>
      <c r="N408" s="477"/>
      <c r="O408" s="477"/>
      <c r="P408" s="283"/>
    </row>
    <row r="409" spans="1:17" ht="18" customHeight="1">
      <c r="E409" s="130" t="str">
        <f>IF(SUM(E145,F145)&gt;SUM(E395,F395), "ΟΙ ΣΤΑΣΙΜΟΙ ΤΗΣ Α΄ ΤΑΞΗΣ ΔΕΝ ΣΥΜΦΩΝΟΥΝ ΜΕ ΣΤΟΙΧΕΙΑ ΣΤΟΝ ΠΙΝΑΚΑ 6",IF(SUM(G145,H145)&gt;SUM(G395,H395), "ΟΙ ΣΤΑΣΙΜΟΙ ΤΗΣ Β΄ ΤΑΞΗΣ ΔΕΝ ΣΥΜΦΩΝΟΥΝ ΜΕ ΣΤΟΙΧΕΙΑ ΣΤΟΝ ΠΙΝΑΚΑ 6",IF(SUM(I145,J145)&gt;SUM(I395,J395), "ΟΙ ΣΤΑΣΙΜΟΙ ΤΗΣ Γ΄ ΤΑΞΗΣ ΔΕΝ ΣΥΜΦΩΝΟΥΝ ΜΕ ΣΤΟΙΧΕΙΑ ΣΤΟΝ ΠΙΝΑΚΑ 6","")))</f>
        <v/>
      </c>
      <c r="F409" s="283"/>
      <c r="G409" s="283"/>
      <c r="H409" s="283"/>
      <c r="I409" s="283"/>
      <c r="J409" s="283"/>
      <c r="L409" s="283"/>
      <c r="M409" s="130" t="str">
        <f>IF(SUM(K145,L145)&gt;SUM(K395,L395), "ΟΙ ΣΤΑΣΙΜΟΙ ΤΗΣ Α΄ ΤΑΞΗΣ ΛΥΚΕΙΟΥ ΔΕΝ ΣΥΜΦΩΝΟΥΝ ΜΕ ΣΤΟΙΧΕΙΑ ΣΤΟΝ ΠΙΝΑΚΑ 6",IF(SUM(M145,N145)&gt;SUM(M395,N395), "ΟΙ ΣΤΑΣΙΜΟΙ ΤΗΣ Β΄ ΤΑΞΗΣ ΛΥΚΕΙΟΥ ΔΕΝ ΣΥΜΦΩΝΟΥΝ ΜΕ ΣΤΟΙΧΕΙΑ ΣΤΟΝ ΠΙΝΑΚΑ 6",IF(SUM(O145,P145)&gt;SUM(O395,P395), "ΟΙ ΣΤΑΣΙΜΟΙ ΤΗΣ Γ΄ ΤΑΞΗΣ ΛΥΚΕΙΟΥ ΔΕΝ ΣΥΜΦΩΝΟΥΝ ΜΕ ΣΤΟΙΧΕΙΑ ΣΤΟΝ ΠΙΝΑΚΑ 6","")))</f>
        <v/>
      </c>
      <c r="N409" s="283"/>
      <c r="O409" s="283"/>
      <c r="P409" s="283"/>
    </row>
    <row r="410" spans="1:17" ht="15" customHeight="1">
      <c r="E410" s="141" t="str">
        <f>IF(OR(E403&lt;G141,F403&lt;H141,G403&lt;I141,H403&lt;J141),"ΟΙ ΠΡΟΑΧΘΕΝΤΕΣ ΜΑΘΗΤΕΣ ΔΕΝ ΣΥΜΦΩΝΟΥΝ ΜΕ ΤΟΝ ΠΙΝΑΚΑ 6, ΕΛΕΞΕΤΕ","")</f>
        <v/>
      </c>
      <c r="F410" s="248"/>
      <c r="G410" s="248"/>
      <c r="H410" s="248"/>
      <c r="I410" s="248"/>
      <c r="J410" s="248"/>
      <c r="M410" s="141" t="str">
        <f>IF(OR(K403&lt;M141,L403&lt;N141,M403&lt;O141,N403&lt;P141),"ΟΙ ΠΡΟΑΧΘΕΝΤΕΣ ΜΑΘΗΤΕΣ ΔΕΝ ΣΥΜΦΩΝΟΥΝ ΜΕ ΤΟΝ ΠΙΝΑΚΑ 6, ΕΛΕΞΕΤΕ","")</f>
        <v/>
      </c>
      <c r="N410" s="248"/>
      <c r="O410" s="248"/>
      <c r="P410" s="248"/>
      <c r="Q410" s="176"/>
    </row>
    <row r="411" spans="1:17" ht="15" customHeight="1">
      <c r="E411" s="141" t="str">
        <f ca="1">IF(SUM(INDIRECT(ADDRESS(398,5)):INDIRECT(ADDRESS(399,5)))&gt;SUM(INDIRECT(ADDRESS(396,5)):INDIRECT(ADDRESS(397,5))),"ΕΛΕΓΞΕ ΤΟΥΣ ΑΡΙΘΜΟΥΣ ΤΩΝ ΑΠΟΣΥΡΘΕΝΤΩΝ ΜΑΘΗΤΩΝ ΤΗΣ Α΄ ΤΑΞΗΣ",IF(SUM(INDIRECT(ADDRESS(398,6)):INDIRECT(ADDRESS(399,6)))&gt;SUM(INDIRECT(ADDRESS(396,6)):INDIRECT(ADDRESS(397,6))),"ΕΛΕΓΞΕ ΤΟΥΣ ΑΡΙΘΜΟΥΣ ΤΩΝ ΑΠΟΣΥΡΘΕΝΤΩΝ ΜΑΘΗΤΡΙΩΝ ΤΗΣ Α΄ ΤΑΞΗΣ",IF(SUM(INDIRECT(ADDRESS(398,7)):INDIRECT(ADDRESS(399,7)))&gt;SUM(INDIRECT(ADDRESS(396,7)):INDIRECT(ADDRESS(397,7))),"ΕΛΕΓΞΕ ΤΟΥΣ ΑΡΙΘΜΟΥΣ ΤΩΝ ΑΠΟΣΥΡΘΕΝΤΩΝ ΜΑΘΗΤΩΝ ΤΗΣ Β΄ ΤΑΞΗΣ",IF(SUM(INDIRECT(ADDRESS(398,8)):INDIRECT(ADDRESS(399,8)))&gt;SUM(INDIRECT(ADDRESS(396,8)):INDIRECT(ADDRESS(397,8))),"ΕΛΕΓΞΕ ΤΟΥΣ ΑΡΙΘΜΟΥΣ ΤΩΝ ΑΠΟΣΥΡΘΕΝΤΩΝ ΜΑΘΗΤΡΙΩΝ ΤΗΣ Β΄ ΤΑΞΗΣ",IF(SUM(INDIRECT(ADDRESS(398,9)):INDIRECT(ADDRESS(399,9)))&gt;SUM(INDIRECT(ADDRESS(396,9)):INDIRECT(ADDRESS(397,9))),"ΕΛΕΓΞΕ ΤΟΥΣ ΑΡΙΘΜΟΥΣ ΤΩΝ ΑΠΟΣΥΡΘΕΝΤΩΝ ΜΑΘΗΤΩΝ ΤΗΣ Γ΄ ΤΑΞΗΣ",IF(SUM(INDIRECT(ADDRESS(398,10)):INDIRECT(ADDRESS(399,10)))&gt;SUM(INDIRECT(ADDRESS(396,10)):INDIRECT(ADDRESS(397,10))),"ΕΛΕΓΞΕ ΤΟΥΣ ΑΡΙΘΜΟΥΣ ΤΩΝ ΑΠΟΣΥΡΘΕΝΤΩΝ ΜΑΘΗΤΡΙΩΝ ΤΗΣ Γ΄ ΤΑΞΗΣ"," "))))))</f>
        <v xml:space="preserve"> </v>
      </c>
      <c r="L411" s="141" t="str">
        <f ca="1">IF(SUM(INDIRECT(ADDRESS(398,11)):INDIRECT(ADDRESS(399,11)))&gt;SUM(INDIRECT(ADDRESS(396,11)):INDIRECT(ADDRESS(397,11))),"ΕΛΕΓΞΕ ΤΟΥΣ ΑΡΙΘΜΟΥΣ ΤΩΝ ΑΠΟΣΥΡΘΕΝΤΩΝ ΜΑΘΗΤΩΝ ΤΗΣ Α΄ ΤΑΞΗΣ",IF(SUM(INDIRECT(ADDRESS(398,12)):INDIRECT(ADDRESS(399,12)))&gt;SUM(INDIRECT(ADDRESS(396,12)):INDIRECT(ADDRESS(397,12))),"ΕΛΕΓΞΕ ΤΟΥΣ ΑΡΙΘΜΟΥΣ ΤΩΝ ΑΠΟΣΥΡΘΕΝΤΩΝ ΜΑΘΗΤΡΙΩΝ ΤΗΣ Α΄ ΤΑΞΗΣ",IF(SUM(INDIRECT(ADDRESS(398,13)):INDIRECT(ADDRESS(399,13)))&gt;SUM(INDIRECT(ADDRESS(396,13)):INDIRECT(ADDRESS(397,13))),"ΕΛΕΓΞΕ ΤΟΥΣ ΑΡΙΘΜΟΥΣ ΤΩΝ ΑΠΟΣΥΡΘΕΝΤΩΝ ΜΑΘΗΤΩΝ ΤΗΣ Β΄ ΤΑΞΗΣ",IF(SUM(INDIRECT(ADDRESS(398,14)):INDIRECT(ADDRESS(399,14)))&gt;SUM(INDIRECT(ADDRESS(396,14)):INDIRECT(ADDRESS(397,14))),"ΕΛΕΓΞΕ ΤΟΥΣ ΑΡΙΘΜΟΥΣ ΤΩΝ ΑΠΟΣΥΡΘΕΝΤΩΝ ΜΑΘΗΤΡΙΩΝ ΤΗΣ Β΄ ΤΑΞΗΣ",IF(SUM(INDIRECT(ADDRESS(398,15)):INDIRECT(ADDRESS(399,15)))&gt;SUM(INDIRECT(ADDRESS(396,15)):INDIRECT(ADDRESS(397,15))),"ΕΛΕΓΞΕ ΤΟΥΣ ΑΡΙΘΜΟΥΣ ΤΩΝ ΑΠΟΣΥΡΘΕΝΤΩΝ ΜΑΘΗΤΩΝ ΤΗΣ Γ΄ ΤΑΞΗΣ",IF(SUM(INDIRECT(ADDRESS(398,16)):INDIRECT(ADDRESS(399,16)))&gt;SUM(INDIRECT(ADDRESS(396,16)):INDIRECT(ADDRESS(397,16))),"ΕΛΕΓΞΕ ΤΟΥΣ ΑΡΙΘΜΟΥΣ ΤΩΝ ΑΠΟΣΥΡΘΕΝΤΩΝ ΜΑΘΗΤΡΙΩΝ ΤΗΣ Γ΄ ΤΑΞΗΣ"," "))))))</f>
        <v xml:space="preserve"> </v>
      </c>
      <c r="Q411" s="176"/>
    </row>
    <row r="412" spans="1:17" ht="20.25" customHeight="1">
      <c r="A412" s="349" t="s">
        <v>561</v>
      </c>
      <c r="B412" s="349"/>
      <c r="C412" s="349"/>
      <c r="D412" s="349"/>
      <c r="E412" s="248"/>
    </row>
    <row r="413" spans="1:17" ht="18.75">
      <c r="A413" s="349" t="s">
        <v>130</v>
      </c>
      <c r="B413" s="349"/>
      <c r="C413" s="349"/>
      <c r="D413" s="349"/>
    </row>
    <row r="414" spans="1:17" ht="15.75" customHeight="1">
      <c r="A414" s="342">
        <v>21</v>
      </c>
    </row>
    <row r="415" spans="1:17" ht="15" customHeight="1">
      <c r="A415" s="342"/>
    </row>
    <row r="416" spans="1:17" ht="15" customHeight="1" thickBot="1">
      <c r="A416" s="342"/>
      <c r="B416" s="356"/>
      <c r="C416" s="356"/>
      <c r="D416" s="356"/>
      <c r="E416" s="400" t="s">
        <v>96</v>
      </c>
      <c r="F416" s="400"/>
      <c r="G416" s="400"/>
      <c r="H416" s="401" t="s">
        <v>97</v>
      </c>
      <c r="I416" s="401"/>
      <c r="J416" s="401"/>
    </row>
    <row r="417" spans="1:10" ht="15" customHeight="1">
      <c r="A417" s="342"/>
      <c r="B417" s="373" t="s">
        <v>98</v>
      </c>
      <c r="C417" s="373"/>
      <c r="D417" s="374"/>
      <c r="E417" s="13" t="s">
        <v>16</v>
      </c>
      <c r="F417" s="18" t="s">
        <v>17</v>
      </c>
      <c r="G417" s="19" t="s">
        <v>18</v>
      </c>
      <c r="H417" s="13" t="s">
        <v>16</v>
      </c>
      <c r="I417" s="18" t="s">
        <v>17</v>
      </c>
      <c r="J417" s="19" t="s">
        <v>18</v>
      </c>
    </row>
    <row r="418" spans="1:10" ht="15" customHeight="1">
      <c r="A418" s="342"/>
      <c r="B418" s="356" t="s">
        <v>559</v>
      </c>
      <c r="C418" s="356"/>
      <c r="D418" s="356"/>
      <c r="E418" s="55"/>
      <c r="F418" s="138"/>
      <c r="G418" s="20">
        <f>SUM(E418:F418)</f>
        <v>0</v>
      </c>
      <c r="H418" s="55"/>
      <c r="I418" s="138"/>
      <c r="J418" s="20">
        <f>SUM(H418:I418)</f>
        <v>0</v>
      </c>
    </row>
    <row r="419" spans="1:10" ht="15" customHeight="1">
      <c r="A419" s="342"/>
      <c r="B419" s="356">
        <v>1996</v>
      </c>
      <c r="C419" s="356"/>
      <c r="D419" s="356"/>
      <c r="E419" s="55"/>
      <c r="F419" s="138"/>
      <c r="G419" s="20">
        <f>SUM(E419:F419)</f>
        <v>0</v>
      </c>
      <c r="H419" s="55"/>
      <c r="I419" s="138"/>
      <c r="J419" s="20">
        <f t="shared" ref="J419:J426" si="27">SUM(H419:I419)</f>
        <v>0</v>
      </c>
    </row>
    <row r="420" spans="1:10" ht="15" customHeight="1">
      <c r="A420" s="342"/>
      <c r="B420" s="356">
        <f>B419+1</f>
        <v>1997</v>
      </c>
      <c r="C420" s="356"/>
      <c r="D420" s="361"/>
      <c r="E420" s="55"/>
      <c r="F420" s="138"/>
      <c r="G420" s="20">
        <f>SUM(E420:F420)</f>
        <v>0</v>
      </c>
      <c r="H420" s="55"/>
      <c r="I420" s="138"/>
      <c r="J420" s="20">
        <f t="shared" si="27"/>
        <v>0</v>
      </c>
    </row>
    <row r="421" spans="1:10" ht="15" customHeight="1">
      <c r="A421" s="342"/>
      <c r="B421" s="356">
        <f t="shared" ref="B421:B425" si="28">B420+1</f>
        <v>1998</v>
      </c>
      <c r="C421" s="356"/>
      <c r="D421" s="361"/>
      <c r="E421" s="55"/>
      <c r="F421" s="138"/>
      <c r="G421" s="20">
        <f t="shared" ref="G421:G426" si="29">SUM(E421:F421)</f>
        <v>0</v>
      </c>
      <c r="H421" s="55"/>
      <c r="I421" s="138"/>
      <c r="J421" s="20">
        <f t="shared" si="27"/>
        <v>0</v>
      </c>
    </row>
    <row r="422" spans="1:10" ht="15" customHeight="1">
      <c r="A422" s="342"/>
      <c r="B422" s="356">
        <f t="shared" si="28"/>
        <v>1999</v>
      </c>
      <c r="C422" s="356"/>
      <c r="D422" s="361"/>
      <c r="E422" s="55"/>
      <c r="F422" s="138"/>
      <c r="G422" s="20">
        <f t="shared" si="29"/>
        <v>0</v>
      </c>
      <c r="H422" s="55"/>
      <c r="I422" s="138"/>
      <c r="J422" s="20">
        <f t="shared" si="27"/>
        <v>0</v>
      </c>
    </row>
    <row r="423" spans="1:10" ht="15" customHeight="1">
      <c r="A423" s="342"/>
      <c r="B423" s="356">
        <f t="shared" si="28"/>
        <v>2000</v>
      </c>
      <c r="C423" s="356"/>
      <c r="D423" s="361"/>
      <c r="E423" s="55"/>
      <c r="F423" s="138"/>
      <c r="G423" s="20">
        <f t="shared" si="29"/>
        <v>0</v>
      </c>
      <c r="H423" s="55"/>
      <c r="I423" s="138"/>
      <c r="J423" s="20">
        <f t="shared" si="27"/>
        <v>0</v>
      </c>
    </row>
    <row r="424" spans="1:10" ht="15" customHeight="1">
      <c r="A424" s="342"/>
      <c r="B424" s="356">
        <f t="shared" si="28"/>
        <v>2001</v>
      </c>
      <c r="C424" s="356"/>
      <c r="D424" s="361"/>
      <c r="E424" s="55"/>
      <c r="F424" s="138"/>
      <c r="G424" s="20">
        <f t="shared" si="29"/>
        <v>0</v>
      </c>
      <c r="H424" s="55"/>
      <c r="I424" s="138"/>
      <c r="J424" s="20">
        <f t="shared" si="27"/>
        <v>0</v>
      </c>
    </row>
    <row r="425" spans="1:10" ht="15.75" customHeight="1">
      <c r="A425" s="342"/>
      <c r="B425" s="356">
        <f t="shared" si="28"/>
        <v>2002</v>
      </c>
      <c r="C425" s="356"/>
      <c r="D425" s="361"/>
      <c r="E425" s="55"/>
      <c r="F425" s="138"/>
      <c r="G425" s="20">
        <f t="shared" si="29"/>
        <v>0</v>
      </c>
      <c r="H425" s="55"/>
      <c r="I425" s="138"/>
      <c r="J425" s="20">
        <f t="shared" si="27"/>
        <v>0</v>
      </c>
    </row>
    <row r="426" spans="1:10">
      <c r="A426" s="342"/>
      <c r="B426" s="356" t="s">
        <v>582</v>
      </c>
      <c r="C426" s="356"/>
      <c r="D426" s="361"/>
      <c r="E426" s="55"/>
      <c r="F426" s="138"/>
      <c r="G426" s="20">
        <f t="shared" si="29"/>
        <v>0</v>
      </c>
      <c r="H426" s="55"/>
      <c r="I426" s="138"/>
      <c r="J426" s="20">
        <f t="shared" si="27"/>
        <v>0</v>
      </c>
    </row>
    <row r="427" spans="1:10" ht="15.75" thickBot="1">
      <c r="A427" s="342"/>
      <c r="D427" s="12" t="s">
        <v>18</v>
      </c>
      <c r="E427" s="44">
        <f t="shared" ref="E427:J427" si="30">SUM(E418:E426)</f>
        <v>0</v>
      </c>
      <c r="F427" s="53">
        <f t="shared" si="30"/>
        <v>0</v>
      </c>
      <c r="G427" s="45">
        <f t="shared" si="30"/>
        <v>0</v>
      </c>
      <c r="H427" s="44">
        <f t="shared" si="30"/>
        <v>0</v>
      </c>
      <c r="I427" s="53">
        <f t="shared" si="30"/>
        <v>0</v>
      </c>
      <c r="J427" s="45">
        <f t="shared" si="30"/>
        <v>0</v>
      </c>
    </row>
    <row r="429" spans="1:10" ht="15.75">
      <c r="D429" s="130"/>
      <c r="E429" s="133" t="str">
        <f>IF(E427&lt;&gt;O403,"ΤΑ ΣΤΟΙΧΕΙΑ ΤΟΥ ΠΙΝΑΚΑ ΔΕΝ ΣΥΜΦΩΝΟΥΝ ΜΕ ΑΝΤΙΣΤΟΙΧΑ ΣΤΟΙΧΕΙΑ ΤΟΥ ΠΙΝΑΚΑ 20",IF(F427&lt;&gt;P403,"ΤΑ ΣΤΟΙΧΕΙΑ ΤΟΥ ΠΙΝΑΚΑ ΔΕΝ ΣΥΜΦΩΝΟΥΝ ΜΕ ΑΝΤΙΣΤΟΙΧΑ ΣΤΟΙΧΕΙΑ ΤΟΥ ΠΙΝΑΚΑ 20", " "))</f>
        <v xml:space="preserve"> </v>
      </c>
    </row>
    <row r="430" spans="1:10" ht="15.75">
      <c r="E430" s="133" t="str">
        <f>IF(OR(J418&gt;G418,J419&gt;G419,J420&gt;G420,J421&gt;G421,J422&gt;G422,J423&gt;G423,J424&gt;G424,J425&gt;G425,J426&gt;G426),"ΟΙ ΑΡΙΘΜΟΙ ΤΩΝ ΜΑΘΗΤΩΝ ΣΤΟΝ ΠΙΝΑΚΑ ΔΕΝ ΣΥΜΦΩΝΟΥΝ","")</f>
        <v/>
      </c>
    </row>
    <row r="432" spans="1:10" ht="35.25" customHeight="1">
      <c r="A432" s="372" t="s">
        <v>575</v>
      </c>
      <c r="B432" s="372"/>
      <c r="C432" s="372"/>
      <c r="D432" s="372"/>
    </row>
    <row r="433" spans="1:19" ht="15" customHeight="1">
      <c r="A433" s="342">
        <v>22</v>
      </c>
    </row>
    <row r="434" spans="1:19" ht="15" customHeight="1">
      <c r="A434" s="342"/>
      <c r="B434" s="290" t="s">
        <v>23</v>
      </c>
      <c r="C434" s="6"/>
      <c r="D434" s="6"/>
      <c r="E434" s="6"/>
      <c r="F434" s="6"/>
      <c r="G434" s="6"/>
      <c r="H434" s="6"/>
      <c r="I434" s="6"/>
      <c r="J434" s="6"/>
      <c r="K434" s="6"/>
      <c r="L434" s="6"/>
      <c r="M434" s="6"/>
      <c r="N434" s="6"/>
      <c r="O434" s="6"/>
      <c r="P434" s="6"/>
      <c r="Q434" s="6"/>
      <c r="R434" s="6"/>
      <c r="S434" s="6"/>
    </row>
    <row r="435" spans="1:19" ht="27.75" customHeight="1">
      <c r="A435" s="342"/>
      <c r="B435" s="473" t="s">
        <v>566</v>
      </c>
      <c r="C435" s="473"/>
      <c r="D435" s="473"/>
      <c r="E435" s="473"/>
      <c r="F435" s="473"/>
      <c r="G435" s="473"/>
      <c r="H435" s="473"/>
      <c r="I435" s="473"/>
      <c r="J435" s="473"/>
      <c r="K435" s="473"/>
      <c r="L435" s="473"/>
      <c r="M435" s="473"/>
      <c r="N435" s="473"/>
      <c r="O435" s="473"/>
      <c r="P435" s="473"/>
      <c r="Q435" s="473"/>
      <c r="R435" s="473"/>
      <c r="S435" s="473"/>
    </row>
    <row r="436" spans="1:19" ht="28.5" customHeight="1">
      <c r="A436" s="342"/>
      <c r="B436" s="474" t="s">
        <v>565</v>
      </c>
      <c r="C436" s="475"/>
      <c r="D436" s="475"/>
      <c r="E436" s="475"/>
      <c r="F436" s="475"/>
      <c r="G436" s="475"/>
      <c r="H436" s="475"/>
      <c r="I436" s="475"/>
      <c r="J436" s="475"/>
      <c r="K436" s="475"/>
      <c r="L436" s="475"/>
      <c r="M436" s="475"/>
      <c r="N436" s="475"/>
      <c r="O436" s="475"/>
      <c r="P436" s="475"/>
      <c r="Q436" s="475"/>
      <c r="R436" s="475"/>
      <c r="S436" s="475"/>
    </row>
    <row r="437" spans="1:19" s="293" customFormat="1" ht="29.25" customHeight="1">
      <c r="A437" s="342"/>
      <c r="B437" s="476" t="s">
        <v>569</v>
      </c>
      <c r="C437" s="476"/>
      <c r="D437" s="476"/>
      <c r="E437" s="476"/>
      <c r="F437" s="476"/>
      <c r="G437" s="476"/>
      <c r="H437" s="476"/>
      <c r="I437" s="476"/>
      <c r="J437" s="476"/>
      <c r="K437" s="476"/>
      <c r="L437" s="476"/>
      <c r="M437" s="476"/>
      <c r="N437" s="476"/>
      <c r="O437" s="476"/>
      <c r="P437" s="476"/>
      <c r="Q437" s="476"/>
      <c r="R437" s="476"/>
      <c r="S437" s="476"/>
    </row>
    <row r="438" spans="1:19" ht="15" customHeight="1">
      <c r="A438" s="342"/>
      <c r="E438" s="435" t="s">
        <v>128</v>
      </c>
      <c r="F438" s="436"/>
      <c r="G438" s="436"/>
      <c r="H438" s="436"/>
      <c r="I438" s="436"/>
      <c r="J438" s="436"/>
      <c r="K438" s="2"/>
    </row>
    <row r="439" spans="1:19" ht="15" customHeight="1" thickBot="1">
      <c r="A439" s="342"/>
      <c r="B439" s="356"/>
      <c r="C439" s="356"/>
      <c r="D439" s="356"/>
      <c r="E439" s="337" t="s">
        <v>13</v>
      </c>
      <c r="F439" s="337"/>
      <c r="G439" s="340" t="s">
        <v>14</v>
      </c>
      <c r="H439" s="341"/>
      <c r="I439" s="339" t="s">
        <v>15</v>
      </c>
      <c r="J439" s="339"/>
      <c r="K439" s="2"/>
    </row>
    <row r="440" spans="1:19" ht="15" customHeight="1">
      <c r="A440" s="342"/>
      <c r="C440" s="373" t="s">
        <v>98</v>
      </c>
      <c r="D440" s="374"/>
      <c r="E440" s="13" t="s">
        <v>16</v>
      </c>
      <c r="F440" s="14" t="s">
        <v>17</v>
      </c>
      <c r="G440" s="13" t="s">
        <v>16</v>
      </c>
      <c r="H440" s="14" t="s">
        <v>17</v>
      </c>
      <c r="I440" s="13" t="s">
        <v>16</v>
      </c>
      <c r="J440" s="14" t="s">
        <v>17</v>
      </c>
      <c r="K440" s="9" t="s">
        <v>18</v>
      </c>
    </row>
    <row r="441" spans="1:19" ht="15" customHeight="1">
      <c r="A441" s="342"/>
      <c r="B441" s="356" t="s">
        <v>562</v>
      </c>
      <c r="C441" s="356"/>
      <c r="D441" s="361"/>
      <c r="E441" s="55"/>
      <c r="F441" s="56"/>
      <c r="G441" s="55"/>
      <c r="H441" s="56"/>
      <c r="I441" s="55"/>
      <c r="J441" s="56"/>
      <c r="K441" s="8">
        <f>SUM(E441:J441)</f>
        <v>0</v>
      </c>
    </row>
    <row r="442" spans="1:19" ht="15" customHeight="1">
      <c r="A442" s="342"/>
      <c r="B442" s="356">
        <v>1998</v>
      </c>
      <c r="C442" s="356"/>
      <c r="D442" s="361"/>
      <c r="E442" s="55"/>
      <c r="F442" s="56"/>
      <c r="G442" s="55"/>
      <c r="H442" s="56"/>
      <c r="I442" s="55"/>
      <c r="J442" s="56"/>
      <c r="K442" s="8">
        <f t="shared" ref="K442:K449" si="31">SUM(E442:J442)</f>
        <v>0</v>
      </c>
    </row>
    <row r="443" spans="1:19" ht="15" customHeight="1">
      <c r="A443" s="342"/>
      <c r="B443" s="356">
        <f>B442+1</f>
        <v>1999</v>
      </c>
      <c r="C443" s="356"/>
      <c r="D443" s="361"/>
      <c r="E443" s="55"/>
      <c r="F443" s="56"/>
      <c r="G443" s="55"/>
      <c r="H443" s="56"/>
      <c r="I443" s="55"/>
      <c r="J443" s="56"/>
      <c r="K443" s="8">
        <f t="shared" si="31"/>
        <v>0</v>
      </c>
    </row>
    <row r="444" spans="1:19" ht="15" customHeight="1">
      <c r="A444" s="342"/>
      <c r="B444" s="356">
        <f t="shared" ref="B444:B447" si="32">B443+1</f>
        <v>2000</v>
      </c>
      <c r="C444" s="356"/>
      <c r="D444" s="361"/>
      <c r="E444" s="55"/>
      <c r="F444" s="56"/>
      <c r="G444" s="55"/>
      <c r="H444" s="56"/>
      <c r="I444" s="55"/>
      <c r="J444" s="56"/>
      <c r="K444" s="8">
        <f t="shared" si="31"/>
        <v>0</v>
      </c>
    </row>
    <row r="445" spans="1:19" ht="15" customHeight="1">
      <c r="A445" s="342"/>
      <c r="B445" s="356">
        <f t="shared" si="32"/>
        <v>2001</v>
      </c>
      <c r="C445" s="356"/>
      <c r="D445" s="361"/>
      <c r="E445" s="55"/>
      <c r="F445" s="56"/>
      <c r="G445" s="55"/>
      <c r="H445" s="56"/>
      <c r="I445" s="55"/>
      <c r="J445" s="56"/>
      <c r="K445" s="8">
        <f t="shared" si="31"/>
        <v>0</v>
      </c>
    </row>
    <row r="446" spans="1:19" ht="15" customHeight="1">
      <c r="A446" s="342"/>
      <c r="B446" s="356">
        <f t="shared" si="32"/>
        <v>2002</v>
      </c>
      <c r="C446" s="356"/>
      <c r="D446" s="361"/>
      <c r="E446" s="55"/>
      <c r="F446" s="56"/>
      <c r="G446" s="55"/>
      <c r="H446" s="56"/>
      <c r="I446" s="55"/>
      <c r="J446" s="56"/>
      <c r="K446" s="8">
        <f t="shared" si="31"/>
        <v>0</v>
      </c>
    </row>
    <row r="447" spans="1:19" ht="15" customHeight="1">
      <c r="A447" s="342"/>
      <c r="B447" s="356">
        <f t="shared" si="32"/>
        <v>2003</v>
      </c>
      <c r="C447" s="356"/>
      <c r="D447" s="361"/>
      <c r="E447" s="55"/>
      <c r="F447" s="56"/>
      <c r="G447" s="55"/>
      <c r="H447" s="56"/>
      <c r="I447" s="55"/>
      <c r="J447" s="56"/>
      <c r="K447" s="8">
        <f t="shared" si="31"/>
        <v>0</v>
      </c>
    </row>
    <row r="448" spans="1:19" ht="15.75" customHeight="1">
      <c r="A448" s="342"/>
      <c r="B448" s="356">
        <f>B447+1</f>
        <v>2004</v>
      </c>
      <c r="C448" s="356"/>
      <c r="D448" s="361"/>
      <c r="E448" s="55"/>
      <c r="F448" s="56"/>
      <c r="G448" s="55"/>
      <c r="H448" s="56"/>
      <c r="I448" s="55"/>
      <c r="J448" s="56"/>
      <c r="K448" s="8">
        <f t="shared" si="31"/>
        <v>0</v>
      </c>
    </row>
    <row r="449" spans="1:17">
      <c r="B449" s="356" t="s">
        <v>583</v>
      </c>
      <c r="C449" s="356"/>
      <c r="D449" s="361"/>
      <c r="E449" s="55"/>
      <c r="F449" s="56"/>
      <c r="G449" s="55"/>
      <c r="H449" s="56"/>
      <c r="I449" s="55"/>
      <c r="J449" s="56"/>
      <c r="K449" s="8">
        <f t="shared" si="31"/>
        <v>0</v>
      </c>
    </row>
    <row r="450" spans="1:17" ht="15.75" thickBot="1">
      <c r="D450" s="12" t="s">
        <v>18</v>
      </c>
      <c r="E450" s="44">
        <f t="shared" ref="E450:J450" si="33">SUM(E441:E449)</f>
        <v>0</v>
      </c>
      <c r="F450" s="45">
        <f t="shared" si="33"/>
        <v>0</v>
      </c>
      <c r="G450" s="44">
        <f t="shared" si="33"/>
        <v>0</v>
      </c>
      <c r="H450" s="45">
        <f t="shared" si="33"/>
        <v>0</v>
      </c>
      <c r="I450" s="44">
        <f t="shared" si="33"/>
        <v>0</v>
      </c>
      <c r="J450" s="45">
        <f t="shared" si="33"/>
        <v>0</v>
      </c>
      <c r="K450" s="8">
        <f>SUM(E450:J450)</f>
        <v>0</v>
      </c>
    </row>
    <row r="452" spans="1:17">
      <c r="E452" s="141" t="str">
        <f>IF(OR(E450&lt;&gt;SUM(K141,K142,K144,K149,K150),F450&lt;&gt;SUM(L141,L142,L144,L149,L150)),"ΤΑ ΣΤΟΙΧΕΙΑ ΔΕΝ ΣΥΜΦΩΝΟΥΝ ΜΕ ΠΡΟΗΓΟΥΜΕΝΑ ΣΤΟΙΧΕΙΑ - ΕΛΕΓΞΕΤΕ","")</f>
        <v/>
      </c>
    </row>
    <row r="453" spans="1:17">
      <c r="D453" s="248"/>
      <c r="E453" s="141" t="str">
        <f>IF(OR(G450&lt;&gt;SUM(M149:M150),H450&lt;&gt;SUM(N149:N150),I450&lt;&gt;SUM(O149:O150),J450&lt;&gt;SUM(P149:P150)),"ΤΑ ΣΤΟΙΧΕΙΑ ΔΕΝ ΣΥΜΦΩΝΟΥΝ ΜΕ ΠΡΟΗΓΟΥΜΕΝΑ ΣΤΟΙΧΕΙΑ - ΕΛΕΓΞΕΤΕ","")</f>
        <v/>
      </c>
    </row>
    <row r="456" spans="1:17">
      <c r="A456" s="372" t="s">
        <v>407</v>
      </c>
      <c r="B456" s="372"/>
      <c r="C456" s="372"/>
      <c r="D456" s="372"/>
    </row>
    <row r="457" spans="1:17" ht="21.75" customHeight="1">
      <c r="A457" s="372"/>
      <c r="B457" s="372"/>
      <c r="C457" s="372"/>
      <c r="D457" s="372"/>
      <c r="Q457" s="2"/>
    </row>
    <row r="458" spans="1:17" ht="15" customHeight="1">
      <c r="A458" s="342">
        <v>23</v>
      </c>
    </row>
    <row r="459" spans="1:17" ht="15" customHeight="1">
      <c r="A459" s="342"/>
    </row>
    <row r="460" spans="1:17" ht="15.75" customHeight="1" thickBot="1">
      <c r="A460" s="342"/>
      <c r="Q460" s="2"/>
    </row>
    <row r="461" spans="1:17" ht="15.75" customHeight="1" thickBot="1">
      <c r="A461" s="342"/>
      <c r="C461" s="408"/>
      <c r="D461" s="409"/>
      <c r="E461" s="358" t="s">
        <v>127</v>
      </c>
      <c r="F461" s="359"/>
      <c r="G461" s="359"/>
      <c r="H461" s="359"/>
      <c r="I461" s="359"/>
      <c r="J461" s="360"/>
      <c r="K461" s="350" t="s">
        <v>128</v>
      </c>
      <c r="L461" s="351"/>
      <c r="M461" s="351"/>
      <c r="N461" s="351"/>
      <c r="O461" s="351"/>
      <c r="P461" s="352"/>
    </row>
    <row r="462" spans="1:17" ht="15.75" customHeight="1" thickBot="1">
      <c r="A462" s="342"/>
      <c r="B462" s="356" t="s">
        <v>408</v>
      </c>
      <c r="C462" s="356"/>
      <c r="D462" s="356"/>
      <c r="E462" s="337" t="s">
        <v>13</v>
      </c>
      <c r="F462" s="337"/>
      <c r="G462" s="340" t="s">
        <v>14</v>
      </c>
      <c r="H462" s="341"/>
      <c r="I462" s="339" t="s">
        <v>15</v>
      </c>
      <c r="J462" s="339"/>
      <c r="K462" s="337" t="s">
        <v>13</v>
      </c>
      <c r="L462" s="337"/>
      <c r="M462" s="340" t="s">
        <v>14</v>
      </c>
      <c r="N462" s="341"/>
      <c r="O462" s="339" t="s">
        <v>15</v>
      </c>
      <c r="P462" s="339"/>
    </row>
    <row r="463" spans="1:17">
      <c r="A463" s="342"/>
      <c r="B463" s="356"/>
      <c r="C463" s="356"/>
      <c r="D463" s="356"/>
      <c r="E463" s="13" t="s">
        <v>16</v>
      </c>
      <c r="F463" s="14" t="s">
        <v>17</v>
      </c>
      <c r="G463" s="13" t="s">
        <v>16</v>
      </c>
      <c r="H463" s="14" t="s">
        <v>17</v>
      </c>
      <c r="I463" s="13" t="s">
        <v>16</v>
      </c>
      <c r="J463" s="14" t="s">
        <v>17</v>
      </c>
      <c r="K463" s="13" t="s">
        <v>16</v>
      </c>
      <c r="L463" s="14" t="s">
        <v>17</v>
      </c>
      <c r="M463" s="13" t="s">
        <v>16</v>
      </c>
      <c r="N463" s="14" t="s">
        <v>17</v>
      </c>
      <c r="O463" s="13" t="s">
        <v>16</v>
      </c>
      <c r="P463" s="14" t="s">
        <v>17</v>
      </c>
      <c r="Q463" s="9" t="s">
        <v>18</v>
      </c>
    </row>
    <row r="464" spans="1:17">
      <c r="A464" s="342"/>
      <c r="B464" s="410" t="s">
        <v>479</v>
      </c>
      <c r="C464" s="410"/>
      <c r="D464" s="411"/>
      <c r="E464" s="55"/>
      <c r="F464" s="56"/>
      <c r="G464" s="55"/>
      <c r="H464" s="56"/>
      <c r="I464" s="55"/>
      <c r="J464" s="56"/>
      <c r="K464" s="55"/>
      <c r="L464" s="56"/>
      <c r="M464" s="55"/>
      <c r="N464" s="56"/>
      <c r="O464" s="55"/>
      <c r="P464" s="56"/>
      <c r="Q464" s="8">
        <f>SUM(E464:P464)</f>
        <v>0</v>
      </c>
    </row>
    <row r="465" spans="1:19">
      <c r="A465" s="342"/>
      <c r="B465" s="412" t="s">
        <v>480</v>
      </c>
      <c r="C465" s="412"/>
      <c r="D465" s="413"/>
      <c r="E465" s="55"/>
      <c r="F465" s="56"/>
      <c r="G465" s="55"/>
      <c r="H465" s="56"/>
      <c r="I465" s="55"/>
      <c r="J465" s="56"/>
      <c r="K465" s="55"/>
      <c r="L465" s="56"/>
      <c r="M465" s="55"/>
      <c r="N465" s="56"/>
      <c r="O465" s="55"/>
      <c r="P465" s="56"/>
      <c r="Q465" s="8">
        <f t="shared" ref="Q465" si="34">SUM(E465:P465)</f>
        <v>0</v>
      </c>
    </row>
    <row r="466" spans="1:19">
      <c r="A466" s="342"/>
      <c r="E466" s="237">
        <f>SUM(E464:E465)</f>
        <v>0</v>
      </c>
      <c r="F466" s="238">
        <f t="shared" ref="F466:P466" si="35">SUM(F464:F465)</f>
        <v>0</v>
      </c>
      <c r="G466" s="237">
        <f t="shared" si="35"/>
        <v>0</v>
      </c>
      <c r="H466" s="238">
        <f t="shared" si="35"/>
        <v>0</v>
      </c>
      <c r="I466" s="237">
        <f t="shared" si="35"/>
        <v>0</v>
      </c>
      <c r="J466" s="238">
        <f t="shared" si="35"/>
        <v>0</v>
      </c>
      <c r="K466" s="237">
        <f t="shared" si="35"/>
        <v>0</v>
      </c>
      <c r="L466" s="238">
        <f t="shared" si="35"/>
        <v>0</v>
      </c>
      <c r="M466" s="237">
        <f t="shared" si="35"/>
        <v>0</v>
      </c>
      <c r="N466" s="238">
        <f t="shared" si="35"/>
        <v>0</v>
      </c>
      <c r="O466" s="237">
        <f t="shared" si="35"/>
        <v>0</v>
      </c>
      <c r="P466" s="238">
        <f t="shared" si="35"/>
        <v>0</v>
      </c>
      <c r="Q466" s="239">
        <f>SUM(E466:P466)</f>
        <v>0</v>
      </c>
    </row>
    <row r="469" spans="1:19" ht="49.5" customHeight="1">
      <c r="A469" s="372" t="s">
        <v>496</v>
      </c>
      <c r="B469" s="372"/>
      <c r="C469" s="372"/>
      <c r="D469" s="372"/>
      <c r="E469" s="248"/>
      <c r="F469" s="248"/>
      <c r="G469" s="248"/>
      <c r="H469" s="248"/>
      <c r="I469" s="248"/>
      <c r="J469" s="248"/>
      <c r="K469" s="248"/>
      <c r="L469" s="248"/>
      <c r="M469" s="248"/>
      <c r="N469" s="248"/>
      <c r="O469" s="248"/>
      <c r="P469" s="248"/>
      <c r="Q469" s="248"/>
      <c r="R469" s="248"/>
      <c r="S469" s="248"/>
    </row>
    <row r="470" spans="1:19" ht="15" customHeight="1">
      <c r="A470" s="342">
        <v>24</v>
      </c>
      <c r="B470" s="248"/>
      <c r="C470" s="248"/>
      <c r="D470" s="248"/>
      <c r="E470" s="248"/>
      <c r="F470" s="248"/>
      <c r="G470" s="248"/>
      <c r="H470" s="248"/>
      <c r="I470" s="248"/>
      <c r="J470" s="248"/>
      <c r="K470" s="248"/>
      <c r="L470" s="248"/>
      <c r="M470" s="248"/>
      <c r="N470" s="248"/>
      <c r="O470" s="248"/>
      <c r="P470" s="248"/>
      <c r="Q470" s="248"/>
      <c r="R470" s="248"/>
      <c r="S470" s="248"/>
    </row>
    <row r="471" spans="1:19" ht="18.75" customHeight="1">
      <c r="A471" s="342"/>
      <c r="B471" s="290" t="s">
        <v>23</v>
      </c>
      <c r="C471" s="288"/>
      <c r="D471" s="288"/>
      <c r="E471" s="288"/>
      <c r="F471" s="288"/>
      <c r="G471" s="288"/>
      <c r="H471" s="288"/>
      <c r="I471" s="288"/>
      <c r="J471" s="288"/>
      <c r="K471" s="288"/>
      <c r="L471" s="288"/>
      <c r="M471" s="288"/>
      <c r="N471" s="288"/>
      <c r="O471" s="288"/>
      <c r="P471" s="288"/>
      <c r="Q471" s="288"/>
      <c r="R471" s="288"/>
      <c r="S471" s="248"/>
    </row>
    <row r="472" spans="1:19" ht="18.75" customHeight="1">
      <c r="A472" s="342"/>
      <c r="B472" s="291"/>
      <c r="C472" s="292" t="s">
        <v>500</v>
      </c>
      <c r="D472" s="288"/>
      <c r="E472" s="288"/>
      <c r="F472" s="288"/>
      <c r="G472" s="288"/>
      <c r="H472" s="288"/>
      <c r="I472" s="288"/>
      <c r="J472" s="288"/>
      <c r="K472" s="288"/>
      <c r="L472" s="288"/>
      <c r="M472" s="288"/>
      <c r="N472" s="288"/>
      <c r="O472" s="288"/>
      <c r="P472" s="288"/>
      <c r="Q472" s="288"/>
      <c r="R472" s="288"/>
      <c r="S472" s="248"/>
    </row>
    <row r="473" spans="1:19" s="293" customFormat="1" ht="49.5" customHeight="1" thickBot="1">
      <c r="A473" s="342"/>
      <c r="B473" s="286"/>
      <c r="C473" s="355" t="s">
        <v>567</v>
      </c>
      <c r="D473" s="355"/>
      <c r="E473" s="355"/>
      <c r="F473" s="355"/>
      <c r="G473" s="355"/>
      <c r="H473" s="355"/>
      <c r="I473" s="355"/>
      <c r="J473" s="355"/>
      <c r="K473" s="355"/>
      <c r="L473" s="355"/>
      <c r="M473" s="355"/>
      <c r="N473" s="355"/>
      <c r="O473" s="355"/>
      <c r="P473" s="355"/>
      <c r="Q473" s="355"/>
      <c r="R473" s="355"/>
    </row>
    <row r="474" spans="1:19" ht="15.75" customHeight="1" thickBot="1">
      <c r="A474" s="342"/>
      <c r="B474" s="248"/>
      <c r="D474" s="248"/>
      <c r="E474" s="358" t="s">
        <v>489</v>
      </c>
      <c r="F474" s="359"/>
      <c r="G474" s="359"/>
      <c r="H474" s="359"/>
      <c r="I474" s="359"/>
      <c r="J474" s="360"/>
      <c r="K474" s="350" t="s">
        <v>490</v>
      </c>
      <c r="L474" s="351"/>
      <c r="M474" s="351"/>
      <c r="N474" s="351"/>
      <c r="O474" s="351"/>
      <c r="P474" s="352"/>
      <c r="Q474" s="248"/>
    </row>
    <row r="475" spans="1:19" ht="15.75" customHeight="1" thickBot="1">
      <c r="A475" s="342"/>
      <c r="B475" s="248"/>
      <c r="C475" s="248"/>
      <c r="D475" s="248"/>
      <c r="E475" s="337" t="s">
        <v>13</v>
      </c>
      <c r="F475" s="337"/>
      <c r="G475" s="338" t="s">
        <v>14</v>
      </c>
      <c r="H475" s="338"/>
      <c r="I475" s="339" t="s">
        <v>15</v>
      </c>
      <c r="J475" s="339"/>
      <c r="K475" s="337" t="s">
        <v>13</v>
      </c>
      <c r="L475" s="337"/>
      <c r="M475" s="340" t="s">
        <v>14</v>
      </c>
      <c r="N475" s="341"/>
      <c r="O475" s="339" t="s">
        <v>15</v>
      </c>
      <c r="P475" s="339"/>
      <c r="Q475" s="2"/>
    </row>
    <row r="476" spans="1:19" ht="15" customHeight="1">
      <c r="A476" s="342"/>
      <c r="B476" s="373" t="s">
        <v>491</v>
      </c>
      <c r="C476" s="373"/>
      <c r="D476" s="374"/>
      <c r="E476" s="13" t="s">
        <v>16</v>
      </c>
      <c r="F476" s="14" t="s">
        <v>17</v>
      </c>
      <c r="G476" s="13" t="s">
        <v>16</v>
      </c>
      <c r="H476" s="14" t="s">
        <v>17</v>
      </c>
      <c r="I476" s="13" t="s">
        <v>16</v>
      </c>
      <c r="J476" s="14" t="s">
        <v>17</v>
      </c>
      <c r="K476" s="13" t="s">
        <v>16</v>
      </c>
      <c r="L476" s="14" t="s">
        <v>17</v>
      </c>
      <c r="M476" s="13" t="s">
        <v>16</v>
      </c>
      <c r="N476" s="14" t="s">
        <v>17</v>
      </c>
      <c r="O476" s="13" t="s">
        <v>16</v>
      </c>
      <c r="P476" s="14" t="s">
        <v>17</v>
      </c>
      <c r="Q476" s="9" t="s">
        <v>18</v>
      </c>
    </row>
    <row r="477" spans="1:19" ht="15" customHeight="1">
      <c r="A477" s="342"/>
      <c r="B477" s="356" t="s">
        <v>492</v>
      </c>
      <c r="C477" s="356"/>
      <c r="D477" s="356"/>
      <c r="E477" s="55"/>
      <c r="F477" s="56"/>
      <c r="G477" s="55"/>
      <c r="H477" s="56"/>
      <c r="I477" s="55"/>
      <c r="J477" s="56"/>
      <c r="K477" s="55"/>
      <c r="L477" s="56"/>
      <c r="M477" s="55"/>
      <c r="N477" s="56"/>
      <c r="O477" s="55"/>
      <c r="P477" s="56"/>
      <c r="Q477" s="8">
        <f t="shared" ref="Q477:Q491" si="36">SUM(E477:P477)</f>
        <v>0</v>
      </c>
    </row>
    <row r="478" spans="1:19" ht="15" customHeight="1">
      <c r="A478" s="342"/>
      <c r="B478" s="356" t="s">
        <v>171</v>
      </c>
      <c r="C478" s="356"/>
      <c r="D478" s="356"/>
      <c r="E478" s="55"/>
      <c r="F478" s="56"/>
      <c r="G478" s="55"/>
      <c r="H478" s="56"/>
      <c r="I478" s="55"/>
      <c r="J478" s="56"/>
      <c r="K478" s="55"/>
      <c r="L478" s="56"/>
      <c r="M478" s="55"/>
      <c r="N478" s="56"/>
      <c r="O478" s="55"/>
      <c r="P478" s="56"/>
      <c r="Q478" s="8">
        <f t="shared" si="36"/>
        <v>0</v>
      </c>
    </row>
    <row r="479" spans="1:19" ht="15" customHeight="1">
      <c r="A479" s="342"/>
      <c r="B479" s="356" t="s">
        <v>186</v>
      </c>
      <c r="C479" s="356"/>
      <c r="D479" s="356"/>
      <c r="E479" s="55"/>
      <c r="F479" s="56"/>
      <c r="G479" s="55"/>
      <c r="H479" s="56"/>
      <c r="I479" s="55"/>
      <c r="J479" s="56"/>
      <c r="K479" s="55"/>
      <c r="L479" s="56"/>
      <c r="M479" s="55"/>
      <c r="N479" s="56"/>
      <c r="O479" s="55"/>
      <c r="P479" s="56"/>
      <c r="Q479" s="8">
        <f t="shared" si="36"/>
        <v>0</v>
      </c>
    </row>
    <row r="480" spans="1:19" ht="15" customHeight="1">
      <c r="A480" s="342"/>
      <c r="B480" s="356" t="s">
        <v>187</v>
      </c>
      <c r="C480" s="356"/>
      <c r="D480" s="356"/>
      <c r="E480" s="55"/>
      <c r="F480" s="56"/>
      <c r="G480" s="55"/>
      <c r="H480" s="56"/>
      <c r="I480" s="55"/>
      <c r="J480" s="56"/>
      <c r="K480" s="55"/>
      <c r="L480" s="56"/>
      <c r="M480" s="55"/>
      <c r="N480" s="56"/>
      <c r="O480" s="55"/>
      <c r="P480" s="56"/>
      <c r="Q480" s="8">
        <f t="shared" si="36"/>
        <v>0</v>
      </c>
    </row>
    <row r="481" spans="1:17" ht="15" customHeight="1">
      <c r="A481" s="342"/>
      <c r="B481" s="356" t="s">
        <v>188</v>
      </c>
      <c r="C481" s="356"/>
      <c r="D481" s="356"/>
      <c r="E481" s="55"/>
      <c r="F481" s="56"/>
      <c r="G481" s="55"/>
      <c r="H481" s="56"/>
      <c r="I481" s="55"/>
      <c r="J481" s="56"/>
      <c r="K481" s="55"/>
      <c r="L481" s="56"/>
      <c r="M481" s="55"/>
      <c r="N481" s="56"/>
      <c r="O481" s="55"/>
      <c r="P481" s="56"/>
      <c r="Q481" s="8">
        <f t="shared" si="36"/>
        <v>0</v>
      </c>
    </row>
    <row r="482" spans="1:17" ht="15" customHeight="1">
      <c r="A482" s="342"/>
      <c r="B482" s="356" t="s">
        <v>189</v>
      </c>
      <c r="C482" s="356"/>
      <c r="D482" s="356"/>
      <c r="E482" s="55"/>
      <c r="F482" s="56"/>
      <c r="G482" s="55"/>
      <c r="H482" s="56"/>
      <c r="I482" s="55"/>
      <c r="J482" s="56"/>
      <c r="K482" s="55"/>
      <c r="L482" s="56"/>
      <c r="M482" s="55"/>
      <c r="N482" s="56"/>
      <c r="O482" s="55"/>
      <c r="P482" s="56"/>
      <c r="Q482" s="8">
        <f t="shared" si="36"/>
        <v>0</v>
      </c>
    </row>
    <row r="483" spans="1:17" ht="15" customHeight="1">
      <c r="A483" s="342"/>
      <c r="B483" s="356" t="s">
        <v>497</v>
      </c>
      <c r="C483" s="356"/>
      <c r="D483" s="361"/>
      <c r="E483" s="55"/>
      <c r="F483" s="56"/>
      <c r="G483" s="55"/>
      <c r="H483" s="56"/>
      <c r="I483" s="55"/>
      <c r="J483" s="56"/>
      <c r="K483" s="55"/>
      <c r="L483" s="56"/>
      <c r="M483" s="55"/>
      <c r="N483" s="56"/>
      <c r="O483" s="55"/>
      <c r="P483" s="56"/>
      <c r="Q483" s="8">
        <f t="shared" si="36"/>
        <v>0</v>
      </c>
    </row>
    <row r="484" spans="1:17" ht="15" customHeight="1">
      <c r="A484" s="342"/>
      <c r="B484" s="356" t="s">
        <v>498</v>
      </c>
      <c r="C484" s="356"/>
      <c r="D484" s="361"/>
      <c r="E484" s="55"/>
      <c r="F484" s="56"/>
      <c r="G484" s="55"/>
      <c r="H484" s="56"/>
      <c r="I484" s="55"/>
      <c r="J484" s="56"/>
      <c r="K484" s="55"/>
      <c r="L484" s="56"/>
      <c r="M484" s="55"/>
      <c r="N484" s="56"/>
      <c r="O484" s="55"/>
      <c r="P484" s="56"/>
      <c r="Q484" s="8">
        <f t="shared" si="36"/>
        <v>0</v>
      </c>
    </row>
    <row r="485" spans="1:17" s="248" customFormat="1" ht="15" customHeight="1">
      <c r="A485" s="342"/>
      <c r="B485" s="356" t="s">
        <v>493</v>
      </c>
      <c r="C485" s="356"/>
      <c r="D485" s="356"/>
      <c r="E485" s="55"/>
      <c r="F485" s="56"/>
      <c r="G485" s="55"/>
      <c r="H485" s="56"/>
      <c r="I485" s="55"/>
      <c r="J485" s="56"/>
      <c r="K485" s="55"/>
      <c r="L485" s="56"/>
      <c r="M485" s="55"/>
      <c r="N485" s="56"/>
      <c r="O485" s="55"/>
      <c r="P485" s="56"/>
      <c r="Q485" s="8">
        <f t="shared" si="36"/>
        <v>0</v>
      </c>
    </row>
    <row r="486" spans="1:17" ht="15" customHeight="1">
      <c r="A486" s="342"/>
      <c r="B486" s="356" t="s">
        <v>190</v>
      </c>
      <c r="C486" s="356"/>
      <c r="D486" s="361"/>
      <c r="E486" s="55"/>
      <c r="F486" s="56"/>
      <c r="G486" s="55"/>
      <c r="H486" s="56"/>
      <c r="I486" s="55"/>
      <c r="J486" s="56"/>
      <c r="K486" s="55"/>
      <c r="L486" s="56"/>
      <c r="M486" s="55"/>
      <c r="N486" s="56"/>
      <c r="O486" s="55"/>
      <c r="P486" s="56"/>
      <c r="Q486" s="8">
        <f t="shared" si="36"/>
        <v>0</v>
      </c>
    </row>
    <row r="487" spans="1:17" s="248" customFormat="1" ht="15" customHeight="1">
      <c r="A487" s="342"/>
      <c r="B487" s="356" t="s">
        <v>499</v>
      </c>
      <c r="C487" s="356"/>
      <c r="D487" s="361"/>
      <c r="E487" s="55"/>
      <c r="F487" s="56"/>
      <c r="G487" s="55"/>
      <c r="H487" s="56"/>
      <c r="I487" s="55"/>
      <c r="J487" s="56"/>
      <c r="K487" s="55"/>
      <c r="L487" s="56"/>
      <c r="M487" s="55"/>
      <c r="N487" s="56"/>
      <c r="O487" s="55"/>
      <c r="P487" s="56"/>
      <c r="Q487" s="8">
        <f t="shared" si="36"/>
        <v>0</v>
      </c>
    </row>
    <row r="488" spans="1:17" s="248" customFormat="1" ht="15" customHeight="1">
      <c r="A488" s="342"/>
      <c r="B488" s="356" t="s">
        <v>494</v>
      </c>
      <c r="C488" s="356"/>
      <c r="D488" s="356"/>
      <c r="E488" s="55"/>
      <c r="F488" s="56"/>
      <c r="G488" s="55"/>
      <c r="H488" s="56"/>
      <c r="I488" s="55"/>
      <c r="J488" s="56"/>
      <c r="K488" s="55"/>
      <c r="L488" s="56"/>
      <c r="M488" s="55"/>
      <c r="N488" s="56"/>
      <c r="O488" s="55"/>
      <c r="P488" s="56"/>
      <c r="Q488" s="8">
        <f t="shared" si="36"/>
        <v>0</v>
      </c>
    </row>
    <row r="489" spans="1:17" s="248" customFormat="1" ht="15" customHeight="1">
      <c r="A489" s="342"/>
      <c r="B489" s="356" t="s">
        <v>191</v>
      </c>
      <c r="C489" s="356"/>
      <c r="D489" s="356"/>
      <c r="E489" s="55"/>
      <c r="F489" s="56"/>
      <c r="G489" s="55"/>
      <c r="H489" s="56"/>
      <c r="I489" s="55"/>
      <c r="J489" s="56"/>
      <c r="K489" s="55"/>
      <c r="L489" s="56"/>
      <c r="M489" s="55"/>
      <c r="N489" s="56"/>
      <c r="O489" s="55"/>
      <c r="P489" s="56"/>
      <c r="Q489" s="8">
        <f t="shared" si="36"/>
        <v>0</v>
      </c>
    </row>
    <row r="490" spans="1:17" ht="15" customHeight="1">
      <c r="A490" s="342"/>
      <c r="B490" s="356" t="s">
        <v>495</v>
      </c>
      <c r="C490" s="356"/>
      <c r="D490" s="356"/>
      <c r="E490" s="55"/>
      <c r="F490" s="56"/>
      <c r="G490" s="55"/>
      <c r="H490" s="56"/>
      <c r="I490" s="55"/>
      <c r="J490" s="56"/>
      <c r="K490" s="55"/>
      <c r="L490" s="56"/>
      <c r="M490" s="55"/>
      <c r="N490" s="56"/>
      <c r="O490" s="55"/>
      <c r="P490" s="56"/>
      <c r="Q490" s="8">
        <f t="shared" si="36"/>
        <v>0</v>
      </c>
    </row>
    <row r="491" spans="1:17" ht="15.75" thickBot="1">
      <c r="A491" s="342"/>
      <c r="B491" s="248"/>
      <c r="C491" s="248"/>
      <c r="D491" s="12" t="s">
        <v>18</v>
      </c>
      <c r="E491" s="44">
        <f>SUM(E477:E490)</f>
        <v>0</v>
      </c>
      <c r="F491" s="45">
        <f t="shared" ref="F491:P491" si="37">SUM(F477:F490)</f>
        <v>0</v>
      </c>
      <c r="G491" s="44">
        <f t="shared" si="37"/>
        <v>0</v>
      </c>
      <c r="H491" s="45">
        <f t="shared" si="37"/>
        <v>0</v>
      </c>
      <c r="I491" s="44">
        <f t="shared" si="37"/>
        <v>0</v>
      </c>
      <c r="J491" s="45">
        <f t="shared" si="37"/>
        <v>0</v>
      </c>
      <c r="K491" s="44">
        <f t="shared" si="37"/>
        <v>0</v>
      </c>
      <c r="L491" s="45">
        <f t="shared" si="37"/>
        <v>0</v>
      </c>
      <c r="M491" s="44">
        <f t="shared" si="37"/>
        <v>0</v>
      </c>
      <c r="N491" s="45">
        <f t="shared" si="37"/>
        <v>0</v>
      </c>
      <c r="O491" s="44">
        <f t="shared" si="37"/>
        <v>0</v>
      </c>
      <c r="P491" s="45">
        <f t="shared" si="37"/>
        <v>0</v>
      </c>
      <c r="Q491" s="8">
        <f t="shared" si="36"/>
        <v>0</v>
      </c>
    </row>
    <row r="492" spans="1:17" s="183" customFormat="1">
      <c r="D492" s="247"/>
    </row>
    <row r="493" spans="1:17" ht="15.75">
      <c r="E493" s="130"/>
      <c r="F493" s="133" t="str">
        <f>IF(E491&lt;&gt;$E$13,"ΕΛΕΓΞΕ ΤΟΝ ΑΡ. ΑΓΟΡΙΩΝ Α΄ ΤΑΞΗΣ",IF(F491&lt;&gt;$F$13,"ΕΛΕΓΞΕ ΤΟΝ ΑΡ. ΚΟΡΙΤΣΙΩΝ Α΄ ΤΑΞΗΣ",IF(G491&lt;&gt;$G$13,"ΕΛΕΓΞΕ ΤΟΝ ΑΡ.ΑΓΟΡΙΩΝ Β΄ ΤΑΞΗΣ",IF(H491&lt;&gt;$H$13,"ΕΛΕΓΞΕ ΤΟΝ ΑΡ. ΚΟΡΙΤΣΙΩΝ B΄ ΤΑΞΗΣ",IF(I491&lt;&gt;$I$13,"ΕΛΕΓΞΕ ΤΟΝ ΑΡ.ΑΓΟΡΙΩΝ Γ΄ ΤΑΞΗΣ",IF(J491&lt;&gt;$J$13,"ΕΛΕΓΞΕ ΤΟΝ ΑΡ. ΚΟΡΙΤΣΙΩΝ Γ΄ ΤΑΞΗΣ"," "))))))</f>
        <v xml:space="preserve"> </v>
      </c>
      <c r="G493" s="248"/>
      <c r="H493" s="248"/>
      <c r="I493" s="248"/>
      <c r="J493" s="248"/>
      <c r="K493" s="130"/>
      <c r="L493" s="133" t="str">
        <f>IF(K491&lt;&gt;$K$13,"ΕΛΕΓΞΕ ΤΟΝ ΑΡ. ΑΓΟΡΙΩΝ Α΄ ΤΑΞΗΣ",IF(L491&lt;&gt;$L$13,"ΕΛΕΓΞΕ ΤΟΝ ΑΡ. ΚΟΡΙΤΣΙΩΝ Α΄ ΤΑΞΗΣ",IF(M491&lt;&gt;$M$13,"ΕΛΕΓΞΕ ΤΟΝ ΑΡ.ΑΓΟΡΙΩΝ Β΄ ΤΑΞΗΣ",IF(N491&lt;&gt;$N$13,"ΕΛΕΓΞΕ ΤΟΝ ΑΡ. ΚΟΡΙΤΣΙΩΝ B΄ ΤΑΞΗΣ",IF(O491&lt;&gt;$O$13,"ΕΛΕΓΞΕ ΤΟΝ ΑΡ.ΑΓΟΡΙΩΝ Γ΄ ΤΑΞΗΣ",IF(P491&lt;&gt;$P$13,"ΕΛΕΓΞΕ ΤΟΝ ΑΡ. ΚΟΡΙΤΣΙΩΝ Γ΄ ΤΑΞΗΣ"," "))))))</f>
        <v xml:space="preserve"> </v>
      </c>
      <c r="M493" s="248"/>
      <c r="N493" s="248"/>
      <c r="O493" s="248"/>
      <c r="P493" s="248"/>
    </row>
    <row r="496" spans="1:17" s="248" customFormat="1" ht="49.5" customHeight="1">
      <c r="A496" s="372" t="s">
        <v>595</v>
      </c>
      <c r="B496" s="372"/>
      <c r="C496" s="372"/>
      <c r="D496" s="372"/>
    </row>
    <row r="497" spans="1:18" s="248" customFormat="1" ht="15" customHeight="1">
      <c r="A497" s="342">
        <v>25</v>
      </c>
      <c r="B497" s="290" t="s">
        <v>23</v>
      </c>
      <c r="C497" s="288"/>
      <c r="D497" s="288"/>
      <c r="E497" s="288"/>
      <c r="F497" s="288"/>
      <c r="G497" s="288"/>
      <c r="H497" s="288"/>
      <c r="I497" s="288"/>
      <c r="J497" s="288"/>
      <c r="K497" s="288"/>
      <c r="L497" s="288"/>
      <c r="M497" s="288"/>
      <c r="N497" s="288"/>
      <c r="O497" s="288"/>
      <c r="P497" s="288"/>
      <c r="Q497" s="288"/>
      <c r="R497" s="288"/>
    </row>
    <row r="498" spans="1:18" s="248" customFormat="1" ht="18.75" customHeight="1">
      <c r="A498" s="342"/>
      <c r="B498" s="288"/>
      <c r="C498" s="292" t="s">
        <v>500</v>
      </c>
      <c r="D498" s="288"/>
      <c r="E498" s="288"/>
      <c r="F498" s="288"/>
      <c r="G498" s="288"/>
      <c r="H498" s="288"/>
      <c r="I498" s="288"/>
      <c r="J498" s="288"/>
      <c r="K498" s="288"/>
      <c r="L498" s="288"/>
      <c r="M498" s="288"/>
      <c r="N498" s="288"/>
      <c r="O498" s="288"/>
      <c r="P498" s="288"/>
      <c r="Q498" s="288"/>
      <c r="R498" s="288"/>
    </row>
    <row r="499" spans="1:18" s="248" customFormat="1" ht="33" customHeight="1">
      <c r="A499" s="342"/>
      <c r="B499" s="291"/>
      <c r="C499" s="354" t="s">
        <v>568</v>
      </c>
      <c r="D499" s="354"/>
      <c r="E499" s="354"/>
      <c r="F499" s="354"/>
      <c r="G499" s="354"/>
      <c r="H499" s="354"/>
      <c r="I499" s="354"/>
      <c r="J499" s="354"/>
      <c r="K499" s="354"/>
      <c r="L499" s="354"/>
      <c r="M499" s="354"/>
      <c r="N499" s="354"/>
      <c r="O499" s="354"/>
      <c r="P499" s="354"/>
      <c r="Q499" s="354"/>
      <c r="R499" s="354"/>
    </row>
    <row r="500" spans="1:18" s="293" customFormat="1" ht="31.5" customHeight="1" thickBot="1">
      <c r="A500" s="342"/>
      <c r="B500" s="286"/>
      <c r="C500" s="355" t="s">
        <v>596</v>
      </c>
      <c r="D500" s="355"/>
      <c r="E500" s="355"/>
      <c r="F500" s="355"/>
      <c r="G500" s="355"/>
      <c r="H500" s="355"/>
      <c r="I500" s="355"/>
      <c r="J500" s="355"/>
      <c r="K500" s="355"/>
      <c r="L500" s="355"/>
      <c r="M500" s="355"/>
      <c r="N500" s="355"/>
      <c r="O500" s="355"/>
      <c r="P500" s="355"/>
      <c r="Q500" s="355"/>
      <c r="R500" s="355"/>
    </row>
    <row r="501" spans="1:18" s="248" customFormat="1" ht="15.75" customHeight="1" thickBot="1">
      <c r="A501" s="342"/>
      <c r="E501" s="358" t="s">
        <v>489</v>
      </c>
      <c r="F501" s="359"/>
      <c r="G501" s="359"/>
      <c r="H501" s="359"/>
      <c r="I501" s="359"/>
      <c r="J501" s="360"/>
      <c r="K501" s="350" t="s">
        <v>490</v>
      </c>
      <c r="L501" s="351"/>
      <c r="M501" s="351"/>
      <c r="N501" s="351"/>
      <c r="O501" s="351"/>
      <c r="P501" s="352"/>
    </row>
    <row r="502" spans="1:18" s="248" customFormat="1" ht="15.75" customHeight="1" thickBot="1">
      <c r="A502" s="342"/>
      <c r="E502" s="337" t="s">
        <v>13</v>
      </c>
      <c r="F502" s="337"/>
      <c r="G502" s="338" t="s">
        <v>14</v>
      </c>
      <c r="H502" s="338"/>
      <c r="I502" s="339" t="s">
        <v>15</v>
      </c>
      <c r="J502" s="339"/>
      <c r="K502" s="337" t="s">
        <v>13</v>
      </c>
      <c r="L502" s="337"/>
      <c r="M502" s="340" t="s">
        <v>14</v>
      </c>
      <c r="N502" s="341"/>
      <c r="O502" s="339" t="s">
        <v>15</v>
      </c>
      <c r="P502" s="339"/>
      <c r="Q502" s="2"/>
    </row>
    <row r="503" spans="1:18" s="248" customFormat="1" ht="15" customHeight="1">
      <c r="A503" s="342"/>
      <c r="B503" s="373" t="s">
        <v>491</v>
      </c>
      <c r="C503" s="373"/>
      <c r="D503" s="374"/>
      <c r="E503" s="13" t="s">
        <v>16</v>
      </c>
      <c r="F503" s="14" t="s">
        <v>17</v>
      </c>
      <c r="G503" s="13" t="s">
        <v>16</v>
      </c>
      <c r="H503" s="14" t="s">
        <v>17</v>
      </c>
      <c r="I503" s="13" t="s">
        <v>16</v>
      </c>
      <c r="J503" s="14" t="s">
        <v>17</v>
      </c>
      <c r="K503" s="13" t="s">
        <v>16</v>
      </c>
      <c r="L503" s="14" t="s">
        <v>17</v>
      </c>
      <c r="M503" s="13" t="s">
        <v>16</v>
      </c>
      <c r="N503" s="14" t="s">
        <v>17</v>
      </c>
      <c r="O503" s="13" t="s">
        <v>16</v>
      </c>
      <c r="P503" s="14" t="s">
        <v>17</v>
      </c>
      <c r="Q503" s="9" t="s">
        <v>18</v>
      </c>
    </row>
    <row r="504" spans="1:18" s="248" customFormat="1" ht="15" customHeight="1">
      <c r="A504" s="342"/>
      <c r="B504" s="356" t="s">
        <v>171</v>
      </c>
      <c r="C504" s="356"/>
      <c r="D504" s="356"/>
      <c r="E504" s="55"/>
      <c r="F504" s="56"/>
      <c r="G504" s="55"/>
      <c r="H504" s="56"/>
      <c r="I504" s="55"/>
      <c r="J504" s="56"/>
      <c r="K504" s="55"/>
      <c r="L504" s="56"/>
      <c r="M504" s="55"/>
      <c r="N504" s="56"/>
      <c r="O504" s="55"/>
      <c r="P504" s="56"/>
      <c r="Q504" s="8">
        <f t="shared" ref="Q504:Q525" si="38">SUM(E504:P504)</f>
        <v>0</v>
      </c>
    </row>
    <row r="505" spans="1:18" s="248" customFormat="1" ht="15" customHeight="1">
      <c r="A505" s="342"/>
      <c r="B505" s="356" t="s">
        <v>186</v>
      </c>
      <c r="C505" s="356"/>
      <c r="D505" s="356"/>
      <c r="E505" s="55"/>
      <c r="F505" s="56"/>
      <c r="G505" s="55"/>
      <c r="H505" s="56"/>
      <c r="I505" s="55"/>
      <c r="J505" s="56"/>
      <c r="K505" s="55"/>
      <c r="L505" s="56"/>
      <c r="M505" s="55"/>
      <c r="N505" s="56"/>
      <c r="O505" s="55"/>
      <c r="P505" s="56"/>
      <c r="Q505" s="8">
        <f t="shared" si="38"/>
        <v>0</v>
      </c>
    </row>
    <row r="506" spans="1:18" s="248" customFormat="1" ht="15" customHeight="1">
      <c r="A506" s="342"/>
      <c r="B506" s="356" t="s">
        <v>187</v>
      </c>
      <c r="C506" s="356"/>
      <c r="D506" s="356"/>
      <c r="E506" s="55"/>
      <c r="F506" s="56"/>
      <c r="G506" s="55"/>
      <c r="H506" s="56"/>
      <c r="I506" s="55"/>
      <c r="J506" s="56"/>
      <c r="K506" s="55"/>
      <c r="L506" s="56"/>
      <c r="M506" s="55"/>
      <c r="N506" s="56"/>
      <c r="O506" s="55"/>
      <c r="P506" s="56"/>
      <c r="Q506" s="8">
        <f t="shared" si="38"/>
        <v>0</v>
      </c>
    </row>
    <row r="507" spans="1:18" s="248" customFormat="1" ht="15" customHeight="1">
      <c r="A507" s="342"/>
      <c r="B507" s="356" t="s">
        <v>188</v>
      </c>
      <c r="C507" s="356"/>
      <c r="D507" s="356"/>
      <c r="E507" s="55"/>
      <c r="F507" s="56"/>
      <c r="G507" s="55"/>
      <c r="H507" s="56"/>
      <c r="I507" s="55"/>
      <c r="J507" s="56"/>
      <c r="K507" s="55"/>
      <c r="L507" s="56"/>
      <c r="M507" s="55"/>
      <c r="N507" s="56"/>
      <c r="O507" s="55"/>
      <c r="P507" s="56"/>
      <c r="Q507" s="8">
        <f t="shared" si="38"/>
        <v>0</v>
      </c>
    </row>
    <row r="508" spans="1:18" s="248" customFormat="1" ht="15" customHeight="1">
      <c r="A508" s="342"/>
      <c r="B508" s="356" t="s">
        <v>189</v>
      </c>
      <c r="C508" s="356"/>
      <c r="D508" s="356"/>
      <c r="E508" s="55"/>
      <c r="F508" s="56"/>
      <c r="G508" s="55"/>
      <c r="H508" s="56"/>
      <c r="I508" s="55"/>
      <c r="J508" s="56"/>
      <c r="K508" s="55"/>
      <c r="L508" s="56"/>
      <c r="M508" s="55"/>
      <c r="N508" s="56"/>
      <c r="O508" s="55"/>
      <c r="P508" s="56"/>
      <c r="Q508" s="8">
        <f t="shared" si="38"/>
        <v>0</v>
      </c>
    </row>
    <row r="509" spans="1:18" s="248" customFormat="1" ht="15" customHeight="1">
      <c r="A509" s="342"/>
      <c r="B509" s="356" t="s">
        <v>497</v>
      </c>
      <c r="C509" s="356"/>
      <c r="D509" s="361"/>
      <c r="E509" s="55"/>
      <c r="F509" s="56"/>
      <c r="G509" s="55"/>
      <c r="H509" s="56"/>
      <c r="I509" s="55"/>
      <c r="J509" s="56"/>
      <c r="K509" s="55"/>
      <c r="L509" s="56"/>
      <c r="M509" s="55"/>
      <c r="N509" s="56"/>
      <c r="O509" s="55"/>
      <c r="P509" s="56"/>
      <c r="Q509" s="8">
        <f t="shared" si="38"/>
        <v>0</v>
      </c>
    </row>
    <row r="510" spans="1:18" s="248" customFormat="1" ht="15" customHeight="1">
      <c r="A510" s="342"/>
      <c r="B510" s="356" t="s">
        <v>498</v>
      </c>
      <c r="C510" s="356"/>
      <c r="D510" s="361"/>
      <c r="E510" s="55"/>
      <c r="F510" s="56"/>
      <c r="G510" s="55"/>
      <c r="H510" s="56"/>
      <c r="I510" s="55"/>
      <c r="J510" s="56"/>
      <c r="K510" s="55"/>
      <c r="L510" s="56"/>
      <c r="M510" s="55"/>
      <c r="N510" s="56"/>
      <c r="O510" s="55"/>
      <c r="P510" s="56"/>
      <c r="Q510" s="8">
        <f t="shared" si="38"/>
        <v>0</v>
      </c>
    </row>
    <row r="511" spans="1:18" s="248" customFormat="1" ht="15" customHeight="1">
      <c r="A511" s="342"/>
      <c r="B511" s="276"/>
      <c r="C511" s="276"/>
      <c r="D511" s="277" t="s">
        <v>541</v>
      </c>
      <c r="E511" s="55"/>
      <c r="F511" s="56"/>
      <c r="G511" s="55"/>
      <c r="H511" s="56"/>
      <c r="I511" s="55"/>
      <c r="J511" s="56"/>
      <c r="K511" s="55"/>
      <c r="L511" s="56"/>
      <c r="M511" s="55"/>
      <c r="N511" s="56"/>
      <c r="O511" s="55"/>
      <c r="P511" s="56"/>
      <c r="Q511" s="8">
        <f t="shared" si="38"/>
        <v>0</v>
      </c>
    </row>
    <row r="512" spans="1:18" s="248" customFormat="1" ht="15" customHeight="1">
      <c r="A512" s="342"/>
      <c r="B512" s="356" t="s">
        <v>493</v>
      </c>
      <c r="C512" s="356"/>
      <c r="D512" s="356"/>
      <c r="E512" s="55"/>
      <c r="F512" s="56"/>
      <c r="G512" s="55"/>
      <c r="H512" s="56"/>
      <c r="I512" s="55"/>
      <c r="J512" s="56"/>
      <c r="K512" s="55"/>
      <c r="L512" s="56"/>
      <c r="M512" s="55"/>
      <c r="N512" s="56"/>
      <c r="O512" s="55"/>
      <c r="P512" s="56"/>
      <c r="Q512" s="8">
        <f t="shared" si="38"/>
        <v>0</v>
      </c>
    </row>
    <row r="513" spans="1:17" s="248" customFormat="1" ht="15" customHeight="1">
      <c r="A513" s="342"/>
      <c r="B513" s="356" t="s">
        <v>190</v>
      </c>
      <c r="C513" s="356"/>
      <c r="D513" s="361"/>
      <c r="E513" s="55"/>
      <c r="F513" s="56"/>
      <c r="G513" s="55"/>
      <c r="H513" s="56"/>
      <c r="I513" s="55"/>
      <c r="J513" s="56"/>
      <c r="K513" s="55"/>
      <c r="L513" s="56"/>
      <c r="M513" s="55"/>
      <c r="N513" s="56"/>
      <c r="O513" s="55"/>
      <c r="P513" s="56"/>
      <c r="Q513" s="8">
        <f t="shared" si="38"/>
        <v>0</v>
      </c>
    </row>
    <row r="514" spans="1:17" s="248" customFormat="1" ht="15" customHeight="1">
      <c r="A514" s="342"/>
      <c r="B514" s="356" t="s">
        <v>499</v>
      </c>
      <c r="C514" s="356"/>
      <c r="D514" s="361"/>
      <c r="E514" s="55"/>
      <c r="F514" s="56"/>
      <c r="G514" s="55"/>
      <c r="H514" s="56"/>
      <c r="I514" s="55"/>
      <c r="J514" s="56"/>
      <c r="K514" s="55"/>
      <c r="L514" s="56"/>
      <c r="M514" s="55"/>
      <c r="N514" s="56"/>
      <c r="O514" s="55"/>
      <c r="P514" s="56"/>
      <c r="Q514" s="8">
        <f t="shared" si="38"/>
        <v>0</v>
      </c>
    </row>
    <row r="515" spans="1:17" s="248" customFormat="1" ht="15" customHeight="1">
      <c r="A515" s="342"/>
      <c r="B515" s="356" t="s">
        <v>538</v>
      </c>
      <c r="C515" s="356"/>
      <c r="D515" s="356"/>
      <c r="E515" s="55"/>
      <c r="F515" s="56"/>
      <c r="G515" s="55"/>
      <c r="H515" s="56"/>
      <c r="I515" s="55"/>
      <c r="J515" s="56"/>
      <c r="K515" s="55"/>
      <c r="L515" s="56"/>
      <c r="M515" s="55"/>
      <c r="N515" s="56"/>
      <c r="O515" s="55"/>
      <c r="P515" s="56"/>
      <c r="Q515" s="8">
        <f t="shared" si="38"/>
        <v>0</v>
      </c>
    </row>
    <row r="516" spans="1:17" s="248" customFormat="1" ht="15" customHeight="1">
      <c r="A516" s="342"/>
      <c r="B516" s="356" t="s">
        <v>539</v>
      </c>
      <c r="C516" s="356"/>
      <c r="D516" s="356"/>
      <c r="E516" s="55"/>
      <c r="F516" s="56"/>
      <c r="G516" s="55"/>
      <c r="H516" s="56"/>
      <c r="I516" s="55"/>
      <c r="J516" s="56"/>
      <c r="K516" s="55"/>
      <c r="L516" s="56"/>
      <c r="M516" s="55"/>
      <c r="N516" s="56"/>
      <c r="O516" s="55"/>
      <c r="P516" s="56"/>
      <c r="Q516" s="8">
        <f t="shared" si="38"/>
        <v>0</v>
      </c>
    </row>
    <row r="517" spans="1:17" s="248" customFormat="1" ht="15" customHeight="1">
      <c r="A517" s="342"/>
      <c r="B517" s="356" t="s">
        <v>540</v>
      </c>
      <c r="C517" s="356"/>
      <c r="D517" s="356"/>
      <c r="E517" s="55"/>
      <c r="F517" s="56"/>
      <c r="G517" s="55"/>
      <c r="H517" s="56"/>
      <c r="I517" s="55"/>
      <c r="J517" s="56"/>
      <c r="K517" s="55"/>
      <c r="L517" s="56"/>
      <c r="M517" s="55"/>
      <c r="N517" s="56"/>
      <c r="O517" s="55"/>
      <c r="P517" s="56"/>
      <c r="Q517" s="8">
        <f>SUM(E517:P517)</f>
        <v>0</v>
      </c>
    </row>
    <row r="518" spans="1:17" s="248" customFormat="1" ht="15" customHeight="1">
      <c r="A518" s="342"/>
      <c r="B518" s="356" t="s">
        <v>542</v>
      </c>
      <c r="C518" s="356"/>
      <c r="D518" s="361"/>
      <c r="E518" s="55"/>
      <c r="F518" s="56"/>
      <c r="G518" s="55"/>
      <c r="H518" s="56"/>
      <c r="I518" s="55"/>
      <c r="J518" s="56"/>
      <c r="K518" s="55"/>
      <c r="L518" s="56"/>
      <c r="M518" s="55"/>
      <c r="N518" s="56"/>
      <c r="O518" s="55"/>
      <c r="P518" s="56"/>
      <c r="Q518" s="8">
        <f t="shared" si="38"/>
        <v>0</v>
      </c>
    </row>
    <row r="519" spans="1:17" s="248" customFormat="1" ht="15" customHeight="1">
      <c r="A519" s="342"/>
      <c r="B519" s="356" t="s">
        <v>494</v>
      </c>
      <c r="C519" s="356"/>
      <c r="D519" s="356"/>
      <c r="E519" s="55"/>
      <c r="F519" s="56"/>
      <c r="G519" s="55"/>
      <c r="H519" s="56"/>
      <c r="I519" s="55"/>
      <c r="J519" s="56"/>
      <c r="K519" s="55"/>
      <c r="L519" s="56"/>
      <c r="M519" s="55"/>
      <c r="N519" s="56"/>
      <c r="O519" s="55"/>
      <c r="P519" s="56"/>
      <c r="Q519" s="8">
        <f t="shared" si="38"/>
        <v>0</v>
      </c>
    </row>
    <row r="520" spans="1:17" s="248" customFormat="1" ht="15" customHeight="1">
      <c r="A520" s="342"/>
      <c r="B520" s="276"/>
      <c r="C520" s="276"/>
      <c r="D520" s="276" t="s">
        <v>543</v>
      </c>
      <c r="E520" s="55"/>
      <c r="F520" s="56"/>
      <c r="G520" s="55"/>
      <c r="H520" s="56"/>
      <c r="I520" s="55"/>
      <c r="J520" s="56"/>
      <c r="K520" s="55"/>
      <c r="L520" s="56"/>
      <c r="M520" s="55"/>
      <c r="N520" s="56"/>
      <c r="O520" s="55"/>
      <c r="P520" s="56"/>
      <c r="Q520" s="8">
        <f t="shared" si="38"/>
        <v>0</v>
      </c>
    </row>
    <row r="521" spans="1:17" s="248" customFormat="1" ht="15" customHeight="1">
      <c r="A521" s="342"/>
      <c r="B521" s="276"/>
      <c r="C521" s="276"/>
      <c r="D521" s="276" t="s">
        <v>544</v>
      </c>
      <c r="E521" s="55"/>
      <c r="F521" s="56"/>
      <c r="G521" s="55"/>
      <c r="H521" s="56"/>
      <c r="I521" s="55"/>
      <c r="J521" s="56"/>
      <c r="K521" s="55"/>
      <c r="L521" s="56"/>
      <c r="M521" s="55"/>
      <c r="N521" s="56"/>
      <c r="O521" s="55"/>
      <c r="P521" s="56"/>
      <c r="Q521" s="8">
        <f t="shared" si="38"/>
        <v>0</v>
      </c>
    </row>
    <row r="522" spans="1:17" s="248" customFormat="1" ht="15" customHeight="1">
      <c r="A522" s="342"/>
      <c r="B522" s="276"/>
      <c r="C522" s="276"/>
      <c r="D522" s="276" t="s">
        <v>545</v>
      </c>
      <c r="E522" s="55"/>
      <c r="F522" s="56"/>
      <c r="G522" s="55"/>
      <c r="H522" s="56"/>
      <c r="I522" s="55"/>
      <c r="J522" s="56"/>
      <c r="K522" s="55"/>
      <c r="L522" s="56"/>
      <c r="M522" s="55"/>
      <c r="N522" s="56"/>
      <c r="O522" s="55"/>
      <c r="P522" s="56"/>
      <c r="Q522" s="8">
        <f t="shared" si="38"/>
        <v>0</v>
      </c>
    </row>
    <row r="523" spans="1:17" s="248" customFormat="1" ht="15" customHeight="1">
      <c r="A523" s="342"/>
      <c r="B523" s="276"/>
      <c r="C523" s="276"/>
      <c r="D523" s="276" t="s">
        <v>546</v>
      </c>
      <c r="E523" s="55"/>
      <c r="F523" s="56"/>
      <c r="G523" s="55"/>
      <c r="H523" s="56"/>
      <c r="I523" s="55"/>
      <c r="J523" s="56"/>
      <c r="K523" s="55"/>
      <c r="L523" s="56"/>
      <c r="M523" s="55"/>
      <c r="N523" s="56"/>
      <c r="O523" s="55"/>
      <c r="P523" s="56"/>
      <c r="Q523" s="8">
        <f t="shared" si="38"/>
        <v>0</v>
      </c>
    </row>
    <row r="524" spans="1:17" s="248" customFormat="1" ht="15" customHeight="1">
      <c r="A524" s="342"/>
      <c r="B524" s="356" t="s">
        <v>191</v>
      </c>
      <c r="C524" s="356"/>
      <c r="D524" s="356"/>
      <c r="E524" s="55"/>
      <c r="F524" s="56"/>
      <c r="G524" s="55"/>
      <c r="H524" s="56"/>
      <c r="I524" s="55"/>
      <c r="J524" s="56"/>
      <c r="K524" s="55"/>
      <c r="L524" s="56"/>
      <c r="M524" s="55"/>
      <c r="N524" s="56"/>
      <c r="O524" s="55"/>
      <c r="P524" s="56"/>
      <c r="Q524" s="8">
        <f t="shared" si="38"/>
        <v>0</v>
      </c>
    </row>
    <row r="525" spans="1:17" s="248" customFormat="1" ht="15" customHeight="1" thickBot="1">
      <c r="A525" s="342"/>
      <c r="B525" s="356" t="s">
        <v>495</v>
      </c>
      <c r="C525" s="356"/>
      <c r="D525" s="356"/>
      <c r="E525" s="146"/>
      <c r="F525" s="147"/>
      <c r="G525" s="55"/>
      <c r="H525" s="56"/>
      <c r="I525" s="55"/>
      <c r="J525" s="56"/>
      <c r="K525" s="55"/>
      <c r="L525" s="56"/>
      <c r="M525" s="55"/>
      <c r="N525" s="56"/>
      <c r="O525" s="55"/>
      <c r="P525" s="56"/>
      <c r="Q525" s="8">
        <f t="shared" si="38"/>
        <v>0</v>
      </c>
    </row>
    <row r="526" spans="1:17" s="248" customFormat="1" ht="15.75" thickBot="1">
      <c r="A526" s="342"/>
      <c r="D526" s="12" t="s">
        <v>18</v>
      </c>
      <c r="E526" s="203">
        <f t="shared" ref="E526:P526" si="39">SUM(E504:E525)</f>
        <v>0</v>
      </c>
      <c r="F526" s="204">
        <f t="shared" si="39"/>
        <v>0</v>
      </c>
      <c r="G526" s="203">
        <f t="shared" si="39"/>
        <v>0</v>
      </c>
      <c r="H526" s="204">
        <f t="shared" si="39"/>
        <v>0</v>
      </c>
      <c r="I526" s="203">
        <f t="shared" si="39"/>
        <v>0</v>
      </c>
      <c r="J526" s="204">
        <f t="shared" si="39"/>
        <v>0</v>
      </c>
      <c r="K526" s="203">
        <f t="shared" si="39"/>
        <v>0</v>
      </c>
      <c r="L526" s="204">
        <f t="shared" si="39"/>
        <v>0</v>
      </c>
      <c r="M526" s="203">
        <f t="shared" si="39"/>
        <v>0</v>
      </c>
      <c r="N526" s="204">
        <f t="shared" si="39"/>
        <v>0</v>
      </c>
      <c r="O526" s="203">
        <f t="shared" si="39"/>
        <v>0</v>
      </c>
      <c r="P526" s="204">
        <f t="shared" si="39"/>
        <v>0</v>
      </c>
      <c r="Q526" s="8">
        <f>SUM(E526:P526)</f>
        <v>0</v>
      </c>
    </row>
    <row r="527" spans="1:17" s="183" customFormat="1">
      <c r="D527" s="278"/>
    </row>
    <row r="528" spans="1:17" s="248" customFormat="1" ht="15.75">
      <c r="E528" s="130"/>
      <c r="F528" s="133" t="str">
        <f>IF(E526&lt;&gt;SUM($E$162,$E$163),"ΕΛΕΓΞΕ ΤΟΝ ΑΡ. ΑΓΟΡΙΩΝ Α΄ ΤΑΞΗΣ",IF(F526&lt;&gt;SUM($F$162,$F$163),"ΕΛΕΓΞΕ ΤΟΝ ΑΡ. ΚΟΡΙΤΣΙΩΝ Α΄ ΤΑΞΗΣ",IF(G526&lt;&gt;SUM($G$162,$G$163),"ΕΛΕΓΞΕ ΤΟΝ ΑΡ.ΑΓΟΡΙΩΝ Β΄ ΤΑΞΗΣ",IF(H526&lt;&gt;SUM($H$162,$H$163),"ΕΛΕΓΞΕ ΤΟΝ ΑΡ. ΚΟΡΙΤΣΙΩΝ B΄ ΤΑΞΗΣ",IF(I526&lt;&gt;SUM($I$162,$I$163),"ΕΛΕΓΞΕ ΤΟΝ ΑΡ.ΑΓΟΡΙΩΝ Γ΄ ΤΑΞΗΣ",IF(J526&lt;&gt;SUM($J$162,$J$163),"ΕΛΕΓΞΕ ΤΟΝ ΑΡ. ΚΟΡΙΤΣΙΩΝ Γ΄ ΤΑΞΗΣ"," "))))))</f>
        <v xml:space="preserve"> </v>
      </c>
      <c r="K528" s="130"/>
      <c r="L528" s="133" t="str">
        <f>IF(K526&lt;&gt;SUM($K$162,$K$163),"ΕΛΕΓΞΕ ΤΟΝ ΑΡ. ΑΓΟΡΙΩΝ Α΄ ΤΑΞΗΣ",IF(L526&lt;&gt;SUM($L$162,$L$163),"ΕΛΕΓΞΕ ΤΟΝ ΑΡ. ΚΟΡΙΤΣΙΩΝ Α΄ ΤΑΞΗΣ",IF(M526&lt;&gt;SUM($M$162,$M$163),"ΕΛΕΓΞΕ ΤΟΝ ΑΡ.ΑΓΟΡΙΩΝ Β΄ ΤΑΞΗΣ",IF(N526&lt;&gt;SUM($N$162,$N$163),"ΕΛΕΓΞΕ ΤΟΝ ΑΡ. ΚΟΡΙΤΣΙΩΝ B΄ ΤΑΞΗΣ",IF(O526&lt;&gt;SUM($O$162,$O$163),"ΕΛΕΓΞΕ ΤΟΝ ΑΡ.ΑΓΟΡΙΩΝ Γ΄ ΤΑΞΗΣ",IF(P526&lt;&gt;SUM($P$162,$P$163),"ΕΛΕΓΞΕ ΤΟΝ ΑΡ. ΚΟΡΙΤΣΙΩΝ Γ΄ ΤΑΞΗΣ"," "))))))</f>
        <v xml:space="preserve"> </v>
      </c>
    </row>
    <row r="529" spans="1:16" s="248" customFormat="1" ht="15.75">
      <c r="E529" s="130"/>
      <c r="F529" s="371" t="str">
        <f>IF(Q526&lt;&gt;SUM($Q$162,$Q$163),"ΤΑ ΣΤΟΙΧΕΙΑ ΤΟΥ ΠΙΝΑΚΑ ΔΕΝ ΣΥΝΦΩΝΟΥΝ ΜΕ ΑΝΤΙΣΤΟΙΧΑ ΣΤΟΙΧΕΙΑ ΣΤΟΝ ΠΙΝΑΚΑ 7"," ")</f>
        <v xml:space="preserve"> </v>
      </c>
      <c r="G529" s="371"/>
      <c r="H529" s="371"/>
      <c r="I529" s="371"/>
      <c r="J529" s="371"/>
      <c r="K529" s="371"/>
      <c r="L529" s="371"/>
      <c r="M529" s="371"/>
      <c r="N529" s="371"/>
      <c r="O529" s="371"/>
      <c r="P529" s="371"/>
    </row>
    <row r="530" spans="1:16" s="248" customFormat="1"/>
    <row r="533" spans="1:16" ht="18.75" customHeight="1">
      <c r="A533" s="349" t="s">
        <v>122</v>
      </c>
      <c r="B533" s="349"/>
      <c r="C533" s="349"/>
      <c r="D533" s="349"/>
    </row>
    <row r="534" spans="1:16" ht="15" customHeight="1">
      <c r="A534" s="349"/>
      <c r="B534" s="349"/>
      <c r="C534" s="349"/>
      <c r="D534" s="349"/>
    </row>
    <row r="535" spans="1:16" ht="42.75" customHeight="1">
      <c r="A535" s="342">
        <v>26</v>
      </c>
      <c r="B535" s="369" t="s">
        <v>23</v>
      </c>
      <c r="C535" s="369"/>
      <c r="D535" s="368" t="s">
        <v>483</v>
      </c>
      <c r="E535" s="368"/>
      <c r="F535" s="368"/>
      <c r="G535" s="368"/>
      <c r="H535" s="368"/>
      <c r="I535" s="368"/>
      <c r="J535" s="368"/>
      <c r="K535" s="368"/>
      <c r="L535" s="368"/>
      <c r="M535" s="368"/>
      <c r="N535" s="368"/>
    </row>
    <row r="536" spans="1:16" ht="18" customHeight="1">
      <c r="A536" s="342"/>
      <c r="B536" s="21"/>
      <c r="D536" s="368" t="s">
        <v>401</v>
      </c>
      <c r="E536" s="368"/>
      <c r="F536" s="368"/>
      <c r="G536" s="368"/>
      <c r="H536" s="368"/>
      <c r="I536" s="368"/>
      <c r="J536" s="368"/>
      <c r="K536" s="368"/>
      <c r="L536" s="368"/>
      <c r="M536" s="368"/>
      <c r="N536" s="6"/>
    </row>
    <row r="537" spans="1:16" ht="15.75" customHeight="1" thickBot="1">
      <c r="A537" s="342"/>
      <c r="B537" s="21"/>
      <c r="E537" s="175"/>
      <c r="F537" s="175"/>
      <c r="G537" s="175"/>
      <c r="H537" s="175"/>
      <c r="I537" s="175"/>
    </row>
    <row r="538" spans="1:16" ht="66" customHeight="1" thickBot="1">
      <c r="A538" s="342"/>
      <c r="C538" s="23" t="s">
        <v>104</v>
      </c>
      <c r="D538" s="24" t="s">
        <v>105</v>
      </c>
      <c r="E538" s="24" t="s">
        <v>106</v>
      </c>
      <c r="F538" s="24" t="s">
        <v>123</v>
      </c>
      <c r="G538" s="24" t="s">
        <v>124</v>
      </c>
      <c r="H538" s="24" t="s">
        <v>108</v>
      </c>
      <c r="I538" s="24" t="s">
        <v>504</v>
      </c>
      <c r="J538" s="24" t="s">
        <v>109</v>
      </c>
      <c r="K538" s="24" t="s">
        <v>99</v>
      </c>
    </row>
    <row r="539" spans="1:16" ht="15.75" customHeight="1" thickBot="1">
      <c r="A539" s="342"/>
      <c r="C539" s="22" t="s">
        <v>100</v>
      </c>
      <c r="D539" s="1">
        <v>1</v>
      </c>
      <c r="E539" s="1">
        <v>2</v>
      </c>
      <c r="F539" s="1">
        <v>3</v>
      </c>
      <c r="G539" s="1">
        <v>4</v>
      </c>
      <c r="H539" s="1">
        <v>5</v>
      </c>
      <c r="I539" s="1">
        <v>6</v>
      </c>
      <c r="J539" s="1">
        <v>7</v>
      </c>
      <c r="K539" s="1">
        <v>8</v>
      </c>
    </row>
    <row r="540" spans="1:16" ht="15.75" customHeight="1" thickBot="1">
      <c r="A540" s="342"/>
    </row>
    <row r="541" spans="1:16" ht="72.75" customHeight="1" thickBot="1">
      <c r="A541" s="342"/>
      <c r="E541" s="25" t="s">
        <v>101</v>
      </c>
      <c r="F541" s="26" t="s">
        <v>6</v>
      </c>
      <c r="G541" s="27" t="s">
        <v>537</v>
      </c>
      <c r="H541" s="28" t="s">
        <v>6</v>
      </c>
      <c r="I541" s="29" t="s">
        <v>102</v>
      </c>
      <c r="J541" s="29" t="s">
        <v>103</v>
      </c>
      <c r="K541" s="30" t="s">
        <v>110</v>
      </c>
    </row>
    <row r="542" spans="1:16" ht="15" customHeight="1">
      <c r="A542" s="342"/>
      <c r="D542">
        <v>1</v>
      </c>
      <c r="E542" s="98"/>
      <c r="F542" s="470"/>
      <c r="G542" s="471"/>
      <c r="H542" s="472"/>
      <c r="I542" s="250" t="str">
        <f>IF(F542="","",VLOOKUP(F542,Sheet2!$B$4:$C$11,2,FALSE))</f>
        <v/>
      </c>
      <c r="J542" s="98"/>
      <c r="K542" s="98"/>
    </row>
    <row r="543" spans="1:16" ht="15" customHeight="1">
      <c r="A543" s="342"/>
      <c r="D543">
        <v>2</v>
      </c>
      <c r="E543" s="98"/>
      <c r="F543" s="343"/>
      <c r="G543" s="344"/>
      <c r="H543" s="345"/>
      <c r="I543" s="250" t="str">
        <f>IF(F543="","",VLOOKUP(F543,Sheet2!$B$4:$C$11,2,FALSE))</f>
        <v/>
      </c>
      <c r="J543" s="98"/>
      <c r="K543" s="98"/>
    </row>
    <row r="544" spans="1:16" ht="15" customHeight="1">
      <c r="A544" s="342"/>
      <c r="D544">
        <v>3</v>
      </c>
      <c r="E544" s="98"/>
      <c r="F544" s="343"/>
      <c r="G544" s="344"/>
      <c r="H544" s="345"/>
      <c r="I544" s="250" t="str">
        <f>IF(F544="","",VLOOKUP(F544,Sheet2!$B$4:$C$11,2,FALSE))</f>
        <v/>
      </c>
      <c r="J544" s="98"/>
      <c r="K544" s="98"/>
    </row>
    <row r="545" spans="1:11" ht="15" customHeight="1">
      <c r="A545" s="342"/>
      <c r="D545">
        <v>4</v>
      </c>
      <c r="E545" s="98"/>
      <c r="F545" s="343"/>
      <c r="G545" s="344"/>
      <c r="H545" s="345"/>
      <c r="I545" s="250" t="str">
        <f>IF(F545="","",VLOOKUP(F545,Sheet2!$B$4:$C$11,2,FALSE))</f>
        <v/>
      </c>
      <c r="J545" s="98"/>
      <c r="K545" s="98"/>
    </row>
    <row r="546" spans="1:11" ht="15" customHeight="1">
      <c r="A546" s="342"/>
      <c r="D546">
        <v>5</v>
      </c>
      <c r="E546" s="98"/>
      <c r="F546" s="343"/>
      <c r="G546" s="344"/>
      <c r="H546" s="345"/>
      <c r="I546" s="250" t="str">
        <f>IF(F546="","",VLOOKUP(F546,Sheet2!$B$4:$C$11,2,FALSE))</f>
        <v/>
      </c>
      <c r="J546" s="98"/>
      <c r="K546" s="98"/>
    </row>
    <row r="547" spans="1:11" ht="15" customHeight="1">
      <c r="A547" s="342"/>
      <c r="D547">
        <v>6</v>
      </c>
      <c r="E547" s="98"/>
      <c r="F547" s="343"/>
      <c r="G547" s="344"/>
      <c r="H547" s="345"/>
      <c r="I547" s="250" t="str">
        <f>IF(F547="","",VLOOKUP(F547,Sheet2!$B$4:$C$11,2,FALSE))</f>
        <v/>
      </c>
      <c r="J547" s="98"/>
      <c r="K547" s="98"/>
    </row>
    <row r="548" spans="1:11" ht="15" customHeight="1">
      <c r="A548" s="342"/>
      <c r="D548">
        <v>7</v>
      </c>
      <c r="E548" s="98"/>
      <c r="F548" s="343"/>
      <c r="G548" s="344"/>
      <c r="H548" s="345"/>
      <c r="I548" s="250" t="str">
        <f>IF(F548="","",VLOOKUP(F548,Sheet2!$B$4:$C$11,2,FALSE))</f>
        <v/>
      </c>
      <c r="J548" s="98"/>
      <c r="K548" s="98"/>
    </row>
    <row r="549" spans="1:11" ht="15" customHeight="1">
      <c r="A549" s="342"/>
      <c r="D549">
        <v>8</v>
      </c>
      <c r="E549" s="98"/>
      <c r="F549" s="343"/>
      <c r="G549" s="344"/>
      <c r="H549" s="345"/>
      <c r="I549" s="250" t="str">
        <f>IF(F549="","",VLOOKUP(F549,Sheet2!$B$4:$C$11,2,FALSE))</f>
        <v/>
      </c>
      <c r="J549" s="98"/>
      <c r="K549" s="98"/>
    </row>
    <row r="550" spans="1:11" ht="15" customHeight="1">
      <c r="A550" s="342"/>
      <c r="D550">
        <v>9</v>
      </c>
      <c r="E550" s="98"/>
      <c r="F550" s="343"/>
      <c r="G550" s="344"/>
      <c r="H550" s="345"/>
      <c r="I550" s="250" t="str">
        <f>IF(F550="","",VLOOKUP(F550,Sheet2!$B$4:$C$11,2,FALSE))</f>
        <v/>
      </c>
      <c r="J550" s="98"/>
      <c r="K550" s="98"/>
    </row>
    <row r="551" spans="1:11" ht="15" customHeight="1">
      <c r="A551" s="342"/>
      <c r="D551">
        <v>10</v>
      </c>
      <c r="E551" s="98"/>
      <c r="F551" s="343"/>
      <c r="G551" s="344"/>
      <c r="H551" s="345"/>
      <c r="I551" s="250" t="str">
        <f>IF(F551="","",VLOOKUP(F551,Sheet2!$B$4:$C$11,2,FALSE))</f>
        <v/>
      </c>
      <c r="J551" s="98"/>
      <c r="K551" s="98"/>
    </row>
    <row r="552" spans="1:11" ht="15" customHeight="1">
      <c r="A552" s="342"/>
      <c r="D552">
        <v>11</v>
      </c>
      <c r="E552" s="98"/>
      <c r="F552" s="343"/>
      <c r="G552" s="344"/>
      <c r="H552" s="345"/>
      <c r="I552" s="250" t="str">
        <f>IF(F552="","",VLOOKUP(F552,Sheet2!$B$4:$C$11,2,FALSE))</f>
        <v/>
      </c>
      <c r="J552" s="98"/>
      <c r="K552" s="98"/>
    </row>
    <row r="553" spans="1:11" ht="15" customHeight="1">
      <c r="A553" s="342"/>
      <c r="D553">
        <v>12</v>
      </c>
      <c r="E553" s="98"/>
      <c r="F553" s="343"/>
      <c r="G553" s="344"/>
      <c r="H553" s="345"/>
      <c r="I553" s="250" t="str">
        <f>IF(F553="","",VLOOKUP(F553,Sheet2!$B$4:$C$11,2,FALSE))</f>
        <v/>
      </c>
      <c r="J553" s="98"/>
      <c r="K553" s="98"/>
    </row>
    <row r="554" spans="1:11" ht="15" customHeight="1">
      <c r="A554" s="342"/>
      <c r="D554">
        <v>13</v>
      </c>
      <c r="E554" s="98"/>
      <c r="F554" s="343"/>
      <c r="G554" s="344"/>
      <c r="H554" s="345"/>
      <c r="I554" s="250" t="str">
        <f>IF(F554="","",VLOOKUP(F554,Sheet2!$B$4:$C$11,2,FALSE))</f>
        <v/>
      </c>
      <c r="J554" s="98"/>
      <c r="K554" s="98"/>
    </row>
    <row r="555" spans="1:11" ht="15" customHeight="1">
      <c r="A555" s="342"/>
      <c r="D555">
        <v>14</v>
      </c>
      <c r="E555" s="98"/>
      <c r="F555" s="343"/>
      <c r="G555" s="344"/>
      <c r="H555" s="345"/>
      <c r="I555" s="250" t="str">
        <f>IF(F555="","",VLOOKUP(F555,Sheet2!$B$4:$C$11,2,FALSE))</f>
        <v/>
      </c>
      <c r="J555" s="98"/>
      <c r="K555" s="98"/>
    </row>
    <row r="556" spans="1:11" ht="15" customHeight="1">
      <c r="A556" s="342"/>
      <c r="D556">
        <v>15</v>
      </c>
      <c r="E556" s="98"/>
      <c r="F556" s="343"/>
      <c r="G556" s="344"/>
      <c r="H556" s="345"/>
      <c r="I556" s="250" t="str">
        <f>IF(F556="","",VLOOKUP(F556,Sheet2!$B$4:$C$11,2,FALSE))</f>
        <v/>
      </c>
      <c r="J556" s="98"/>
      <c r="K556" s="98"/>
    </row>
    <row r="557" spans="1:11" ht="15" customHeight="1">
      <c r="A557" s="342"/>
      <c r="D557">
        <v>16</v>
      </c>
      <c r="E557" s="98"/>
      <c r="F557" s="343"/>
      <c r="G557" s="344"/>
      <c r="H557" s="345"/>
      <c r="I557" s="250" t="str">
        <f>IF(F557="","",VLOOKUP(F557,Sheet2!$B$4:$C$11,2,FALSE))</f>
        <v/>
      </c>
      <c r="J557" s="98"/>
      <c r="K557" s="98"/>
    </row>
    <row r="558" spans="1:11" ht="15" customHeight="1">
      <c r="A558" s="342"/>
      <c r="D558">
        <v>17</v>
      </c>
      <c r="E558" s="98"/>
      <c r="F558" s="343"/>
      <c r="G558" s="344"/>
      <c r="H558" s="345"/>
      <c r="I558" s="250" t="str">
        <f>IF(F558="","",VLOOKUP(F558,Sheet2!$B$4:$C$11,2,FALSE))</f>
        <v/>
      </c>
      <c r="J558" s="98"/>
      <c r="K558" s="98"/>
    </row>
    <row r="559" spans="1:11" ht="15" customHeight="1">
      <c r="A559" s="342"/>
      <c r="D559">
        <v>18</v>
      </c>
      <c r="E559" s="98"/>
      <c r="F559" s="343"/>
      <c r="G559" s="344"/>
      <c r="H559" s="345"/>
      <c r="I559" s="250" t="str">
        <f>IF(F559="","",VLOOKUP(F559,Sheet2!$B$4:$C$11,2,FALSE))</f>
        <v/>
      </c>
      <c r="J559" s="98"/>
      <c r="K559" s="98"/>
    </row>
    <row r="560" spans="1:11" ht="15" customHeight="1">
      <c r="A560" s="342"/>
      <c r="D560">
        <v>19</v>
      </c>
      <c r="E560" s="98"/>
      <c r="F560" s="343"/>
      <c r="G560" s="344"/>
      <c r="H560" s="345"/>
      <c r="I560" s="250" t="str">
        <f>IF(F560="","",VLOOKUP(F560,Sheet2!$B$4:$C$11,2,FALSE))</f>
        <v/>
      </c>
      <c r="J560" s="98"/>
      <c r="K560" s="98"/>
    </row>
    <row r="561" spans="1:12" ht="15" customHeight="1">
      <c r="A561" s="342"/>
      <c r="D561">
        <v>20</v>
      </c>
      <c r="E561" s="98"/>
      <c r="F561" s="343"/>
      <c r="G561" s="344"/>
      <c r="H561" s="345"/>
      <c r="I561" s="250" t="str">
        <f>IF(F561="","",VLOOKUP(F561,Sheet2!$B$4:$C$11,2,FALSE))</f>
        <v/>
      </c>
      <c r="J561" s="98"/>
      <c r="K561" s="98"/>
    </row>
    <row r="562" spans="1:12" ht="15" customHeight="1">
      <c r="A562" s="342"/>
      <c r="D562">
        <v>21</v>
      </c>
      <c r="E562" s="98"/>
      <c r="F562" s="343"/>
      <c r="G562" s="344"/>
      <c r="H562" s="345"/>
      <c r="I562" s="250" t="str">
        <f>IF(F562="","",VLOOKUP(F562,Sheet2!$B$4:$C$11,2,FALSE))</f>
        <v/>
      </c>
      <c r="J562" s="98"/>
      <c r="K562" s="98"/>
    </row>
    <row r="563" spans="1:12" ht="15" customHeight="1">
      <c r="A563" s="342"/>
      <c r="D563">
        <v>22</v>
      </c>
      <c r="E563" s="98"/>
      <c r="F563" s="343"/>
      <c r="G563" s="344"/>
      <c r="H563" s="345"/>
      <c r="I563" s="250" t="str">
        <f>IF(F563="","",VLOOKUP(F563,Sheet2!$B$4:$C$11,2,FALSE))</f>
        <v/>
      </c>
      <c r="J563" s="98"/>
      <c r="K563" s="98"/>
    </row>
    <row r="564" spans="1:12" ht="15" customHeight="1">
      <c r="A564" s="342"/>
      <c r="D564">
        <v>23</v>
      </c>
      <c r="E564" s="98"/>
      <c r="F564" s="343"/>
      <c r="G564" s="344"/>
      <c r="H564" s="345"/>
      <c r="I564" s="250" t="str">
        <f>IF(F564="","",VLOOKUP(F564,Sheet2!$B$4:$C$11,2,FALSE))</f>
        <v/>
      </c>
      <c r="J564" s="98"/>
      <c r="K564" s="98"/>
    </row>
    <row r="565" spans="1:12" ht="15" customHeight="1">
      <c r="A565" s="342"/>
      <c r="D565">
        <v>24</v>
      </c>
      <c r="E565" s="98"/>
      <c r="F565" s="343"/>
      <c r="G565" s="344"/>
      <c r="H565" s="345"/>
      <c r="I565" s="250" t="str">
        <f>IF(F565="","",VLOOKUP(F565,Sheet2!$B$4:$C$11,2,FALSE))</f>
        <v/>
      </c>
      <c r="J565" s="98"/>
      <c r="K565" s="98"/>
    </row>
    <row r="566" spans="1:12" ht="15" customHeight="1">
      <c r="A566" s="342"/>
      <c r="D566">
        <v>25</v>
      </c>
      <c r="E566" s="98"/>
      <c r="F566" s="343"/>
      <c r="G566" s="344"/>
      <c r="H566" s="345"/>
      <c r="I566" s="250" t="str">
        <f>IF(F566="","",VLOOKUP(F566,Sheet2!$B$4:$C$11,2,FALSE))</f>
        <v/>
      </c>
      <c r="J566" s="98"/>
      <c r="K566" s="98"/>
    </row>
    <row r="567" spans="1:12" ht="15" customHeight="1">
      <c r="A567" s="342"/>
    </row>
    <row r="568" spans="1:12">
      <c r="A568" s="342"/>
    </row>
    <row r="570" spans="1:12" ht="18.75" customHeight="1">
      <c r="A570" s="349" t="s">
        <v>449</v>
      </c>
      <c r="B570" s="349"/>
      <c r="C570" s="349"/>
      <c r="D570" s="349"/>
    </row>
    <row r="571" spans="1:12" ht="18.75">
      <c r="A571" s="349"/>
      <c r="B571" s="349"/>
      <c r="C571" s="349"/>
      <c r="D571" s="349"/>
      <c r="E571" s="353" t="s">
        <v>481</v>
      </c>
      <c r="F571" s="353"/>
      <c r="G571" s="353"/>
      <c r="H571" s="353"/>
      <c r="I571" s="353"/>
      <c r="J571" s="353"/>
      <c r="K571" s="353"/>
      <c r="L571" s="353"/>
    </row>
    <row r="572" spans="1:12" ht="16.5" thickBot="1">
      <c r="A572" s="246"/>
      <c r="B572" s="248"/>
      <c r="C572" s="248"/>
      <c r="D572" s="248"/>
      <c r="E572" s="248"/>
      <c r="F572" s="248"/>
      <c r="G572" s="248"/>
      <c r="H572" s="248"/>
      <c r="I572" s="248"/>
      <c r="J572" s="248"/>
      <c r="K572" s="248"/>
    </row>
    <row r="573" spans="1:12" ht="15.75" thickBot="1">
      <c r="A573" s="342">
        <v>27</v>
      </c>
      <c r="B573" s="248"/>
      <c r="C573" s="248"/>
      <c r="D573" s="248"/>
      <c r="E573" s="478" t="s">
        <v>455</v>
      </c>
      <c r="F573" s="479"/>
      <c r="G573" s="479"/>
      <c r="H573" s="479"/>
      <c r="I573" s="479"/>
      <c r="J573" s="479"/>
      <c r="K573" s="480"/>
      <c r="L573" s="177" t="s">
        <v>456</v>
      </c>
    </row>
    <row r="574" spans="1:12" ht="48" customHeight="1">
      <c r="A574" s="342"/>
      <c r="B574" s="468" t="s">
        <v>450</v>
      </c>
      <c r="C574" s="468"/>
      <c r="D574" s="469"/>
      <c r="E574" s="481" t="s">
        <v>487</v>
      </c>
      <c r="F574" s="482"/>
      <c r="G574" s="482"/>
      <c r="H574" s="482"/>
      <c r="I574" s="482"/>
      <c r="J574" s="482"/>
      <c r="K574" s="483"/>
      <c r="L574" s="234"/>
    </row>
    <row r="575" spans="1:12" ht="48" customHeight="1">
      <c r="A575" s="342"/>
      <c r="B575" s="468" t="s">
        <v>451</v>
      </c>
      <c r="C575" s="468"/>
      <c r="D575" s="469"/>
      <c r="E575" s="484" t="s">
        <v>584</v>
      </c>
      <c r="F575" s="485"/>
      <c r="G575" s="485"/>
      <c r="H575" s="485"/>
      <c r="I575" s="485"/>
      <c r="J575" s="485"/>
      <c r="K575" s="486"/>
      <c r="L575" s="235"/>
    </row>
    <row r="576" spans="1:12" ht="63" customHeight="1" thickBot="1">
      <c r="A576" s="342"/>
      <c r="B576" s="468" t="s">
        <v>452</v>
      </c>
      <c r="C576" s="468"/>
      <c r="D576" s="469"/>
      <c r="E576" s="487" t="s">
        <v>570</v>
      </c>
      <c r="F576" s="488"/>
      <c r="G576" s="488"/>
      <c r="H576" s="488"/>
      <c r="I576" s="488"/>
      <c r="J576" s="488"/>
      <c r="K576" s="489"/>
      <c r="L576" s="235"/>
    </row>
    <row r="577" spans="1:17" ht="48" customHeight="1">
      <c r="A577" s="342"/>
      <c r="B577" s="468" t="s">
        <v>453</v>
      </c>
      <c r="C577" s="468"/>
      <c r="D577" s="469"/>
      <c r="E577" s="484" t="s">
        <v>488</v>
      </c>
      <c r="F577" s="485"/>
      <c r="G577" s="485"/>
      <c r="H577" s="485"/>
      <c r="I577" s="485"/>
      <c r="J577" s="485"/>
      <c r="K577" s="486"/>
      <c r="L577" s="235"/>
    </row>
    <row r="578" spans="1:17" ht="44.25" customHeight="1" thickBot="1">
      <c r="A578" s="342"/>
      <c r="B578" s="468" t="s">
        <v>454</v>
      </c>
      <c r="C578" s="468"/>
      <c r="D578" s="469"/>
      <c r="E578" s="487" t="s">
        <v>571</v>
      </c>
      <c r="F578" s="488"/>
      <c r="G578" s="488"/>
      <c r="H578" s="488"/>
      <c r="I578" s="488"/>
      <c r="J578" s="488"/>
      <c r="K578" s="489"/>
      <c r="L578" s="236"/>
      <c r="M578" s="346" t="s">
        <v>587</v>
      </c>
      <c r="N578" s="347"/>
      <c r="O578" s="347"/>
    </row>
    <row r="579" spans="1:17" ht="15" customHeight="1">
      <c r="A579" s="342"/>
      <c r="B579" s="248"/>
      <c r="C579" s="248"/>
      <c r="D579" s="248"/>
      <c r="E579" s="248"/>
      <c r="F579" s="248"/>
      <c r="G579" s="248"/>
      <c r="H579" s="248"/>
      <c r="I579" s="248"/>
      <c r="J579" s="248"/>
      <c r="K579" s="248"/>
    </row>
    <row r="580" spans="1:17" ht="15" customHeight="1"/>
    <row r="581" spans="1:17" ht="16.5" customHeight="1">
      <c r="B581" s="223"/>
      <c r="C581" s="314"/>
      <c r="D581" s="315"/>
      <c r="E581" s="315"/>
      <c r="F581" s="315"/>
      <c r="G581" s="315"/>
      <c r="H581" s="315"/>
      <c r="I581" s="315"/>
      <c r="J581" s="315"/>
      <c r="K581" s="315"/>
      <c r="L581" s="315"/>
      <c r="M581" s="315"/>
      <c r="N581" s="315"/>
      <c r="O581" s="315"/>
      <c r="P581" s="315"/>
    </row>
    <row r="582" spans="1:17">
      <c r="A582" s="349" t="s">
        <v>616</v>
      </c>
      <c r="B582" s="349"/>
      <c r="C582" s="349"/>
      <c r="D582" s="349"/>
    </row>
    <row r="583" spans="1:17" ht="15.75">
      <c r="A583" s="349"/>
      <c r="B583" s="349"/>
      <c r="C583" s="349"/>
      <c r="D583" s="349"/>
      <c r="F583" s="133" t="str">
        <f>IF(OR(SUM(E590:E747)&lt;&gt;E13,SUM(F590:F747)&lt;&gt;F13,SUM(G590:G747)&lt;&gt;G13,SUM(H590:H747)&lt;&gt;H13,SUM(I590:I747)&lt;&gt;I13,SUM(J590:J747)&lt;&gt;J13,SUM(K590:K747)&lt;&gt;K13,SUM(L590:L747)&lt;&gt;L13,SUM(M590:M747)&lt;&gt;M13,SUM(N590:N747)&lt;&gt;N13,SUM(O590:O747)&lt;&gt;O13,SUM(P590:P747)&lt;&gt;P13), "ΟΙ ΑΡΙΘΜΟΙ ΤΩΝ ΜΑΘΗΤΩΝ ΔΕΝ ΣΥΜΦΩΝΟΥΝ ΜΕ ΠΡΟΗΓΟΥΜΕΝΑ ΣΤΟΙΧΕΙΑ - ΕΛΕΓΞΕΤΕ","")</f>
        <v/>
      </c>
    </row>
    <row r="584" spans="1:17" s="248" customFormat="1" ht="18.75">
      <c r="A584" s="299"/>
      <c r="B584" s="299"/>
      <c r="C584" s="299"/>
      <c r="D584" s="299"/>
    </row>
    <row r="585" spans="1:17" s="248" customFormat="1" ht="18.75">
      <c r="A585" s="299"/>
      <c r="B585" s="299"/>
      <c r="C585" s="299"/>
      <c r="D585" s="299"/>
      <c r="E585" s="328" t="s">
        <v>1033</v>
      </c>
      <c r="F585" s="328"/>
      <c r="G585" s="328"/>
      <c r="H585" s="328"/>
      <c r="I585" s="328"/>
      <c r="J585" s="328"/>
      <c r="K585" s="328"/>
      <c r="L585" s="328"/>
      <c r="M585" s="328"/>
      <c r="N585" s="328"/>
      <c r="O585" s="328"/>
      <c r="P585" s="328"/>
    </row>
    <row r="586" spans="1:17" s="248" customFormat="1" ht="15.75">
      <c r="A586" s="301"/>
      <c r="B586" s="313" t="str">
        <f>IF(LEFT(ΠΡΟΛΟΓΟΣ!C12,1)="2",1,IF(LEFT(ΠΡΟΛΟΓΟΣ!C12,1)="5",2,IF(LEFT(ΠΡΟΛΟΓΟΣ!C12,1)="4",3,IF(LEFT(ΠΡΟΛΟΓΟΣ!C12,1)="3",3,IF(LEFT(ΠΡΟΛΟΓΟΣ!C12,1)="6",4,"")))))</f>
        <v/>
      </c>
      <c r="D586" s="300" t="s">
        <v>18</v>
      </c>
      <c r="E586" s="155">
        <f>SUM(E590:E747)</f>
        <v>0</v>
      </c>
      <c r="F586" s="155">
        <f t="shared" ref="F586:P586" si="40">SUM(F590:F747)</f>
        <v>0</v>
      </c>
      <c r="G586" s="155">
        <f t="shared" si="40"/>
        <v>0</v>
      </c>
      <c r="H586" s="155">
        <f t="shared" si="40"/>
        <v>0</v>
      </c>
      <c r="I586" s="155">
        <f t="shared" si="40"/>
        <v>0</v>
      </c>
      <c r="J586" s="155">
        <f t="shared" si="40"/>
        <v>0</v>
      </c>
      <c r="K586" s="155">
        <f t="shared" si="40"/>
        <v>0</v>
      </c>
      <c r="L586" s="155">
        <f t="shared" si="40"/>
        <v>0</v>
      </c>
      <c r="M586" s="155">
        <f t="shared" si="40"/>
        <v>0</v>
      </c>
      <c r="N586" s="155">
        <f t="shared" si="40"/>
        <v>0</v>
      </c>
      <c r="O586" s="155">
        <f t="shared" si="40"/>
        <v>0</v>
      </c>
      <c r="P586" s="155">
        <f t="shared" si="40"/>
        <v>0</v>
      </c>
    </row>
    <row r="587" spans="1:17" s="248" customFormat="1" ht="15.75" customHeight="1" thickBot="1">
      <c r="A587" s="342">
        <v>28</v>
      </c>
      <c r="E587" s="331" t="s">
        <v>489</v>
      </c>
      <c r="F587" s="332"/>
      <c r="G587" s="332"/>
      <c r="H587" s="332"/>
      <c r="I587" s="332"/>
      <c r="J587" s="333"/>
      <c r="K587" s="334" t="s">
        <v>490</v>
      </c>
      <c r="L587" s="335"/>
      <c r="M587" s="335"/>
      <c r="N587" s="335"/>
      <c r="O587" s="335"/>
      <c r="P587" s="336"/>
    </row>
    <row r="588" spans="1:17" s="248" customFormat="1" ht="15.75" customHeight="1" thickBot="1">
      <c r="A588" s="342"/>
      <c r="E588" s="337" t="s">
        <v>13</v>
      </c>
      <c r="F588" s="337"/>
      <c r="G588" s="338" t="s">
        <v>14</v>
      </c>
      <c r="H588" s="338"/>
      <c r="I588" s="339" t="s">
        <v>15</v>
      </c>
      <c r="J588" s="339"/>
      <c r="K588" s="337" t="s">
        <v>13</v>
      </c>
      <c r="L588" s="337"/>
      <c r="M588" s="340" t="s">
        <v>14</v>
      </c>
      <c r="N588" s="341"/>
      <c r="O588" s="339" t="s">
        <v>15</v>
      </c>
      <c r="P588" s="339"/>
      <c r="Q588" s="2"/>
    </row>
    <row r="589" spans="1:17" s="248" customFormat="1" ht="15" customHeight="1">
      <c r="A589" s="342"/>
      <c r="B589" s="308"/>
      <c r="C589" s="490" t="s">
        <v>1032</v>
      </c>
      <c r="D589" s="491"/>
      <c r="E589" s="13" t="s">
        <v>16</v>
      </c>
      <c r="F589" s="14" t="s">
        <v>17</v>
      </c>
      <c r="G589" s="13" t="s">
        <v>16</v>
      </c>
      <c r="H589" s="14" t="s">
        <v>17</v>
      </c>
      <c r="I589" s="13" t="s">
        <v>16</v>
      </c>
      <c r="J589" s="14" t="s">
        <v>17</v>
      </c>
      <c r="K589" s="13" t="s">
        <v>16</v>
      </c>
      <c r="L589" s="14" t="s">
        <v>17</v>
      </c>
      <c r="M589" s="13" t="s">
        <v>16</v>
      </c>
      <c r="N589" s="14" t="s">
        <v>17</v>
      </c>
      <c r="O589" s="13" t="s">
        <v>16</v>
      </c>
      <c r="P589" s="14" t="s">
        <v>17</v>
      </c>
      <c r="Q589" s="9" t="s">
        <v>18</v>
      </c>
    </row>
    <row r="590" spans="1:17" ht="15" customHeight="1">
      <c r="A590" s="342"/>
      <c r="B590" s="182">
        <v>1</v>
      </c>
      <c r="C590" s="329" t="e">
        <f>IF(INDEX(Sheet2!$H$4:$K$161,ΣΤΟΙΧΕΙΑ_1!$B590,ΣΤΟΙΧΕΙΑ_1!$B$586)=0,"",INDEX(Sheet2!$H$4:$K$161,ΣΤΟΙΧΕΙΑ_1!$B590,ΣΤΟΙΧΕΙΑ_1!$B$586))</f>
        <v>#VALUE!</v>
      </c>
      <c r="D590" s="330"/>
      <c r="E590" s="309"/>
      <c r="F590" s="310"/>
      <c r="G590" s="309"/>
      <c r="H590" s="310"/>
      <c r="I590" s="309"/>
      <c r="J590" s="310"/>
      <c r="K590" s="311"/>
      <c r="L590" s="312"/>
      <c r="M590" s="311"/>
      <c r="N590" s="312"/>
      <c r="O590" s="311"/>
      <c r="P590" s="312"/>
      <c r="Q590" s="8">
        <f>SUM(E590:P590)</f>
        <v>0</v>
      </c>
    </row>
    <row r="591" spans="1:17" ht="15" customHeight="1">
      <c r="A591" s="342"/>
      <c r="B591" s="182">
        <v>2</v>
      </c>
      <c r="C591" s="329" t="e">
        <f>IF(INDEX(Sheet2!$H$4:$K$161,ΣΤΟΙΧΕΙΑ_1!$B591,ΣΤΟΙΧΕΙΑ_1!$B$586)=0,"",INDEX(Sheet2!$H$4:$K$161,ΣΤΟΙΧΕΙΑ_1!$B591,ΣΤΟΙΧΕΙΑ_1!$B$586))</f>
        <v>#VALUE!</v>
      </c>
      <c r="D591" s="330"/>
      <c r="E591" s="309"/>
      <c r="F591" s="310"/>
      <c r="G591" s="309"/>
      <c r="H591" s="310"/>
      <c r="I591" s="309"/>
      <c r="J591" s="310"/>
      <c r="K591" s="311"/>
      <c r="L591" s="312"/>
      <c r="M591" s="311"/>
      <c r="N591" s="312"/>
      <c r="O591" s="311"/>
      <c r="P591" s="312"/>
      <c r="Q591" s="8">
        <f t="shared" ref="Q591:Q592" si="41">SUM(E591:P591)</f>
        <v>0</v>
      </c>
    </row>
    <row r="592" spans="1:17" ht="15" customHeight="1">
      <c r="A592" s="342"/>
      <c r="B592" s="182">
        <v>3</v>
      </c>
      <c r="C592" s="329" t="e">
        <f>IF(INDEX(Sheet2!$H$4:$K$161,ΣΤΟΙΧΕΙΑ_1!$B592,ΣΤΟΙΧΕΙΑ_1!$B$586)=0,"",INDEX(Sheet2!$H$4:$K$161,ΣΤΟΙΧΕΙΑ_1!$B592,ΣΤΟΙΧΕΙΑ_1!$B$586))</f>
        <v>#VALUE!</v>
      </c>
      <c r="D592" s="330"/>
      <c r="E592" s="309"/>
      <c r="F592" s="310"/>
      <c r="G592" s="309"/>
      <c r="H592" s="310"/>
      <c r="I592" s="309"/>
      <c r="J592" s="310"/>
      <c r="K592" s="311"/>
      <c r="L592" s="312"/>
      <c r="M592" s="311"/>
      <c r="N592" s="312"/>
      <c r="O592" s="311"/>
      <c r="P592" s="312"/>
      <c r="Q592" s="8">
        <f t="shared" si="41"/>
        <v>0</v>
      </c>
    </row>
    <row r="593" spans="1:17" ht="15" customHeight="1">
      <c r="A593" s="342"/>
      <c r="B593" s="182">
        <v>4</v>
      </c>
      <c r="C593" s="329" t="e">
        <f>IF(INDEX(Sheet2!$H$4:$K$161,ΣΤΟΙΧΕΙΑ_1!$B593,ΣΤΟΙΧΕΙΑ_1!$B$586)=0,"",INDEX(Sheet2!$H$4:$K$161,ΣΤΟΙΧΕΙΑ_1!$B593,ΣΤΟΙΧΕΙΑ_1!$B$586))</f>
        <v>#VALUE!</v>
      </c>
      <c r="D593" s="330"/>
      <c r="E593" s="309"/>
      <c r="F593" s="310"/>
      <c r="G593" s="309"/>
      <c r="H593" s="310"/>
      <c r="I593" s="309"/>
      <c r="J593" s="310"/>
      <c r="K593" s="311"/>
      <c r="L593" s="312"/>
      <c r="M593" s="311"/>
      <c r="N593" s="312"/>
      <c r="O593" s="311"/>
      <c r="P593" s="312"/>
      <c r="Q593" s="8">
        <f t="shared" ref="Q593:Q656" si="42">SUM(E593:P593)</f>
        <v>0</v>
      </c>
    </row>
    <row r="594" spans="1:17">
      <c r="A594" s="342"/>
      <c r="B594" s="182">
        <v>5</v>
      </c>
      <c r="C594" s="329" t="e">
        <f>IF(INDEX(Sheet2!$H$4:$K$161,ΣΤΟΙΧΕΙΑ_1!$B594,ΣΤΟΙΧΕΙΑ_1!$B$586)=0,"",INDEX(Sheet2!$H$4:$K$161,ΣΤΟΙΧΕΙΑ_1!$B594,ΣΤΟΙΧΕΙΑ_1!$B$586))</f>
        <v>#VALUE!</v>
      </c>
      <c r="D594" s="330"/>
      <c r="E594" s="309"/>
      <c r="F594" s="310"/>
      <c r="G594" s="309"/>
      <c r="H594" s="310"/>
      <c r="I594" s="309"/>
      <c r="J594" s="310"/>
      <c r="K594" s="311"/>
      <c r="L594" s="312"/>
      <c r="M594" s="311"/>
      <c r="N594" s="312"/>
      <c r="O594" s="311"/>
      <c r="P594" s="312"/>
      <c r="Q594" s="8">
        <f t="shared" si="42"/>
        <v>0</v>
      </c>
    </row>
    <row r="595" spans="1:17">
      <c r="A595" s="342"/>
      <c r="B595" s="182">
        <v>6</v>
      </c>
      <c r="C595" s="329" t="e">
        <f>IF(INDEX(Sheet2!$H$4:$K$161,ΣΤΟΙΧΕΙΑ_1!$B595,ΣΤΟΙΧΕΙΑ_1!$B$586)=0,"",INDEX(Sheet2!$H$4:$K$161,ΣΤΟΙΧΕΙΑ_1!$B595,ΣΤΟΙΧΕΙΑ_1!$B$586))</f>
        <v>#VALUE!</v>
      </c>
      <c r="D595" s="330"/>
      <c r="E595" s="309"/>
      <c r="F595" s="310"/>
      <c r="G595" s="309"/>
      <c r="H595" s="310"/>
      <c r="I595" s="309"/>
      <c r="J595" s="310"/>
      <c r="K595" s="311"/>
      <c r="L595" s="312"/>
      <c r="M595" s="311"/>
      <c r="N595" s="312"/>
      <c r="O595" s="311"/>
      <c r="P595" s="312"/>
      <c r="Q595" s="8">
        <f t="shared" si="42"/>
        <v>0</v>
      </c>
    </row>
    <row r="596" spans="1:17">
      <c r="A596" s="342"/>
      <c r="B596" s="182">
        <v>7</v>
      </c>
      <c r="C596" s="329" t="e">
        <f>IF(INDEX(Sheet2!$H$4:$K$161,ΣΤΟΙΧΕΙΑ_1!$B596,ΣΤΟΙΧΕΙΑ_1!$B$586)=0,"",INDEX(Sheet2!$H$4:$K$161,ΣΤΟΙΧΕΙΑ_1!$B596,ΣΤΟΙΧΕΙΑ_1!$B$586))</f>
        <v>#VALUE!</v>
      </c>
      <c r="D596" s="330"/>
      <c r="E596" s="309"/>
      <c r="F596" s="310"/>
      <c r="G596" s="309"/>
      <c r="H596" s="310"/>
      <c r="I596" s="309"/>
      <c r="J596" s="310"/>
      <c r="K596" s="311"/>
      <c r="L596" s="312"/>
      <c r="M596" s="311"/>
      <c r="N596" s="312"/>
      <c r="O596" s="311"/>
      <c r="P596" s="312"/>
      <c r="Q596" s="8">
        <f t="shared" si="42"/>
        <v>0</v>
      </c>
    </row>
    <row r="597" spans="1:17">
      <c r="A597" s="342"/>
      <c r="B597" s="182">
        <v>8</v>
      </c>
      <c r="C597" s="329" t="e">
        <f>IF(INDEX(Sheet2!$H$4:$K$161,ΣΤΟΙΧΕΙΑ_1!$B597,ΣΤΟΙΧΕΙΑ_1!$B$586)=0,"",INDEX(Sheet2!$H$4:$K$161,ΣΤΟΙΧΕΙΑ_1!$B597,ΣΤΟΙΧΕΙΑ_1!$B$586))</f>
        <v>#VALUE!</v>
      </c>
      <c r="D597" s="330"/>
      <c r="E597" s="309"/>
      <c r="F597" s="310"/>
      <c r="G597" s="309"/>
      <c r="H597" s="310"/>
      <c r="I597" s="309"/>
      <c r="J597" s="310"/>
      <c r="K597" s="311"/>
      <c r="L597" s="312"/>
      <c r="M597" s="311"/>
      <c r="N597" s="312"/>
      <c r="O597" s="311"/>
      <c r="P597" s="312"/>
      <c r="Q597" s="8">
        <f t="shared" si="42"/>
        <v>0</v>
      </c>
    </row>
    <row r="598" spans="1:17">
      <c r="A598" s="342"/>
      <c r="B598" s="182">
        <v>9</v>
      </c>
      <c r="C598" s="329" t="e">
        <f>IF(INDEX(Sheet2!$H$4:$K$161,ΣΤΟΙΧΕΙΑ_1!$B598,ΣΤΟΙΧΕΙΑ_1!$B$586)=0,"",INDEX(Sheet2!$H$4:$K$161,ΣΤΟΙΧΕΙΑ_1!$B598,ΣΤΟΙΧΕΙΑ_1!$B$586))</f>
        <v>#VALUE!</v>
      </c>
      <c r="D598" s="330"/>
      <c r="E598" s="309"/>
      <c r="F598" s="310"/>
      <c r="G598" s="309"/>
      <c r="H598" s="310"/>
      <c r="I598" s="309"/>
      <c r="J598" s="310"/>
      <c r="K598" s="311"/>
      <c r="L598" s="312"/>
      <c r="M598" s="311"/>
      <c r="N598" s="312"/>
      <c r="O598" s="311"/>
      <c r="P598" s="312"/>
      <c r="Q598" s="8">
        <f t="shared" si="42"/>
        <v>0</v>
      </c>
    </row>
    <row r="599" spans="1:17">
      <c r="A599" s="342"/>
      <c r="B599" s="182">
        <v>10</v>
      </c>
      <c r="C599" s="329" t="e">
        <f>IF(INDEX(Sheet2!$H$4:$K$161,ΣΤΟΙΧΕΙΑ_1!$B599,ΣΤΟΙΧΕΙΑ_1!$B$586)=0,"",INDEX(Sheet2!$H$4:$K$161,ΣΤΟΙΧΕΙΑ_1!$B599,ΣΤΟΙΧΕΙΑ_1!$B$586))</f>
        <v>#VALUE!</v>
      </c>
      <c r="D599" s="330"/>
      <c r="E599" s="309"/>
      <c r="F599" s="310"/>
      <c r="G599" s="309"/>
      <c r="H599" s="310"/>
      <c r="I599" s="309"/>
      <c r="J599" s="310"/>
      <c r="K599" s="311"/>
      <c r="L599" s="312"/>
      <c r="M599" s="311"/>
      <c r="N599" s="312"/>
      <c r="O599" s="311"/>
      <c r="P599" s="312"/>
      <c r="Q599" s="8">
        <f t="shared" si="42"/>
        <v>0</v>
      </c>
    </row>
    <row r="600" spans="1:17">
      <c r="A600" s="342"/>
      <c r="B600" s="182">
        <v>11</v>
      </c>
      <c r="C600" s="329" t="e">
        <f>IF(INDEX(Sheet2!$H$4:$K$161,ΣΤΟΙΧΕΙΑ_1!$B600,ΣΤΟΙΧΕΙΑ_1!$B$586)=0,"",INDEX(Sheet2!$H$4:$K$161,ΣΤΟΙΧΕΙΑ_1!$B600,ΣΤΟΙΧΕΙΑ_1!$B$586))</f>
        <v>#VALUE!</v>
      </c>
      <c r="D600" s="330"/>
      <c r="E600" s="309"/>
      <c r="F600" s="310"/>
      <c r="G600" s="309"/>
      <c r="H600" s="310"/>
      <c r="I600" s="309"/>
      <c r="J600" s="310"/>
      <c r="K600" s="311"/>
      <c r="L600" s="312"/>
      <c r="M600" s="311"/>
      <c r="N600" s="312"/>
      <c r="O600" s="311"/>
      <c r="P600" s="312"/>
      <c r="Q600" s="8">
        <f t="shared" si="42"/>
        <v>0</v>
      </c>
    </row>
    <row r="601" spans="1:17">
      <c r="A601" s="342"/>
      <c r="B601" s="182">
        <v>12</v>
      </c>
      <c r="C601" s="329" t="e">
        <f>IF(INDEX(Sheet2!$H$4:$K$161,ΣΤΟΙΧΕΙΑ_1!$B601,ΣΤΟΙΧΕΙΑ_1!$B$586)=0,"",INDEX(Sheet2!$H$4:$K$161,ΣΤΟΙΧΕΙΑ_1!$B601,ΣΤΟΙΧΕΙΑ_1!$B$586))</f>
        <v>#VALUE!</v>
      </c>
      <c r="D601" s="330"/>
      <c r="E601" s="309"/>
      <c r="F601" s="310"/>
      <c r="G601" s="309"/>
      <c r="H601" s="310"/>
      <c r="I601" s="309"/>
      <c r="J601" s="310"/>
      <c r="K601" s="311"/>
      <c r="L601" s="312"/>
      <c r="M601" s="311"/>
      <c r="N601" s="312"/>
      <c r="O601" s="311"/>
      <c r="P601" s="312"/>
      <c r="Q601" s="8">
        <f t="shared" si="42"/>
        <v>0</v>
      </c>
    </row>
    <row r="602" spans="1:17">
      <c r="A602" s="342"/>
      <c r="B602" s="182">
        <v>13</v>
      </c>
      <c r="C602" s="329" t="e">
        <f>IF(INDEX(Sheet2!$H$4:$K$161,ΣΤΟΙΧΕΙΑ_1!$B602,ΣΤΟΙΧΕΙΑ_1!$B$586)=0,"",INDEX(Sheet2!$H$4:$K$161,ΣΤΟΙΧΕΙΑ_1!$B602,ΣΤΟΙΧΕΙΑ_1!$B$586))</f>
        <v>#VALUE!</v>
      </c>
      <c r="D602" s="330"/>
      <c r="E602" s="309"/>
      <c r="F602" s="310"/>
      <c r="G602" s="309"/>
      <c r="H602" s="310"/>
      <c r="I602" s="309"/>
      <c r="J602" s="310"/>
      <c r="K602" s="311"/>
      <c r="L602" s="312"/>
      <c r="M602" s="311"/>
      <c r="N602" s="312"/>
      <c r="O602" s="311"/>
      <c r="P602" s="312"/>
      <c r="Q602" s="8">
        <f t="shared" si="42"/>
        <v>0</v>
      </c>
    </row>
    <row r="603" spans="1:17">
      <c r="A603" s="342"/>
      <c r="B603" s="182">
        <v>14</v>
      </c>
      <c r="C603" s="329" t="e">
        <f>IF(INDEX(Sheet2!$H$4:$K$161,ΣΤΟΙΧΕΙΑ_1!$B603,ΣΤΟΙΧΕΙΑ_1!$B$586)=0,"",INDEX(Sheet2!$H$4:$K$161,ΣΤΟΙΧΕΙΑ_1!$B603,ΣΤΟΙΧΕΙΑ_1!$B$586))</f>
        <v>#VALUE!</v>
      </c>
      <c r="D603" s="330"/>
      <c r="E603" s="309"/>
      <c r="F603" s="310"/>
      <c r="G603" s="309"/>
      <c r="H603" s="310"/>
      <c r="I603" s="309"/>
      <c r="J603" s="310"/>
      <c r="K603" s="311"/>
      <c r="L603" s="312"/>
      <c r="M603" s="311"/>
      <c r="N603" s="312"/>
      <c r="O603" s="311"/>
      <c r="P603" s="312"/>
      <c r="Q603" s="8">
        <f t="shared" si="42"/>
        <v>0</v>
      </c>
    </row>
    <row r="604" spans="1:17">
      <c r="A604" s="342"/>
      <c r="B604" s="182">
        <v>15</v>
      </c>
      <c r="C604" s="329" t="e">
        <f>IF(INDEX(Sheet2!$H$4:$K$161,ΣΤΟΙΧΕΙΑ_1!$B604,ΣΤΟΙΧΕΙΑ_1!$B$586)=0,"",INDEX(Sheet2!$H$4:$K$161,ΣΤΟΙΧΕΙΑ_1!$B604,ΣΤΟΙΧΕΙΑ_1!$B$586))</f>
        <v>#VALUE!</v>
      </c>
      <c r="D604" s="330"/>
      <c r="E604" s="309"/>
      <c r="F604" s="310"/>
      <c r="G604" s="309"/>
      <c r="H604" s="310"/>
      <c r="I604" s="309"/>
      <c r="J604" s="310"/>
      <c r="K604" s="311"/>
      <c r="L604" s="312"/>
      <c r="M604" s="311"/>
      <c r="N604" s="312"/>
      <c r="O604" s="311"/>
      <c r="P604" s="312"/>
      <c r="Q604" s="8">
        <f t="shared" si="42"/>
        <v>0</v>
      </c>
    </row>
    <row r="605" spans="1:17">
      <c r="A605" s="342"/>
      <c r="B605" s="182">
        <v>16</v>
      </c>
      <c r="C605" s="329" t="e">
        <f>IF(INDEX(Sheet2!$H$4:$K$161,ΣΤΟΙΧΕΙΑ_1!$B605,ΣΤΟΙΧΕΙΑ_1!$B$586)=0,"",INDEX(Sheet2!$H$4:$K$161,ΣΤΟΙΧΕΙΑ_1!$B605,ΣΤΟΙΧΕΙΑ_1!$B$586))</f>
        <v>#VALUE!</v>
      </c>
      <c r="D605" s="330"/>
      <c r="E605" s="309"/>
      <c r="F605" s="310"/>
      <c r="G605" s="309"/>
      <c r="H605" s="310"/>
      <c r="I605" s="309"/>
      <c r="J605" s="310"/>
      <c r="K605" s="311"/>
      <c r="L605" s="312"/>
      <c r="M605" s="311"/>
      <c r="N605" s="312"/>
      <c r="O605" s="311"/>
      <c r="P605" s="312"/>
      <c r="Q605" s="8">
        <f t="shared" si="42"/>
        <v>0</v>
      </c>
    </row>
    <row r="606" spans="1:17">
      <c r="A606" s="342"/>
      <c r="B606" s="182">
        <v>17</v>
      </c>
      <c r="C606" s="329" t="e">
        <f>IF(INDEX(Sheet2!$H$4:$K$161,ΣΤΟΙΧΕΙΑ_1!$B606,ΣΤΟΙΧΕΙΑ_1!$B$586)=0,"",INDEX(Sheet2!$H$4:$K$161,ΣΤΟΙΧΕΙΑ_1!$B606,ΣΤΟΙΧΕΙΑ_1!$B$586))</f>
        <v>#VALUE!</v>
      </c>
      <c r="D606" s="330"/>
      <c r="E606" s="309"/>
      <c r="F606" s="310"/>
      <c r="G606" s="309"/>
      <c r="H606" s="310"/>
      <c r="I606" s="309"/>
      <c r="J606" s="310"/>
      <c r="K606" s="311"/>
      <c r="L606" s="312"/>
      <c r="M606" s="311"/>
      <c r="N606" s="312"/>
      <c r="O606" s="311"/>
      <c r="P606" s="312"/>
      <c r="Q606" s="8">
        <f t="shared" si="42"/>
        <v>0</v>
      </c>
    </row>
    <row r="607" spans="1:17">
      <c r="A607" s="342"/>
      <c r="B607" s="182">
        <v>18</v>
      </c>
      <c r="C607" s="329" t="e">
        <f>IF(INDEX(Sheet2!$H$4:$K$161,ΣΤΟΙΧΕΙΑ_1!$B607,ΣΤΟΙΧΕΙΑ_1!$B$586)=0,"",INDEX(Sheet2!$H$4:$K$161,ΣΤΟΙΧΕΙΑ_1!$B607,ΣΤΟΙΧΕΙΑ_1!$B$586))</f>
        <v>#VALUE!</v>
      </c>
      <c r="D607" s="330"/>
      <c r="E607" s="309"/>
      <c r="F607" s="310"/>
      <c r="G607" s="309"/>
      <c r="H607" s="310"/>
      <c r="I607" s="309"/>
      <c r="J607" s="310"/>
      <c r="K607" s="311"/>
      <c r="L607" s="312"/>
      <c r="M607" s="311"/>
      <c r="N607" s="312"/>
      <c r="O607" s="311"/>
      <c r="P607" s="312"/>
      <c r="Q607" s="8">
        <f t="shared" si="42"/>
        <v>0</v>
      </c>
    </row>
    <row r="608" spans="1:17">
      <c r="A608" s="342"/>
      <c r="B608" s="182">
        <v>19</v>
      </c>
      <c r="C608" s="329" t="e">
        <f>IF(INDEX(Sheet2!$H$4:$K$161,ΣΤΟΙΧΕΙΑ_1!$B608,ΣΤΟΙΧΕΙΑ_1!$B$586)=0,"",INDEX(Sheet2!$H$4:$K$161,ΣΤΟΙΧΕΙΑ_1!$B608,ΣΤΟΙΧΕΙΑ_1!$B$586))</f>
        <v>#VALUE!</v>
      </c>
      <c r="D608" s="330"/>
      <c r="E608" s="309"/>
      <c r="F608" s="310"/>
      <c r="G608" s="309"/>
      <c r="H608" s="310"/>
      <c r="I608" s="309"/>
      <c r="J608" s="310"/>
      <c r="K608" s="311"/>
      <c r="L608" s="312"/>
      <c r="M608" s="311"/>
      <c r="N608" s="312"/>
      <c r="O608" s="311"/>
      <c r="P608" s="312"/>
      <c r="Q608" s="8">
        <f t="shared" si="42"/>
        <v>0</v>
      </c>
    </row>
    <row r="609" spans="1:17">
      <c r="A609" s="342"/>
      <c r="B609" s="182">
        <v>20</v>
      </c>
      <c r="C609" s="329" t="e">
        <f>IF(INDEX(Sheet2!$H$4:$K$161,ΣΤΟΙΧΕΙΑ_1!$B609,ΣΤΟΙΧΕΙΑ_1!$B$586)=0,"",INDEX(Sheet2!$H$4:$K$161,ΣΤΟΙΧΕΙΑ_1!$B609,ΣΤΟΙΧΕΙΑ_1!$B$586))</f>
        <v>#VALUE!</v>
      </c>
      <c r="D609" s="330"/>
      <c r="E609" s="309"/>
      <c r="F609" s="310"/>
      <c r="G609" s="309"/>
      <c r="H609" s="310"/>
      <c r="I609" s="309"/>
      <c r="J609" s="310"/>
      <c r="K609" s="311"/>
      <c r="L609" s="312"/>
      <c r="M609" s="311"/>
      <c r="N609" s="312"/>
      <c r="O609" s="311"/>
      <c r="P609" s="312"/>
      <c r="Q609" s="8">
        <f t="shared" si="42"/>
        <v>0</v>
      </c>
    </row>
    <row r="610" spans="1:17">
      <c r="A610" s="342"/>
      <c r="B610" s="182">
        <v>21</v>
      </c>
      <c r="C610" s="329" t="e">
        <f>IF(INDEX(Sheet2!$H$4:$K$161,ΣΤΟΙΧΕΙΑ_1!$B610,ΣΤΟΙΧΕΙΑ_1!$B$586)=0,"",INDEX(Sheet2!$H$4:$K$161,ΣΤΟΙΧΕΙΑ_1!$B610,ΣΤΟΙΧΕΙΑ_1!$B$586))</f>
        <v>#VALUE!</v>
      </c>
      <c r="D610" s="330"/>
      <c r="E610" s="309"/>
      <c r="F610" s="310"/>
      <c r="G610" s="309"/>
      <c r="H610" s="310"/>
      <c r="I610" s="309"/>
      <c r="J610" s="310"/>
      <c r="K610" s="311"/>
      <c r="L610" s="312"/>
      <c r="M610" s="311"/>
      <c r="N610" s="312"/>
      <c r="O610" s="311"/>
      <c r="P610" s="312"/>
      <c r="Q610" s="8">
        <f t="shared" si="42"/>
        <v>0</v>
      </c>
    </row>
    <row r="611" spans="1:17">
      <c r="A611" s="342"/>
      <c r="B611" s="182">
        <v>22</v>
      </c>
      <c r="C611" s="329" t="e">
        <f>IF(INDEX(Sheet2!$H$4:$K$161,ΣΤΟΙΧΕΙΑ_1!$B611,ΣΤΟΙΧΕΙΑ_1!$B$586)=0,"",INDEX(Sheet2!$H$4:$K$161,ΣΤΟΙΧΕΙΑ_1!$B611,ΣΤΟΙΧΕΙΑ_1!$B$586))</f>
        <v>#VALUE!</v>
      </c>
      <c r="D611" s="330"/>
      <c r="E611" s="309"/>
      <c r="F611" s="310"/>
      <c r="G611" s="309"/>
      <c r="H611" s="310"/>
      <c r="I611" s="309"/>
      <c r="J611" s="310"/>
      <c r="K611" s="311"/>
      <c r="L611" s="312"/>
      <c r="M611" s="311"/>
      <c r="N611" s="312"/>
      <c r="O611" s="311"/>
      <c r="P611" s="312"/>
      <c r="Q611" s="8">
        <f t="shared" si="42"/>
        <v>0</v>
      </c>
    </row>
    <row r="612" spans="1:17">
      <c r="A612" s="342"/>
      <c r="B612" s="182">
        <v>23</v>
      </c>
      <c r="C612" s="329" t="e">
        <f>IF(INDEX(Sheet2!$H$4:$K$161,ΣΤΟΙΧΕΙΑ_1!$B612,ΣΤΟΙΧΕΙΑ_1!$B$586)=0,"",INDEX(Sheet2!$H$4:$K$161,ΣΤΟΙΧΕΙΑ_1!$B612,ΣΤΟΙΧΕΙΑ_1!$B$586))</f>
        <v>#VALUE!</v>
      </c>
      <c r="D612" s="330"/>
      <c r="E612" s="309"/>
      <c r="F612" s="310"/>
      <c r="G612" s="309"/>
      <c r="H612" s="310"/>
      <c r="I612" s="309"/>
      <c r="J612" s="310"/>
      <c r="K612" s="311"/>
      <c r="L612" s="312"/>
      <c r="M612" s="311"/>
      <c r="N612" s="312"/>
      <c r="O612" s="311"/>
      <c r="P612" s="312"/>
      <c r="Q612" s="8">
        <f t="shared" si="42"/>
        <v>0</v>
      </c>
    </row>
    <row r="613" spans="1:17">
      <c r="A613" s="342"/>
      <c r="B613" s="182">
        <v>24</v>
      </c>
      <c r="C613" s="329" t="e">
        <f>IF(INDEX(Sheet2!$H$4:$K$161,ΣΤΟΙΧΕΙΑ_1!$B613,ΣΤΟΙΧΕΙΑ_1!$B$586)=0,"",INDEX(Sheet2!$H$4:$K$161,ΣΤΟΙΧΕΙΑ_1!$B613,ΣΤΟΙΧΕΙΑ_1!$B$586))</f>
        <v>#VALUE!</v>
      </c>
      <c r="D613" s="330"/>
      <c r="E613" s="309"/>
      <c r="F613" s="310"/>
      <c r="G613" s="309"/>
      <c r="H613" s="310"/>
      <c r="I613" s="309"/>
      <c r="J613" s="310"/>
      <c r="K613" s="311"/>
      <c r="L613" s="312"/>
      <c r="M613" s="311"/>
      <c r="N613" s="312"/>
      <c r="O613" s="311"/>
      <c r="P613" s="312"/>
      <c r="Q613" s="8">
        <f t="shared" si="42"/>
        <v>0</v>
      </c>
    </row>
    <row r="614" spans="1:17">
      <c r="A614" s="342"/>
      <c r="B614" s="182">
        <v>25</v>
      </c>
      <c r="C614" s="329" t="e">
        <f>IF(INDEX(Sheet2!$H$4:$K$161,ΣΤΟΙΧΕΙΑ_1!$B614,ΣΤΟΙΧΕΙΑ_1!$B$586)=0,"",INDEX(Sheet2!$H$4:$K$161,ΣΤΟΙΧΕΙΑ_1!$B614,ΣΤΟΙΧΕΙΑ_1!$B$586))</f>
        <v>#VALUE!</v>
      </c>
      <c r="D614" s="330"/>
      <c r="E614" s="309"/>
      <c r="F614" s="310"/>
      <c r="G614" s="309"/>
      <c r="H614" s="310"/>
      <c r="I614" s="309"/>
      <c r="J614" s="310"/>
      <c r="K614" s="311"/>
      <c r="L614" s="312"/>
      <c r="M614" s="311"/>
      <c r="N614" s="312"/>
      <c r="O614" s="311"/>
      <c r="P614" s="312"/>
      <c r="Q614" s="8">
        <f t="shared" si="42"/>
        <v>0</v>
      </c>
    </row>
    <row r="615" spans="1:17">
      <c r="A615" s="342"/>
      <c r="B615" s="182">
        <v>26</v>
      </c>
      <c r="C615" s="329" t="e">
        <f>IF(INDEX(Sheet2!$H$4:$K$161,ΣΤΟΙΧΕΙΑ_1!$B615,ΣΤΟΙΧΕΙΑ_1!$B$586)=0,"",INDEX(Sheet2!$H$4:$K$161,ΣΤΟΙΧΕΙΑ_1!$B615,ΣΤΟΙΧΕΙΑ_1!$B$586))</f>
        <v>#VALUE!</v>
      </c>
      <c r="D615" s="330"/>
      <c r="E615" s="309"/>
      <c r="F615" s="310"/>
      <c r="G615" s="309"/>
      <c r="H615" s="310"/>
      <c r="I615" s="309"/>
      <c r="J615" s="310"/>
      <c r="K615" s="311"/>
      <c r="L615" s="312"/>
      <c r="M615" s="311"/>
      <c r="N615" s="312"/>
      <c r="O615" s="311"/>
      <c r="P615" s="312"/>
      <c r="Q615" s="8">
        <f t="shared" si="42"/>
        <v>0</v>
      </c>
    </row>
    <row r="616" spans="1:17">
      <c r="A616" s="342"/>
      <c r="B616" s="182">
        <v>27</v>
      </c>
      <c r="C616" s="329" t="e">
        <f>IF(INDEX(Sheet2!$H$4:$K$161,ΣΤΟΙΧΕΙΑ_1!$B616,ΣΤΟΙΧΕΙΑ_1!$B$586)=0,"",INDEX(Sheet2!$H$4:$K$161,ΣΤΟΙΧΕΙΑ_1!$B616,ΣΤΟΙΧΕΙΑ_1!$B$586))</f>
        <v>#VALUE!</v>
      </c>
      <c r="D616" s="330"/>
      <c r="E616" s="309"/>
      <c r="F616" s="310"/>
      <c r="G616" s="309"/>
      <c r="H616" s="310"/>
      <c r="I616" s="309"/>
      <c r="J616" s="310"/>
      <c r="K616" s="311"/>
      <c r="L616" s="312"/>
      <c r="M616" s="311"/>
      <c r="N616" s="312"/>
      <c r="O616" s="311"/>
      <c r="P616" s="312"/>
      <c r="Q616" s="8">
        <f t="shared" si="42"/>
        <v>0</v>
      </c>
    </row>
    <row r="617" spans="1:17">
      <c r="A617" s="342"/>
      <c r="B617" s="182">
        <v>28</v>
      </c>
      <c r="C617" s="329" t="e">
        <f>IF(INDEX(Sheet2!$H$4:$K$161,ΣΤΟΙΧΕΙΑ_1!$B617,ΣΤΟΙΧΕΙΑ_1!$B$586)=0,"",INDEX(Sheet2!$H$4:$K$161,ΣΤΟΙΧΕΙΑ_1!$B617,ΣΤΟΙΧΕΙΑ_1!$B$586))</f>
        <v>#VALUE!</v>
      </c>
      <c r="D617" s="330"/>
      <c r="E617" s="309"/>
      <c r="F617" s="310"/>
      <c r="G617" s="309"/>
      <c r="H617" s="310"/>
      <c r="I617" s="309"/>
      <c r="J617" s="310"/>
      <c r="K617" s="311"/>
      <c r="L617" s="312"/>
      <c r="M617" s="311"/>
      <c r="N617" s="312"/>
      <c r="O617" s="311"/>
      <c r="P617" s="312"/>
      <c r="Q617" s="8">
        <f t="shared" si="42"/>
        <v>0</v>
      </c>
    </row>
    <row r="618" spans="1:17">
      <c r="A618" s="342"/>
      <c r="B618" s="182">
        <v>29</v>
      </c>
      <c r="C618" s="329" t="e">
        <f>IF(INDEX(Sheet2!$H$4:$K$161,ΣΤΟΙΧΕΙΑ_1!$B618,ΣΤΟΙΧΕΙΑ_1!$B$586)=0,"",INDEX(Sheet2!$H$4:$K$161,ΣΤΟΙΧΕΙΑ_1!$B618,ΣΤΟΙΧΕΙΑ_1!$B$586))</f>
        <v>#VALUE!</v>
      </c>
      <c r="D618" s="330"/>
      <c r="E618" s="309"/>
      <c r="F618" s="310"/>
      <c r="G618" s="309"/>
      <c r="H618" s="310"/>
      <c r="I618" s="309"/>
      <c r="J618" s="310"/>
      <c r="K618" s="311"/>
      <c r="L618" s="312"/>
      <c r="M618" s="311"/>
      <c r="N618" s="312"/>
      <c r="O618" s="311"/>
      <c r="P618" s="312"/>
      <c r="Q618" s="8">
        <f t="shared" si="42"/>
        <v>0</v>
      </c>
    </row>
    <row r="619" spans="1:17">
      <c r="A619" s="342"/>
      <c r="B619" s="182">
        <v>30</v>
      </c>
      <c r="C619" s="329" t="e">
        <f>IF(INDEX(Sheet2!$H$4:$K$161,ΣΤΟΙΧΕΙΑ_1!$B619,ΣΤΟΙΧΕΙΑ_1!$B$586)=0,"",INDEX(Sheet2!$H$4:$K$161,ΣΤΟΙΧΕΙΑ_1!$B619,ΣΤΟΙΧΕΙΑ_1!$B$586))</f>
        <v>#VALUE!</v>
      </c>
      <c r="D619" s="330"/>
      <c r="E619" s="309"/>
      <c r="F619" s="310"/>
      <c r="G619" s="309"/>
      <c r="H619" s="310"/>
      <c r="I619" s="309"/>
      <c r="J619" s="310"/>
      <c r="K619" s="311"/>
      <c r="L619" s="312"/>
      <c r="M619" s="311"/>
      <c r="N619" s="312"/>
      <c r="O619" s="311"/>
      <c r="P619" s="312"/>
      <c r="Q619" s="8">
        <f t="shared" si="42"/>
        <v>0</v>
      </c>
    </row>
    <row r="620" spans="1:17">
      <c r="A620" s="342"/>
      <c r="B620" s="182">
        <v>31</v>
      </c>
      <c r="C620" s="329" t="e">
        <f>IF(INDEX(Sheet2!$H$4:$K$161,ΣΤΟΙΧΕΙΑ_1!$B620,ΣΤΟΙΧΕΙΑ_1!$B$586)=0,"",INDEX(Sheet2!$H$4:$K$161,ΣΤΟΙΧΕΙΑ_1!$B620,ΣΤΟΙΧΕΙΑ_1!$B$586))</f>
        <v>#VALUE!</v>
      </c>
      <c r="D620" s="330"/>
      <c r="E620" s="309"/>
      <c r="F620" s="310"/>
      <c r="G620" s="309"/>
      <c r="H620" s="310"/>
      <c r="I620" s="309"/>
      <c r="J620" s="310"/>
      <c r="K620" s="311"/>
      <c r="L620" s="312"/>
      <c r="M620" s="311"/>
      <c r="N620" s="312"/>
      <c r="O620" s="311"/>
      <c r="P620" s="312"/>
      <c r="Q620" s="8">
        <f t="shared" si="42"/>
        <v>0</v>
      </c>
    </row>
    <row r="621" spans="1:17">
      <c r="A621" s="342"/>
      <c r="B621" s="182">
        <v>32</v>
      </c>
      <c r="C621" s="329" t="e">
        <f>IF(INDEX(Sheet2!$H$4:$K$161,ΣΤΟΙΧΕΙΑ_1!$B621,ΣΤΟΙΧΕΙΑ_1!$B$586)=0,"",INDEX(Sheet2!$H$4:$K$161,ΣΤΟΙΧΕΙΑ_1!$B621,ΣΤΟΙΧΕΙΑ_1!$B$586))</f>
        <v>#VALUE!</v>
      </c>
      <c r="D621" s="330"/>
      <c r="E621" s="309"/>
      <c r="F621" s="310"/>
      <c r="G621" s="309"/>
      <c r="H621" s="310"/>
      <c r="I621" s="309"/>
      <c r="J621" s="310"/>
      <c r="K621" s="311"/>
      <c r="L621" s="312"/>
      <c r="M621" s="311"/>
      <c r="N621" s="312"/>
      <c r="O621" s="311"/>
      <c r="P621" s="312"/>
      <c r="Q621" s="8">
        <f t="shared" si="42"/>
        <v>0</v>
      </c>
    </row>
    <row r="622" spans="1:17">
      <c r="A622" s="342"/>
      <c r="B622" s="182">
        <v>33</v>
      </c>
      <c r="C622" s="329" t="e">
        <f>IF(INDEX(Sheet2!$H$4:$K$161,ΣΤΟΙΧΕΙΑ_1!$B622,ΣΤΟΙΧΕΙΑ_1!$B$586)=0,"",INDEX(Sheet2!$H$4:$K$161,ΣΤΟΙΧΕΙΑ_1!$B622,ΣΤΟΙΧΕΙΑ_1!$B$586))</f>
        <v>#VALUE!</v>
      </c>
      <c r="D622" s="330"/>
      <c r="E622" s="309"/>
      <c r="F622" s="310"/>
      <c r="G622" s="309"/>
      <c r="H622" s="310"/>
      <c r="I622" s="309"/>
      <c r="J622" s="310"/>
      <c r="K622" s="311"/>
      <c r="L622" s="312"/>
      <c r="M622" s="311"/>
      <c r="N622" s="312"/>
      <c r="O622" s="311"/>
      <c r="P622" s="312"/>
      <c r="Q622" s="8">
        <f t="shared" si="42"/>
        <v>0</v>
      </c>
    </row>
    <row r="623" spans="1:17">
      <c r="A623" s="342"/>
      <c r="B623" s="182">
        <v>34</v>
      </c>
      <c r="C623" s="329" t="e">
        <f>IF(INDEX(Sheet2!$H$4:$K$161,ΣΤΟΙΧΕΙΑ_1!$B623,ΣΤΟΙΧΕΙΑ_1!$B$586)=0,"",INDEX(Sheet2!$H$4:$K$161,ΣΤΟΙΧΕΙΑ_1!$B623,ΣΤΟΙΧΕΙΑ_1!$B$586))</f>
        <v>#VALUE!</v>
      </c>
      <c r="D623" s="330"/>
      <c r="E623" s="309"/>
      <c r="F623" s="310"/>
      <c r="G623" s="309"/>
      <c r="H623" s="310"/>
      <c r="I623" s="309"/>
      <c r="J623" s="310"/>
      <c r="K623" s="311"/>
      <c r="L623" s="312"/>
      <c r="M623" s="311"/>
      <c r="N623" s="312"/>
      <c r="O623" s="311"/>
      <c r="P623" s="312"/>
      <c r="Q623" s="8">
        <f t="shared" si="42"/>
        <v>0</v>
      </c>
    </row>
    <row r="624" spans="1:17">
      <c r="A624" s="342"/>
      <c r="B624" s="182">
        <v>35</v>
      </c>
      <c r="C624" s="329" t="e">
        <f>IF(INDEX(Sheet2!$H$4:$K$161,ΣΤΟΙΧΕΙΑ_1!$B624,ΣΤΟΙΧΕΙΑ_1!$B$586)=0,"",INDEX(Sheet2!$H$4:$K$161,ΣΤΟΙΧΕΙΑ_1!$B624,ΣΤΟΙΧΕΙΑ_1!$B$586))</f>
        <v>#VALUE!</v>
      </c>
      <c r="D624" s="330"/>
      <c r="E624" s="309"/>
      <c r="F624" s="310"/>
      <c r="G624" s="309"/>
      <c r="H624" s="310"/>
      <c r="I624" s="309"/>
      <c r="J624" s="310"/>
      <c r="K624" s="311"/>
      <c r="L624" s="312"/>
      <c r="M624" s="311"/>
      <c r="N624" s="312"/>
      <c r="O624" s="311"/>
      <c r="P624" s="312"/>
      <c r="Q624" s="8">
        <f t="shared" si="42"/>
        <v>0</v>
      </c>
    </row>
    <row r="625" spans="1:17">
      <c r="A625" s="342"/>
      <c r="B625" s="182">
        <v>36</v>
      </c>
      <c r="C625" s="329" t="e">
        <f>IF(INDEX(Sheet2!$H$4:$K$161,ΣΤΟΙΧΕΙΑ_1!$B625,ΣΤΟΙΧΕΙΑ_1!$B$586)=0,"",INDEX(Sheet2!$H$4:$K$161,ΣΤΟΙΧΕΙΑ_1!$B625,ΣΤΟΙΧΕΙΑ_1!$B$586))</f>
        <v>#VALUE!</v>
      </c>
      <c r="D625" s="330"/>
      <c r="E625" s="309"/>
      <c r="F625" s="310"/>
      <c r="G625" s="309"/>
      <c r="H625" s="310"/>
      <c r="I625" s="309"/>
      <c r="J625" s="310"/>
      <c r="K625" s="311"/>
      <c r="L625" s="312"/>
      <c r="M625" s="311"/>
      <c r="N625" s="312"/>
      <c r="O625" s="311"/>
      <c r="P625" s="312"/>
      <c r="Q625" s="8">
        <f t="shared" si="42"/>
        <v>0</v>
      </c>
    </row>
    <row r="626" spans="1:17">
      <c r="A626" s="342"/>
      <c r="B626" s="182">
        <v>37</v>
      </c>
      <c r="C626" s="329" t="e">
        <f>IF(INDEX(Sheet2!$H$4:$K$161,ΣΤΟΙΧΕΙΑ_1!$B626,ΣΤΟΙΧΕΙΑ_1!$B$586)=0,"",INDEX(Sheet2!$H$4:$K$161,ΣΤΟΙΧΕΙΑ_1!$B626,ΣΤΟΙΧΕΙΑ_1!$B$586))</f>
        <v>#VALUE!</v>
      </c>
      <c r="D626" s="330"/>
      <c r="E626" s="309"/>
      <c r="F626" s="310"/>
      <c r="G626" s="309"/>
      <c r="H626" s="310"/>
      <c r="I626" s="309"/>
      <c r="J626" s="310"/>
      <c r="K626" s="311"/>
      <c r="L626" s="312"/>
      <c r="M626" s="311"/>
      <c r="N626" s="312"/>
      <c r="O626" s="311"/>
      <c r="P626" s="312"/>
      <c r="Q626" s="8">
        <f t="shared" si="42"/>
        <v>0</v>
      </c>
    </row>
    <row r="627" spans="1:17">
      <c r="A627" s="342"/>
      <c r="B627" s="182">
        <v>38</v>
      </c>
      <c r="C627" s="329" t="e">
        <f>IF(INDEX(Sheet2!$H$4:$K$161,ΣΤΟΙΧΕΙΑ_1!$B627,ΣΤΟΙΧΕΙΑ_1!$B$586)=0,"",INDEX(Sheet2!$H$4:$K$161,ΣΤΟΙΧΕΙΑ_1!$B627,ΣΤΟΙΧΕΙΑ_1!$B$586))</f>
        <v>#VALUE!</v>
      </c>
      <c r="D627" s="330"/>
      <c r="E627" s="309"/>
      <c r="F627" s="310"/>
      <c r="G627" s="309"/>
      <c r="H627" s="310"/>
      <c r="I627" s="309"/>
      <c r="J627" s="310"/>
      <c r="K627" s="311"/>
      <c r="L627" s="312"/>
      <c r="M627" s="311"/>
      <c r="N627" s="312"/>
      <c r="O627" s="311"/>
      <c r="P627" s="312"/>
      <c r="Q627" s="8">
        <f t="shared" si="42"/>
        <v>0</v>
      </c>
    </row>
    <row r="628" spans="1:17">
      <c r="A628" s="342"/>
      <c r="B628" s="182">
        <v>39</v>
      </c>
      <c r="C628" s="329" t="e">
        <f>IF(INDEX(Sheet2!$H$4:$K$161,ΣΤΟΙΧΕΙΑ_1!$B628,ΣΤΟΙΧΕΙΑ_1!$B$586)=0,"",INDEX(Sheet2!$H$4:$K$161,ΣΤΟΙΧΕΙΑ_1!$B628,ΣΤΟΙΧΕΙΑ_1!$B$586))</f>
        <v>#VALUE!</v>
      </c>
      <c r="D628" s="330"/>
      <c r="E628" s="309"/>
      <c r="F628" s="310"/>
      <c r="G628" s="309"/>
      <c r="H628" s="310"/>
      <c r="I628" s="309"/>
      <c r="J628" s="310"/>
      <c r="K628" s="311"/>
      <c r="L628" s="312"/>
      <c r="M628" s="311"/>
      <c r="N628" s="312"/>
      <c r="O628" s="311"/>
      <c r="P628" s="312"/>
      <c r="Q628" s="8">
        <f t="shared" si="42"/>
        <v>0</v>
      </c>
    </row>
    <row r="629" spans="1:17">
      <c r="A629" s="342"/>
      <c r="B629" s="182">
        <v>40</v>
      </c>
      <c r="C629" s="329" t="e">
        <f>IF(INDEX(Sheet2!$H$4:$K$161,ΣΤΟΙΧΕΙΑ_1!$B629,ΣΤΟΙΧΕΙΑ_1!$B$586)=0,"",INDEX(Sheet2!$H$4:$K$161,ΣΤΟΙΧΕΙΑ_1!$B629,ΣΤΟΙΧΕΙΑ_1!$B$586))</f>
        <v>#VALUE!</v>
      </c>
      <c r="D629" s="330"/>
      <c r="E629" s="309"/>
      <c r="F629" s="310"/>
      <c r="G629" s="309"/>
      <c r="H629" s="310"/>
      <c r="I629" s="309"/>
      <c r="J629" s="310"/>
      <c r="K629" s="311"/>
      <c r="L629" s="312"/>
      <c r="M629" s="311"/>
      <c r="N629" s="312"/>
      <c r="O629" s="311"/>
      <c r="P629" s="312"/>
      <c r="Q629" s="8">
        <f t="shared" si="42"/>
        <v>0</v>
      </c>
    </row>
    <row r="630" spans="1:17">
      <c r="A630" s="342"/>
      <c r="B630" s="182">
        <v>41</v>
      </c>
      <c r="C630" s="329" t="e">
        <f>IF(INDEX(Sheet2!$H$4:$K$161,ΣΤΟΙΧΕΙΑ_1!$B630,ΣΤΟΙΧΕΙΑ_1!$B$586)=0,"",INDEX(Sheet2!$H$4:$K$161,ΣΤΟΙΧΕΙΑ_1!$B630,ΣΤΟΙΧΕΙΑ_1!$B$586))</f>
        <v>#VALUE!</v>
      </c>
      <c r="D630" s="330"/>
      <c r="E630" s="309"/>
      <c r="F630" s="310"/>
      <c r="G630" s="309"/>
      <c r="H630" s="310"/>
      <c r="I630" s="309"/>
      <c r="J630" s="310"/>
      <c r="K630" s="311"/>
      <c r="L630" s="312"/>
      <c r="M630" s="311"/>
      <c r="N630" s="312"/>
      <c r="O630" s="311"/>
      <c r="P630" s="312"/>
      <c r="Q630" s="8">
        <f t="shared" si="42"/>
        <v>0</v>
      </c>
    </row>
    <row r="631" spans="1:17">
      <c r="A631" s="342"/>
      <c r="B631" s="182">
        <v>42</v>
      </c>
      <c r="C631" s="329" t="e">
        <f>IF(INDEX(Sheet2!$H$4:$K$161,ΣΤΟΙΧΕΙΑ_1!$B631,ΣΤΟΙΧΕΙΑ_1!$B$586)=0,"",INDEX(Sheet2!$H$4:$K$161,ΣΤΟΙΧΕΙΑ_1!$B631,ΣΤΟΙΧΕΙΑ_1!$B$586))</f>
        <v>#VALUE!</v>
      </c>
      <c r="D631" s="330"/>
      <c r="E631" s="309"/>
      <c r="F631" s="310"/>
      <c r="G631" s="309"/>
      <c r="H631" s="310"/>
      <c r="I631" s="309"/>
      <c r="J631" s="310"/>
      <c r="K631" s="311"/>
      <c r="L631" s="312"/>
      <c r="M631" s="311"/>
      <c r="N631" s="312"/>
      <c r="O631" s="311"/>
      <c r="P631" s="312"/>
      <c r="Q631" s="8">
        <f t="shared" si="42"/>
        <v>0</v>
      </c>
    </row>
    <row r="632" spans="1:17">
      <c r="A632" s="342"/>
      <c r="B632" s="182">
        <v>43</v>
      </c>
      <c r="C632" s="329" t="e">
        <f>IF(INDEX(Sheet2!$H$4:$K$161,ΣΤΟΙΧΕΙΑ_1!$B632,ΣΤΟΙΧΕΙΑ_1!$B$586)=0,"",INDEX(Sheet2!$H$4:$K$161,ΣΤΟΙΧΕΙΑ_1!$B632,ΣΤΟΙΧΕΙΑ_1!$B$586))</f>
        <v>#VALUE!</v>
      </c>
      <c r="D632" s="330"/>
      <c r="E632" s="309"/>
      <c r="F632" s="310"/>
      <c r="G632" s="309"/>
      <c r="H632" s="310"/>
      <c r="I632" s="309"/>
      <c r="J632" s="310"/>
      <c r="K632" s="311"/>
      <c r="L632" s="312"/>
      <c r="M632" s="311"/>
      <c r="N632" s="312"/>
      <c r="O632" s="311"/>
      <c r="P632" s="312"/>
      <c r="Q632" s="8">
        <f t="shared" si="42"/>
        <v>0</v>
      </c>
    </row>
    <row r="633" spans="1:17">
      <c r="A633" s="342"/>
      <c r="B633" s="182">
        <v>44</v>
      </c>
      <c r="C633" s="329" t="e">
        <f>IF(INDEX(Sheet2!$H$4:$K$161,ΣΤΟΙΧΕΙΑ_1!$B633,ΣΤΟΙΧΕΙΑ_1!$B$586)=0,"",INDEX(Sheet2!$H$4:$K$161,ΣΤΟΙΧΕΙΑ_1!$B633,ΣΤΟΙΧΕΙΑ_1!$B$586))</f>
        <v>#VALUE!</v>
      </c>
      <c r="D633" s="330"/>
      <c r="E633" s="309"/>
      <c r="F633" s="310"/>
      <c r="G633" s="309"/>
      <c r="H633" s="310"/>
      <c r="I633" s="309"/>
      <c r="J633" s="310"/>
      <c r="K633" s="311"/>
      <c r="L633" s="312"/>
      <c r="M633" s="311"/>
      <c r="N633" s="312"/>
      <c r="O633" s="311"/>
      <c r="P633" s="312"/>
      <c r="Q633" s="8">
        <f t="shared" si="42"/>
        <v>0</v>
      </c>
    </row>
    <row r="634" spans="1:17">
      <c r="A634" s="342"/>
      <c r="B634" s="182">
        <v>45</v>
      </c>
      <c r="C634" s="329" t="e">
        <f>IF(INDEX(Sheet2!$H$4:$K$161,ΣΤΟΙΧΕΙΑ_1!$B634,ΣΤΟΙΧΕΙΑ_1!$B$586)=0,"",INDEX(Sheet2!$H$4:$K$161,ΣΤΟΙΧΕΙΑ_1!$B634,ΣΤΟΙΧΕΙΑ_1!$B$586))</f>
        <v>#VALUE!</v>
      </c>
      <c r="D634" s="330"/>
      <c r="E634" s="309"/>
      <c r="F634" s="310"/>
      <c r="G634" s="309"/>
      <c r="H634" s="310"/>
      <c r="I634" s="309"/>
      <c r="J634" s="310"/>
      <c r="K634" s="311"/>
      <c r="L634" s="312"/>
      <c r="M634" s="311"/>
      <c r="N634" s="312"/>
      <c r="O634" s="311"/>
      <c r="P634" s="312"/>
      <c r="Q634" s="8">
        <f t="shared" si="42"/>
        <v>0</v>
      </c>
    </row>
    <row r="635" spans="1:17">
      <c r="A635" s="342"/>
      <c r="B635" s="182">
        <v>46</v>
      </c>
      <c r="C635" s="329" t="e">
        <f>IF(INDEX(Sheet2!$H$4:$K$161,ΣΤΟΙΧΕΙΑ_1!$B635,ΣΤΟΙΧΕΙΑ_1!$B$586)=0,"",INDEX(Sheet2!$H$4:$K$161,ΣΤΟΙΧΕΙΑ_1!$B635,ΣΤΟΙΧΕΙΑ_1!$B$586))</f>
        <v>#VALUE!</v>
      </c>
      <c r="D635" s="330"/>
      <c r="E635" s="309"/>
      <c r="F635" s="310"/>
      <c r="G635" s="309"/>
      <c r="H635" s="310"/>
      <c r="I635" s="309"/>
      <c r="J635" s="310"/>
      <c r="K635" s="311"/>
      <c r="L635" s="312"/>
      <c r="M635" s="311"/>
      <c r="N635" s="312"/>
      <c r="O635" s="311"/>
      <c r="P635" s="312"/>
      <c r="Q635" s="8">
        <f t="shared" si="42"/>
        <v>0</v>
      </c>
    </row>
    <row r="636" spans="1:17">
      <c r="A636" s="342"/>
      <c r="B636" s="182">
        <v>47</v>
      </c>
      <c r="C636" s="329" t="e">
        <f>IF(INDEX(Sheet2!$H$4:$K$161,ΣΤΟΙΧΕΙΑ_1!$B636,ΣΤΟΙΧΕΙΑ_1!$B$586)=0,"",INDEX(Sheet2!$H$4:$K$161,ΣΤΟΙΧΕΙΑ_1!$B636,ΣΤΟΙΧΕΙΑ_1!$B$586))</f>
        <v>#VALUE!</v>
      </c>
      <c r="D636" s="330"/>
      <c r="E636" s="309"/>
      <c r="F636" s="310"/>
      <c r="G636" s="309"/>
      <c r="H636" s="310"/>
      <c r="I636" s="309"/>
      <c r="J636" s="310"/>
      <c r="K636" s="311"/>
      <c r="L636" s="312"/>
      <c r="M636" s="311"/>
      <c r="N636" s="312"/>
      <c r="O636" s="311"/>
      <c r="P636" s="312"/>
      <c r="Q636" s="8">
        <f t="shared" si="42"/>
        <v>0</v>
      </c>
    </row>
    <row r="637" spans="1:17">
      <c r="A637" s="342"/>
      <c r="B637" s="182">
        <v>48</v>
      </c>
      <c r="C637" s="329" t="e">
        <f>IF(INDEX(Sheet2!$H$4:$K$161,ΣΤΟΙΧΕΙΑ_1!$B637,ΣΤΟΙΧΕΙΑ_1!$B$586)=0,"",INDEX(Sheet2!$H$4:$K$161,ΣΤΟΙΧΕΙΑ_1!$B637,ΣΤΟΙΧΕΙΑ_1!$B$586))</f>
        <v>#VALUE!</v>
      </c>
      <c r="D637" s="330"/>
      <c r="E637" s="309"/>
      <c r="F637" s="310"/>
      <c r="G637" s="309"/>
      <c r="H637" s="310"/>
      <c r="I637" s="309"/>
      <c r="J637" s="310"/>
      <c r="K637" s="311"/>
      <c r="L637" s="312"/>
      <c r="M637" s="311"/>
      <c r="N637" s="312"/>
      <c r="O637" s="311"/>
      <c r="P637" s="312"/>
      <c r="Q637" s="8">
        <f t="shared" si="42"/>
        <v>0</v>
      </c>
    </row>
    <row r="638" spans="1:17">
      <c r="A638" s="342"/>
      <c r="B638" s="182">
        <v>49</v>
      </c>
      <c r="C638" s="329" t="e">
        <f>IF(INDEX(Sheet2!$H$4:$K$161,ΣΤΟΙΧΕΙΑ_1!$B638,ΣΤΟΙΧΕΙΑ_1!$B$586)=0,"",INDEX(Sheet2!$H$4:$K$161,ΣΤΟΙΧΕΙΑ_1!$B638,ΣΤΟΙΧΕΙΑ_1!$B$586))</f>
        <v>#VALUE!</v>
      </c>
      <c r="D638" s="330"/>
      <c r="E638" s="309"/>
      <c r="F638" s="310"/>
      <c r="G638" s="309"/>
      <c r="H638" s="310"/>
      <c r="I638" s="309"/>
      <c r="J638" s="310"/>
      <c r="K638" s="311"/>
      <c r="L638" s="312"/>
      <c r="M638" s="311"/>
      <c r="N638" s="312"/>
      <c r="O638" s="311"/>
      <c r="P638" s="312"/>
      <c r="Q638" s="8">
        <f t="shared" si="42"/>
        <v>0</v>
      </c>
    </row>
    <row r="639" spans="1:17">
      <c r="A639" s="342"/>
      <c r="B639" s="182">
        <v>50</v>
      </c>
      <c r="C639" s="329" t="e">
        <f>IF(INDEX(Sheet2!$H$4:$K$161,ΣΤΟΙΧΕΙΑ_1!$B639,ΣΤΟΙΧΕΙΑ_1!$B$586)=0,"",INDEX(Sheet2!$H$4:$K$161,ΣΤΟΙΧΕΙΑ_1!$B639,ΣΤΟΙΧΕΙΑ_1!$B$586))</f>
        <v>#VALUE!</v>
      </c>
      <c r="D639" s="330"/>
      <c r="E639" s="309"/>
      <c r="F639" s="310"/>
      <c r="G639" s="309"/>
      <c r="H639" s="310"/>
      <c r="I639" s="309"/>
      <c r="J639" s="310"/>
      <c r="K639" s="311"/>
      <c r="L639" s="312"/>
      <c r="M639" s="311"/>
      <c r="N639" s="312"/>
      <c r="O639" s="311"/>
      <c r="P639" s="312"/>
      <c r="Q639" s="8">
        <f t="shared" si="42"/>
        <v>0</v>
      </c>
    </row>
    <row r="640" spans="1:17">
      <c r="A640" s="342"/>
      <c r="B640" s="182">
        <v>51</v>
      </c>
      <c r="C640" s="329" t="e">
        <f>IF(INDEX(Sheet2!$H$4:$K$161,ΣΤΟΙΧΕΙΑ_1!$B640,ΣΤΟΙΧΕΙΑ_1!$B$586)=0,"",INDEX(Sheet2!$H$4:$K$161,ΣΤΟΙΧΕΙΑ_1!$B640,ΣΤΟΙΧΕΙΑ_1!$B$586))</f>
        <v>#VALUE!</v>
      </c>
      <c r="D640" s="330"/>
      <c r="E640" s="309"/>
      <c r="F640" s="310"/>
      <c r="G640" s="309"/>
      <c r="H640" s="310"/>
      <c r="I640" s="309"/>
      <c r="J640" s="310"/>
      <c r="K640" s="311"/>
      <c r="L640" s="312"/>
      <c r="M640" s="311"/>
      <c r="N640" s="312"/>
      <c r="O640" s="311"/>
      <c r="P640" s="312"/>
      <c r="Q640" s="8">
        <f t="shared" si="42"/>
        <v>0</v>
      </c>
    </row>
    <row r="641" spans="1:17">
      <c r="A641" s="342"/>
      <c r="B641" s="182">
        <v>52</v>
      </c>
      <c r="C641" s="329" t="e">
        <f>IF(INDEX(Sheet2!$H$4:$K$161,ΣΤΟΙΧΕΙΑ_1!$B641,ΣΤΟΙΧΕΙΑ_1!$B$586)=0,"",INDEX(Sheet2!$H$4:$K$161,ΣΤΟΙΧΕΙΑ_1!$B641,ΣΤΟΙΧΕΙΑ_1!$B$586))</f>
        <v>#VALUE!</v>
      </c>
      <c r="D641" s="330"/>
      <c r="E641" s="309"/>
      <c r="F641" s="310"/>
      <c r="G641" s="309"/>
      <c r="H641" s="310"/>
      <c r="I641" s="309"/>
      <c r="J641" s="310"/>
      <c r="K641" s="311"/>
      <c r="L641" s="312"/>
      <c r="M641" s="311"/>
      <c r="N641" s="312"/>
      <c r="O641" s="311"/>
      <c r="P641" s="312"/>
      <c r="Q641" s="8">
        <f t="shared" si="42"/>
        <v>0</v>
      </c>
    </row>
    <row r="642" spans="1:17">
      <c r="A642" s="342"/>
      <c r="B642" s="182">
        <v>53</v>
      </c>
      <c r="C642" s="329" t="e">
        <f>IF(INDEX(Sheet2!$H$4:$K$161,ΣΤΟΙΧΕΙΑ_1!$B642,ΣΤΟΙΧΕΙΑ_1!$B$586)=0,"",INDEX(Sheet2!$H$4:$K$161,ΣΤΟΙΧΕΙΑ_1!$B642,ΣΤΟΙΧΕΙΑ_1!$B$586))</f>
        <v>#VALUE!</v>
      </c>
      <c r="D642" s="330"/>
      <c r="E642" s="309"/>
      <c r="F642" s="310"/>
      <c r="G642" s="309"/>
      <c r="H642" s="310"/>
      <c r="I642" s="309"/>
      <c r="J642" s="310"/>
      <c r="K642" s="311"/>
      <c r="L642" s="312"/>
      <c r="M642" s="311"/>
      <c r="N642" s="312"/>
      <c r="O642" s="311"/>
      <c r="P642" s="312"/>
      <c r="Q642" s="8">
        <f t="shared" si="42"/>
        <v>0</v>
      </c>
    </row>
    <row r="643" spans="1:17">
      <c r="A643" s="342"/>
      <c r="B643" s="182">
        <v>54</v>
      </c>
      <c r="C643" s="329" t="e">
        <f>IF(INDEX(Sheet2!$H$4:$K$161,ΣΤΟΙΧΕΙΑ_1!$B643,ΣΤΟΙΧΕΙΑ_1!$B$586)=0,"",INDEX(Sheet2!$H$4:$K$161,ΣΤΟΙΧΕΙΑ_1!$B643,ΣΤΟΙΧΕΙΑ_1!$B$586))</f>
        <v>#VALUE!</v>
      </c>
      <c r="D643" s="330"/>
      <c r="E643" s="309"/>
      <c r="F643" s="310"/>
      <c r="G643" s="309"/>
      <c r="H643" s="310"/>
      <c r="I643" s="309"/>
      <c r="J643" s="310"/>
      <c r="K643" s="311"/>
      <c r="L643" s="312"/>
      <c r="M643" s="311"/>
      <c r="N643" s="312"/>
      <c r="O643" s="311"/>
      <c r="P643" s="312"/>
      <c r="Q643" s="8">
        <f t="shared" si="42"/>
        <v>0</v>
      </c>
    </row>
    <row r="644" spans="1:17">
      <c r="A644" s="342"/>
      <c r="B644" s="182">
        <v>55</v>
      </c>
      <c r="C644" s="329" t="e">
        <f>IF(INDEX(Sheet2!$H$4:$K$161,ΣΤΟΙΧΕΙΑ_1!$B644,ΣΤΟΙΧΕΙΑ_1!$B$586)=0,"",INDEX(Sheet2!$H$4:$K$161,ΣΤΟΙΧΕΙΑ_1!$B644,ΣΤΟΙΧΕΙΑ_1!$B$586))</f>
        <v>#VALUE!</v>
      </c>
      <c r="D644" s="330"/>
      <c r="E644" s="309"/>
      <c r="F644" s="310"/>
      <c r="G644" s="309"/>
      <c r="H644" s="310"/>
      <c r="I644" s="309"/>
      <c r="J644" s="310"/>
      <c r="K644" s="311"/>
      <c r="L644" s="312"/>
      <c r="M644" s="311"/>
      <c r="N644" s="312"/>
      <c r="O644" s="311"/>
      <c r="P644" s="312"/>
      <c r="Q644" s="8">
        <f t="shared" si="42"/>
        <v>0</v>
      </c>
    </row>
    <row r="645" spans="1:17">
      <c r="A645" s="342"/>
      <c r="B645" s="182">
        <v>56</v>
      </c>
      <c r="C645" s="329" t="e">
        <f>IF(INDEX(Sheet2!$H$4:$K$161,ΣΤΟΙΧΕΙΑ_1!$B645,ΣΤΟΙΧΕΙΑ_1!$B$586)=0,"",INDEX(Sheet2!$H$4:$K$161,ΣΤΟΙΧΕΙΑ_1!$B645,ΣΤΟΙΧΕΙΑ_1!$B$586))</f>
        <v>#VALUE!</v>
      </c>
      <c r="D645" s="330"/>
      <c r="E645" s="309"/>
      <c r="F645" s="310"/>
      <c r="G645" s="309"/>
      <c r="H645" s="310"/>
      <c r="I645" s="309"/>
      <c r="J645" s="310"/>
      <c r="K645" s="311"/>
      <c r="L645" s="312"/>
      <c r="M645" s="311"/>
      <c r="N645" s="312"/>
      <c r="O645" s="311"/>
      <c r="P645" s="312"/>
      <c r="Q645" s="8">
        <f t="shared" si="42"/>
        <v>0</v>
      </c>
    </row>
    <row r="646" spans="1:17">
      <c r="A646" s="342"/>
      <c r="B646" s="182">
        <v>57</v>
      </c>
      <c r="C646" s="329" t="e">
        <f>IF(INDEX(Sheet2!$H$4:$K$161,ΣΤΟΙΧΕΙΑ_1!$B646,ΣΤΟΙΧΕΙΑ_1!$B$586)=0,"",INDEX(Sheet2!$H$4:$K$161,ΣΤΟΙΧΕΙΑ_1!$B646,ΣΤΟΙΧΕΙΑ_1!$B$586))</f>
        <v>#VALUE!</v>
      </c>
      <c r="D646" s="330"/>
      <c r="E646" s="309"/>
      <c r="F646" s="310"/>
      <c r="G646" s="309"/>
      <c r="H646" s="310"/>
      <c r="I646" s="309"/>
      <c r="J646" s="310"/>
      <c r="K646" s="311"/>
      <c r="L646" s="312"/>
      <c r="M646" s="311"/>
      <c r="N646" s="312"/>
      <c r="O646" s="311"/>
      <c r="P646" s="312"/>
      <c r="Q646" s="8">
        <f t="shared" si="42"/>
        <v>0</v>
      </c>
    </row>
    <row r="647" spans="1:17">
      <c r="A647" s="342"/>
      <c r="B647" s="182">
        <v>58</v>
      </c>
      <c r="C647" s="329" t="e">
        <f>IF(INDEX(Sheet2!$H$4:$K$161,ΣΤΟΙΧΕΙΑ_1!$B647,ΣΤΟΙΧΕΙΑ_1!$B$586)=0,"",INDEX(Sheet2!$H$4:$K$161,ΣΤΟΙΧΕΙΑ_1!$B647,ΣΤΟΙΧΕΙΑ_1!$B$586))</f>
        <v>#VALUE!</v>
      </c>
      <c r="D647" s="330"/>
      <c r="E647" s="309"/>
      <c r="F647" s="310"/>
      <c r="G647" s="309"/>
      <c r="H647" s="310"/>
      <c r="I647" s="309"/>
      <c r="J647" s="310"/>
      <c r="K647" s="311"/>
      <c r="L647" s="312"/>
      <c r="M647" s="311"/>
      <c r="N647" s="312"/>
      <c r="O647" s="311"/>
      <c r="P647" s="312"/>
      <c r="Q647" s="8">
        <f t="shared" si="42"/>
        <v>0</v>
      </c>
    </row>
    <row r="648" spans="1:17">
      <c r="A648" s="342"/>
      <c r="B648" s="182">
        <v>59</v>
      </c>
      <c r="C648" s="329" t="e">
        <f>IF(INDEX(Sheet2!$H$4:$K$161,ΣΤΟΙΧΕΙΑ_1!$B648,ΣΤΟΙΧΕΙΑ_1!$B$586)=0,"",INDEX(Sheet2!$H$4:$K$161,ΣΤΟΙΧΕΙΑ_1!$B648,ΣΤΟΙΧΕΙΑ_1!$B$586))</f>
        <v>#VALUE!</v>
      </c>
      <c r="D648" s="330"/>
      <c r="E648" s="309"/>
      <c r="F648" s="310"/>
      <c r="G648" s="309"/>
      <c r="H648" s="310"/>
      <c r="I648" s="309"/>
      <c r="J648" s="310"/>
      <c r="K648" s="311"/>
      <c r="L648" s="312"/>
      <c r="M648" s="311"/>
      <c r="N648" s="312"/>
      <c r="O648" s="311"/>
      <c r="P648" s="312"/>
      <c r="Q648" s="8">
        <f t="shared" si="42"/>
        <v>0</v>
      </c>
    </row>
    <row r="649" spans="1:17">
      <c r="A649" s="342"/>
      <c r="B649" s="182">
        <v>60</v>
      </c>
      <c r="C649" s="329" t="e">
        <f>IF(INDEX(Sheet2!$H$4:$K$161,ΣΤΟΙΧΕΙΑ_1!$B649,ΣΤΟΙΧΕΙΑ_1!$B$586)=0,"",INDEX(Sheet2!$H$4:$K$161,ΣΤΟΙΧΕΙΑ_1!$B649,ΣΤΟΙΧΕΙΑ_1!$B$586))</f>
        <v>#VALUE!</v>
      </c>
      <c r="D649" s="330"/>
      <c r="E649" s="309"/>
      <c r="F649" s="310"/>
      <c r="G649" s="309"/>
      <c r="H649" s="310"/>
      <c r="I649" s="309"/>
      <c r="J649" s="310"/>
      <c r="K649" s="311"/>
      <c r="L649" s="312"/>
      <c r="M649" s="311"/>
      <c r="N649" s="312"/>
      <c r="O649" s="311"/>
      <c r="P649" s="312"/>
      <c r="Q649" s="8">
        <f t="shared" si="42"/>
        <v>0</v>
      </c>
    </row>
    <row r="650" spans="1:17">
      <c r="A650" s="342"/>
      <c r="B650" s="182">
        <v>61</v>
      </c>
      <c r="C650" s="329" t="e">
        <f>IF(INDEX(Sheet2!$H$4:$K$161,ΣΤΟΙΧΕΙΑ_1!$B650,ΣΤΟΙΧΕΙΑ_1!$B$586)=0,"",INDEX(Sheet2!$H$4:$K$161,ΣΤΟΙΧΕΙΑ_1!$B650,ΣΤΟΙΧΕΙΑ_1!$B$586))</f>
        <v>#VALUE!</v>
      </c>
      <c r="D650" s="330"/>
      <c r="E650" s="309"/>
      <c r="F650" s="310"/>
      <c r="G650" s="309"/>
      <c r="H650" s="310"/>
      <c r="I650" s="309"/>
      <c r="J650" s="310"/>
      <c r="K650" s="311"/>
      <c r="L650" s="312"/>
      <c r="M650" s="311"/>
      <c r="N650" s="312"/>
      <c r="O650" s="311"/>
      <c r="P650" s="312"/>
      <c r="Q650" s="8">
        <f t="shared" si="42"/>
        <v>0</v>
      </c>
    </row>
    <row r="651" spans="1:17">
      <c r="A651" s="342"/>
      <c r="B651" s="182">
        <v>62</v>
      </c>
      <c r="C651" s="329" t="e">
        <f>IF(INDEX(Sheet2!$H$4:$K$161,ΣΤΟΙΧΕΙΑ_1!$B651,ΣΤΟΙΧΕΙΑ_1!$B$586)=0,"",INDEX(Sheet2!$H$4:$K$161,ΣΤΟΙΧΕΙΑ_1!$B651,ΣΤΟΙΧΕΙΑ_1!$B$586))</f>
        <v>#VALUE!</v>
      </c>
      <c r="D651" s="330"/>
      <c r="E651" s="309"/>
      <c r="F651" s="310"/>
      <c r="G651" s="309"/>
      <c r="H651" s="310"/>
      <c r="I651" s="309"/>
      <c r="J651" s="310"/>
      <c r="K651" s="311"/>
      <c r="L651" s="312"/>
      <c r="M651" s="311"/>
      <c r="N651" s="312"/>
      <c r="O651" s="311"/>
      <c r="P651" s="312"/>
      <c r="Q651" s="8">
        <f t="shared" si="42"/>
        <v>0</v>
      </c>
    </row>
    <row r="652" spans="1:17">
      <c r="A652" s="342"/>
      <c r="B652" s="182">
        <v>63</v>
      </c>
      <c r="C652" s="329" t="e">
        <f>IF(INDEX(Sheet2!$H$4:$K$161,ΣΤΟΙΧΕΙΑ_1!$B652,ΣΤΟΙΧΕΙΑ_1!$B$586)=0,"",INDEX(Sheet2!$H$4:$K$161,ΣΤΟΙΧΕΙΑ_1!$B652,ΣΤΟΙΧΕΙΑ_1!$B$586))</f>
        <v>#VALUE!</v>
      </c>
      <c r="D652" s="330"/>
      <c r="E652" s="309"/>
      <c r="F652" s="310"/>
      <c r="G652" s="309"/>
      <c r="H652" s="310"/>
      <c r="I652" s="309"/>
      <c r="J652" s="310"/>
      <c r="K652" s="311"/>
      <c r="L652" s="312"/>
      <c r="M652" s="311"/>
      <c r="N652" s="312"/>
      <c r="O652" s="311"/>
      <c r="P652" s="312"/>
      <c r="Q652" s="8">
        <f t="shared" si="42"/>
        <v>0</v>
      </c>
    </row>
    <row r="653" spans="1:17">
      <c r="A653" s="342"/>
      <c r="B653" s="182">
        <v>64</v>
      </c>
      <c r="C653" s="329" t="e">
        <f>IF(INDEX(Sheet2!$H$4:$K$161,ΣΤΟΙΧΕΙΑ_1!$B653,ΣΤΟΙΧΕΙΑ_1!$B$586)=0,"",INDEX(Sheet2!$H$4:$K$161,ΣΤΟΙΧΕΙΑ_1!$B653,ΣΤΟΙΧΕΙΑ_1!$B$586))</f>
        <v>#VALUE!</v>
      </c>
      <c r="D653" s="330"/>
      <c r="E653" s="309"/>
      <c r="F653" s="310"/>
      <c r="G653" s="309"/>
      <c r="H653" s="310"/>
      <c r="I653" s="309"/>
      <c r="J653" s="310"/>
      <c r="K653" s="311"/>
      <c r="L653" s="312"/>
      <c r="M653" s="311"/>
      <c r="N653" s="312"/>
      <c r="O653" s="311"/>
      <c r="P653" s="312"/>
      <c r="Q653" s="8">
        <f t="shared" si="42"/>
        <v>0</v>
      </c>
    </row>
    <row r="654" spans="1:17">
      <c r="A654" s="342"/>
      <c r="B654" s="182">
        <v>65</v>
      </c>
      <c r="C654" s="329" t="e">
        <f>IF(INDEX(Sheet2!$H$4:$K$161,ΣΤΟΙΧΕΙΑ_1!$B654,ΣΤΟΙΧΕΙΑ_1!$B$586)=0,"",INDEX(Sheet2!$H$4:$K$161,ΣΤΟΙΧΕΙΑ_1!$B654,ΣΤΟΙΧΕΙΑ_1!$B$586))</f>
        <v>#VALUE!</v>
      </c>
      <c r="D654" s="330"/>
      <c r="E654" s="309"/>
      <c r="F654" s="310"/>
      <c r="G654" s="309"/>
      <c r="H654" s="310"/>
      <c r="I654" s="309"/>
      <c r="J654" s="310"/>
      <c r="K654" s="311"/>
      <c r="L654" s="312"/>
      <c r="M654" s="311"/>
      <c r="N654" s="312"/>
      <c r="O654" s="311"/>
      <c r="P654" s="312"/>
      <c r="Q654" s="8">
        <f t="shared" si="42"/>
        <v>0</v>
      </c>
    </row>
    <row r="655" spans="1:17">
      <c r="A655" s="342"/>
      <c r="B655" s="182">
        <v>66</v>
      </c>
      <c r="C655" s="329" t="e">
        <f>IF(INDEX(Sheet2!$H$4:$K$161,ΣΤΟΙΧΕΙΑ_1!$B655,ΣΤΟΙΧΕΙΑ_1!$B$586)=0,"",INDEX(Sheet2!$H$4:$K$161,ΣΤΟΙΧΕΙΑ_1!$B655,ΣΤΟΙΧΕΙΑ_1!$B$586))</f>
        <v>#VALUE!</v>
      </c>
      <c r="D655" s="330"/>
      <c r="E655" s="309"/>
      <c r="F655" s="310"/>
      <c r="G655" s="309"/>
      <c r="H655" s="310"/>
      <c r="I655" s="309"/>
      <c r="J655" s="310"/>
      <c r="K655" s="311"/>
      <c r="L655" s="312"/>
      <c r="M655" s="311"/>
      <c r="N655" s="312"/>
      <c r="O655" s="311"/>
      <c r="P655" s="312"/>
      <c r="Q655" s="8">
        <f t="shared" si="42"/>
        <v>0</v>
      </c>
    </row>
    <row r="656" spans="1:17">
      <c r="A656" s="342"/>
      <c r="B656" s="182">
        <v>67</v>
      </c>
      <c r="C656" s="329" t="e">
        <f>IF(INDEX(Sheet2!$H$4:$K$161,ΣΤΟΙΧΕΙΑ_1!$B656,ΣΤΟΙΧΕΙΑ_1!$B$586)=0,"",INDEX(Sheet2!$H$4:$K$161,ΣΤΟΙΧΕΙΑ_1!$B656,ΣΤΟΙΧΕΙΑ_1!$B$586))</f>
        <v>#VALUE!</v>
      </c>
      <c r="D656" s="330"/>
      <c r="E656" s="309"/>
      <c r="F656" s="310"/>
      <c r="G656" s="309"/>
      <c r="H656" s="310"/>
      <c r="I656" s="309"/>
      <c r="J656" s="310"/>
      <c r="K656" s="311"/>
      <c r="L656" s="312"/>
      <c r="M656" s="311"/>
      <c r="N656" s="312"/>
      <c r="O656" s="311"/>
      <c r="P656" s="312"/>
      <c r="Q656" s="8">
        <f t="shared" si="42"/>
        <v>0</v>
      </c>
    </row>
    <row r="657" spans="1:17">
      <c r="A657" s="342"/>
      <c r="B657" s="182">
        <v>68</v>
      </c>
      <c r="C657" s="329" t="e">
        <f>IF(INDEX(Sheet2!$H$4:$K$161,ΣΤΟΙΧΕΙΑ_1!$B657,ΣΤΟΙΧΕΙΑ_1!$B$586)=0,"",INDEX(Sheet2!$H$4:$K$161,ΣΤΟΙΧΕΙΑ_1!$B657,ΣΤΟΙΧΕΙΑ_1!$B$586))</f>
        <v>#VALUE!</v>
      </c>
      <c r="D657" s="330"/>
      <c r="E657" s="309"/>
      <c r="F657" s="310"/>
      <c r="G657" s="309"/>
      <c r="H657" s="310"/>
      <c r="I657" s="309"/>
      <c r="J657" s="310"/>
      <c r="K657" s="311"/>
      <c r="L657" s="312"/>
      <c r="M657" s="311"/>
      <c r="N657" s="312"/>
      <c r="O657" s="311"/>
      <c r="P657" s="312"/>
      <c r="Q657" s="8">
        <f t="shared" ref="Q657:Q720" si="43">SUM(E657:P657)</f>
        <v>0</v>
      </c>
    </row>
    <row r="658" spans="1:17">
      <c r="A658" s="342"/>
      <c r="B658" s="182">
        <v>69</v>
      </c>
      <c r="C658" s="329" t="e">
        <f>IF(INDEX(Sheet2!$H$4:$K$161,ΣΤΟΙΧΕΙΑ_1!$B658,ΣΤΟΙΧΕΙΑ_1!$B$586)=0,"",INDEX(Sheet2!$H$4:$K$161,ΣΤΟΙΧΕΙΑ_1!$B658,ΣΤΟΙΧΕΙΑ_1!$B$586))</f>
        <v>#VALUE!</v>
      </c>
      <c r="D658" s="330"/>
      <c r="E658" s="309"/>
      <c r="F658" s="310"/>
      <c r="G658" s="309"/>
      <c r="H658" s="310"/>
      <c r="I658" s="309"/>
      <c r="J658" s="310"/>
      <c r="K658" s="311"/>
      <c r="L658" s="312"/>
      <c r="M658" s="311"/>
      <c r="N658" s="312"/>
      <c r="O658" s="311"/>
      <c r="P658" s="312"/>
      <c r="Q658" s="8">
        <f t="shared" si="43"/>
        <v>0</v>
      </c>
    </row>
    <row r="659" spans="1:17">
      <c r="A659" s="342"/>
      <c r="B659" s="182">
        <v>70</v>
      </c>
      <c r="C659" s="329" t="e">
        <f>IF(INDEX(Sheet2!$H$4:$K$161,ΣΤΟΙΧΕΙΑ_1!$B659,ΣΤΟΙΧΕΙΑ_1!$B$586)=0,"",INDEX(Sheet2!$H$4:$K$161,ΣΤΟΙΧΕΙΑ_1!$B659,ΣΤΟΙΧΕΙΑ_1!$B$586))</f>
        <v>#VALUE!</v>
      </c>
      <c r="D659" s="330"/>
      <c r="E659" s="309"/>
      <c r="F659" s="310"/>
      <c r="G659" s="309"/>
      <c r="H659" s="310"/>
      <c r="I659" s="309"/>
      <c r="J659" s="310"/>
      <c r="K659" s="311"/>
      <c r="L659" s="312"/>
      <c r="M659" s="311"/>
      <c r="N659" s="312"/>
      <c r="O659" s="311"/>
      <c r="P659" s="312"/>
      <c r="Q659" s="8">
        <f t="shared" si="43"/>
        <v>0</v>
      </c>
    </row>
    <row r="660" spans="1:17">
      <c r="A660" s="342"/>
      <c r="B660" s="182">
        <v>71</v>
      </c>
      <c r="C660" s="329" t="e">
        <f>IF(INDEX(Sheet2!$H$4:$K$161,ΣΤΟΙΧΕΙΑ_1!$B660,ΣΤΟΙΧΕΙΑ_1!$B$586)=0,"",INDEX(Sheet2!$H$4:$K$161,ΣΤΟΙΧΕΙΑ_1!$B660,ΣΤΟΙΧΕΙΑ_1!$B$586))</f>
        <v>#VALUE!</v>
      </c>
      <c r="D660" s="330"/>
      <c r="E660" s="309"/>
      <c r="F660" s="310"/>
      <c r="G660" s="309"/>
      <c r="H660" s="310"/>
      <c r="I660" s="309"/>
      <c r="J660" s="310"/>
      <c r="K660" s="311"/>
      <c r="L660" s="312"/>
      <c r="M660" s="311"/>
      <c r="N660" s="312"/>
      <c r="O660" s="311"/>
      <c r="P660" s="312"/>
      <c r="Q660" s="8">
        <f t="shared" si="43"/>
        <v>0</v>
      </c>
    </row>
    <row r="661" spans="1:17">
      <c r="A661" s="342"/>
      <c r="B661" s="182">
        <v>72</v>
      </c>
      <c r="C661" s="329" t="e">
        <f>IF(INDEX(Sheet2!$H$4:$K$161,ΣΤΟΙΧΕΙΑ_1!$B661,ΣΤΟΙΧΕΙΑ_1!$B$586)=0,"",INDEX(Sheet2!$H$4:$K$161,ΣΤΟΙΧΕΙΑ_1!$B661,ΣΤΟΙΧΕΙΑ_1!$B$586))</f>
        <v>#VALUE!</v>
      </c>
      <c r="D661" s="330"/>
      <c r="E661" s="309"/>
      <c r="F661" s="310"/>
      <c r="G661" s="309"/>
      <c r="H661" s="310"/>
      <c r="I661" s="309"/>
      <c r="J661" s="310"/>
      <c r="K661" s="311"/>
      <c r="L661" s="312"/>
      <c r="M661" s="311"/>
      <c r="N661" s="312"/>
      <c r="O661" s="311"/>
      <c r="P661" s="312"/>
      <c r="Q661" s="8">
        <f t="shared" si="43"/>
        <v>0</v>
      </c>
    </row>
    <row r="662" spans="1:17">
      <c r="A662" s="342"/>
      <c r="B662" s="182">
        <v>73</v>
      </c>
      <c r="C662" s="329" t="e">
        <f>IF(INDEX(Sheet2!$H$4:$K$161,ΣΤΟΙΧΕΙΑ_1!$B662,ΣΤΟΙΧΕΙΑ_1!$B$586)=0,"",INDEX(Sheet2!$H$4:$K$161,ΣΤΟΙΧΕΙΑ_1!$B662,ΣΤΟΙΧΕΙΑ_1!$B$586))</f>
        <v>#VALUE!</v>
      </c>
      <c r="D662" s="330"/>
      <c r="E662" s="309"/>
      <c r="F662" s="310"/>
      <c r="G662" s="309"/>
      <c r="H662" s="310"/>
      <c r="I662" s="309"/>
      <c r="J662" s="310"/>
      <c r="K662" s="311"/>
      <c r="L662" s="312"/>
      <c r="M662" s="311"/>
      <c r="N662" s="312"/>
      <c r="O662" s="311"/>
      <c r="P662" s="312"/>
      <c r="Q662" s="8">
        <f t="shared" si="43"/>
        <v>0</v>
      </c>
    </row>
    <row r="663" spans="1:17">
      <c r="A663" s="342"/>
      <c r="B663" s="182">
        <v>74</v>
      </c>
      <c r="C663" s="329" t="e">
        <f>IF(INDEX(Sheet2!$H$4:$K$161,ΣΤΟΙΧΕΙΑ_1!$B663,ΣΤΟΙΧΕΙΑ_1!$B$586)=0,"",INDEX(Sheet2!$H$4:$K$161,ΣΤΟΙΧΕΙΑ_1!$B663,ΣΤΟΙΧΕΙΑ_1!$B$586))</f>
        <v>#VALUE!</v>
      </c>
      <c r="D663" s="330"/>
      <c r="E663" s="309"/>
      <c r="F663" s="310"/>
      <c r="G663" s="309"/>
      <c r="H663" s="310"/>
      <c r="I663" s="309"/>
      <c r="J663" s="310"/>
      <c r="K663" s="311"/>
      <c r="L663" s="312"/>
      <c r="M663" s="311"/>
      <c r="N663" s="312"/>
      <c r="O663" s="311"/>
      <c r="P663" s="312"/>
      <c r="Q663" s="8">
        <f t="shared" si="43"/>
        <v>0</v>
      </c>
    </row>
    <row r="664" spans="1:17">
      <c r="A664" s="342"/>
      <c r="B664" s="182">
        <v>75</v>
      </c>
      <c r="C664" s="329" t="e">
        <f>IF(INDEX(Sheet2!$H$4:$K$161,ΣΤΟΙΧΕΙΑ_1!$B664,ΣΤΟΙΧΕΙΑ_1!$B$586)=0,"",INDEX(Sheet2!$H$4:$K$161,ΣΤΟΙΧΕΙΑ_1!$B664,ΣΤΟΙΧΕΙΑ_1!$B$586))</f>
        <v>#VALUE!</v>
      </c>
      <c r="D664" s="330"/>
      <c r="E664" s="309"/>
      <c r="F664" s="310"/>
      <c r="G664" s="309"/>
      <c r="H664" s="310"/>
      <c r="I664" s="309"/>
      <c r="J664" s="310"/>
      <c r="K664" s="311"/>
      <c r="L664" s="312"/>
      <c r="M664" s="311"/>
      <c r="N664" s="312"/>
      <c r="O664" s="311"/>
      <c r="P664" s="312"/>
      <c r="Q664" s="8">
        <f t="shared" si="43"/>
        <v>0</v>
      </c>
    </row>
    <row r="665" spans="1:17">
      <c r="A665" s="342"/>
      <c r="B665" s="182">
        <v>76</v>
      </c>
      <c r="C665" s="329" t="e">
        <f>IF(INDEX(Sheet2!$H$4:$K$161,ΣΤΟΙΧΕΙΑ_1!$B665,ΣΤΟΙΧΕΙΑ_1!$B$586)=0,"",INDEX(Sheet2!$H$4:$K$161,ΣΤΟΙΧΕΙΑ_1!$B665,ΣΤΟΙΧΕΙΑ_1!$B$586))</f>
        <v>#VALUE!</v>
      </c>
      <c r="D665" s="330"/>
      <c r="E665" s="309"/>
      <c r="F665" s="310"/>
      <c r="G665" s="309"/>
      <c r="H665" s="310"/>
      <c r="I665" s="309"/>
      <c r="J665" s="310"/>
      <c r="K665" s="311"/>
      <c r="L665" s="312"/>
      <c r="M665" s="311"/>
      <c r="N665" s="312"/>
      <c r="O665" s="311"/>
      <c r="P665" s="312"/>
      <c r="Q665" s="8">
        <f t="shared" si="43"/>
        <v>0</v>
      </c>
    </row>
    <row r="666" spans="1:17">
      <c r="A666" s="342"/>
      <c r="B666" s="182">
        <v>77</v>
      </c>
      <c r="C666" s="329" t="e">
        <f>IF(INDEX(Sheet2!$H$4:$K$161,ΣΤΟΙΧΕΙΑ_1!$B666,ΣΤΟΙΧΕΙΑ_1!$B$586)=0,"",INDEX(Sheet2!$H$4:$K$161,ΣΤΟΙΧΕΙΑ_1!$B666,ΣΤΟΙΧΕΙΑ_1!$B$586))</f>
        <v>#VALUE!</v>
      </c>
      <c r="D666" s="330"/>
      <c r="E666" s="309"/>
      <c r="F666" s="310"/>
      <c r="G666" s="309"/>
      <c r="H666" s="310"/>
      <c r="I666" s="309"/>
      <c r="J666" s="310"/>
      <c r="K666" s="311"/>
      <c r="L666" s="312"/>
      <c r="M666" s="311"/>
      <c r="N666" s="312"/>
      <c r="O666" s="311"/>
      <c r="P666" s="312"/>
      <c r="Q666" s="8">
        <f t="shared" si="43"/>
        <v>0</v>
      </c>
    </row>
    <row r="667" spans="1:17">
      <c r="A667" s="342"/>
      <c r="B667" s="182">
        <v>78</v>
      </c>
      <c r="C667" s="329" t="e">
        <f>IF(INDEX(Sheet2!$H$4:$K$161,ΣΤΟΙΧΕΙΑ_1!$B667,ΣΤΟΙΧΕΙΑ_1!$B$586)=0,"",INDEX(Sheet2!$H$4:$K$161,ΣΤΟΙΧΕΙΑ_1!$B667,ΣΤΟΙΧΕΙΑ_1!$B$586))</f>
        <v>#VALUE!</v>
      </c>
      <c r="D667" s="330"/>
      <c r="E667" s="309"/>
      <c r="F667" s="310"/>
      <c r="G667" s="309"/>
      <c r="H667" s="310"/>
      <c r="I667" s="309"/>
      <c r="J667" s="310"/>
      <c r="K667" s="311"/>
      <c r="L667" s="312"/>
      <c r="M667" s="311"/>
      <c r="N667" s="312"/>
      <c r="O667" s="311"/>
      <c r="P667" s="312"/>
      <c r="Q667" s="8">
        <f t="shared" si="43"/>
        <v>0</v>
      </c>
    </row>
    <row r="668" spans="1:17">
      <c r="A668" s="342"/>
      <c r="B668" s="182">
        <v>79</v>
      </c>
      <c r="C668" s="329" t="e">
        <f>IF(INDEX(Sheet2!$H$4:$K$161,ΣΤΟΙΧΕΙΑ_1!$B668,ΣΤΟΙΧΕΙΑ_1!$B$586)=0,"",INDEX(Sheet2!$H$4:$K$161,ΣΤΟΙΧΕΙΑ_1!$B668,ΣΤΟΙΧΕΙΑ_1!$B$586))</f>
        <v>#VALUE!</v>
      </c>
      <c r="D668" s="330"/>
      <c r="E668" s="309"/>
      <c r="F668" s="310"/>
      <c r="G668" s="309"/>
      <c r="H668" s="310"/>
      <c r="I668" s="309"/>
      <c r="J668" s="310"/>
      <c r="K668" s="311"/>
      <c r="L668" s="312"/>
      <c r="M668" s="311"/>
      <c r="N668" s="312"/>
      <c r="O668" s="311"/>
      <c r="P668" s="312"/>
      <c r="Q668" s="8">
        <f t="shared" si="43"/>
        <v>0</v>
      </c>
    </row>
    <row r="669" spans="1:17">
      <c r="A669" s="342"/>
      <c r="B669" s="182">
        <v>80</v>
      </c>
      <c r="C669" s="329" t="e">
        <f>IF(INDEX(Sheet2!$H$4:$K$161,ΣΤΟΙΧΕΙΑ_1!$B669,ΣΤΟΙΧΕΙΑ_1!$B$586)=0,"",INDEX(Sheet2!$H$4:$K$161,ΣΤΟΙΧΕΙΑ_1!$B669,ΣΤΟΙΧΕΙΑ_1!$B$586))</f>
        <v>#VALUE!</v>
      </c>
      <c r="D669" s="330"/>
      <c r="E669" s="309"/>
      <c r="F669" s="310"/>
      <c r="G669" s="309"/>
      <c r="H669" s="310"/>
      <c r="I669" s="309"/>
      <c r="J669" s="310"/>
      <c r="K669" s="311"/>
      <c r="L669" s="312"/>
      <c r="M669" s="311"/>
      <c r="N669" s="312"/>
      <c r="O669" s="311"/>
      <c r="P669" s="312"/>
      <c r="Q669" s="8">
        <f t="shared" si="43"/>
        <v>0</v>
      </c>
    </row>
    <row r="670" spans="1:17">
      <c r="A670" s="342"/>
      <c r="B670" s="182">
        <v>81</v>
      </c>
      <c r="C670" s="329" t="e">
        <f>IF(INDEX(Sheet2!$H$4:$K$161,ΣΤΟΙΧΕΙΑ_1!$B670,ΣΤΟΙΧΕΙΑ_1!$B$586)=0,"",INDEX(Sheet2!$H$4:$K$161,ΣΤΟΙΧΕΙΑ_1!$B670,ΣΤΟΙΧΕΙΑ_1!$B$586))</f>
        <v>#VALUE!</v>
      </c>
      <c r="D670" s="330"/>
      <c r="E670" s="309"/>
      <c r="F670" s="310"/>
      <c r="G670" s="309"/>
      <c r="H670" s="310"/>
      <c r="I670" s="309"/>
      <c r="J670" s="310"/>
      <c r="K670" s="311"/>
      <c r="L670" s="312"/>
      <c r="M670" s="311"/>
      <c r="N670" s="312"/>
      <c r="O670" s="311"/>
      <c r="P670" s="312"/>
      <c r="Q670" s="8">
        <f t="shared" si="43"/>
        <v>0</v>
      </c>
    </row>
    <row r="671" spans="1:17">
      <c r="A671" s="342"/>
      <c r="B671" s="182">
        <v>82</v>
      </c>
      <c r="C671" s="329" t="e">
        <f>IF(INDEX(Sheet2!$H$4:$K$161,ΣΤΟΙΧΕΙΑ_1!$B671,ΣΤΟΙΧΕΙΑ_1!$B$586)=0,"",INDEX(Sheet2!$H$4:$K$161,ΣΤΟΙΧΕΙΑ_1!$B671,ΣΤΟΙΧΕΙΑ_1!$B$586))</f>
        <v>#VALUE!</v>
      </c>
      <c r="D671" s="330"/>
      <c r="E671" s="309"/>
      <c r="F671" s="310"/>
      <c r="G671" s="309"/>
      <c r="H671" s="310"/>
      <c r="I671" s="309"/>
      <c r="J671" s="310"/>
      <c r="K671" s="311"/>
      <c r="L671" s="312"/>
      <c r="M671" s="311"/>
      <c r="N671" s="312"/>
      <c r="O671" s="311"/>
      <c r="P671" s="312"/>
      <c r="Q671" s="8">
        <f t="shared" si="43"/>
        <v>0</v>
      </c>
    </row>
    <row r="672" spans="1:17">
      <c r="A672" s="342"/>
      <c r="B672" s="182">
        <v>83</v>
      </c>
      <c r="C672" s="329" t="e">
        <f>IF(INDEX(Sheet2!$H$4:$K$161,ΣΤΟΙΧΕΙΑ_1!$B672,ΣΤΟΙΧΕΙΑ_1!$B$586)=0,"",INDEX(Sheet2!$H$4:$K$161,ΣΤΟΙΧΕΙΑ_1!$B672,ΣΤΟΙΧΕΙΑ_1!$B$586))</f>
        <v>#VALUE!</v>
      </c>
      <c r="D672" s="330"/>
      <c r="E672" s="309"/>
      <c r="F672" s="310"/>
      <c r="G672" s="309"/>
      <c r="H672" s="310"/>
      <c r="I672" s="309"/>
      <c r="J672" s="310"/>
      <c r="K672" s="311"/>
      <c r="L672" s="312"/>
      <c r="M672" s="311"/>
      <c r="N672" s="312"/>
      <c r="O672" s="311"/>
      <c r="P672" s="312"/>
      <c r="Q672" s="8">
        <f t="shared" si="43"/>
        <v>0</v>
      </c>
    </row>
    <row r="673" spans="1:17">
      <c r="A673" s="342"/>
      <c r="B673" s="182">
        <v>84</v>
      </c>
      <c r="C673" s="329" t="e">
        <f>IF(INDEX(Sheet2!$H$4:$K$161,ΣΤΟΙΧΕΙΑ_1!$B673,ΣΤΟΙΧΕΙΑ_1!$B$586)=0,"",INDEX(Sheet2!$H$4:$K$161,ΣΤΟΙΧΕΙΑ_1!$B673,ΣΤΟΙΧΕΙΑ_1!$B$586))</f>
        <v>#VALUE!</v>
      </c>
      <c r="D673" s="330"/>
      <c r="E673" s="309"/>
      <c r="F673" s="310"/>
      <c r="G673" s="309"/>
      <c r="H673" s="310"/>
      <c r="I673" s="309"/>
      <c r="J673" s="310"/>
      <c r="K673" s="311"/>
      <c r="L673" s="312"/>
      <c r="M673" s="311"/>
      <c r="N673" s="312"/>
      <c r="O673" s="311"/>
      <c r="P673" s="312"/>
      <c r="Q673" s="8">
        <f t="shared" si="43"/>
        <v>0</v>
      </c>
    </row>
    <row r="674" spans="1:17">
      <c r="A674" s="342"/>
      <c r="B674" s="182">
        <v>85</v>
      </c>
      <c r="C674" s="329" t="e">
        <f>IF(INDEX(Sheet2!$H$4:$K$161,ΣΤΟΙΧΕΙΑ_1!$B674,ΣΤΟΙΧΕΙΑ_1!$B$586)=0,"",INDEX(Sheet2!$H$4:$K$161,ΣΤΟΙΧΕΙΑ_1!$B674,ΣΤΟΙΧΕΙΑ_1!$B$586))</f>
        <v>#VALUE!</v>
      </c>
      <c r="D674" s="330"/>
      <c r="E674" s="309"/>
      <c r="F674" s="310"/>
      <c r="G674" s="309"/>
      <c r="H674" s="310"/>
      <c r="I674" s="309"/>
      <c r="J674" s="310"/>
      <c r="K674" s="311"/>
      <c r="L674" s="312"/>
      <c r="M674" s="311"/>
      <c r="N674" s="312"/>
      <c r="O674" s="311"/>
      <c r="P674" s="312"/>
      <c r="Q674" s="8">
        <f t="shared" si="43"/>
        <v>0</v>
      </c>
    </row>
    <row r="675" spans="1:17">
      <c r="A675" s="342"/>
      <c r="B675" s="182">
        <v>86</v>
      </c>
      <c r="C675" s="329" t="e">
        <f>IF(INDEX(Sheet2!$H$4:$K$161,ΣΤΟΙΧΕΙΑ_1!$B675,ΣΤΟΙΧΕΙΑ_1!$B$586)=0,"",INDEX(Sheet2!$H$4:$K$161,ΣΤΟΙΧΕΙΑ_1!$B675,ΣΤΟΙΧΕΙΑ_1!$B$586))</f>
        <v>#VALUE!</v>
      </c>
      <c r="D675" s="330"/>
      <c r="E675" s="309"/>
      <c r="F675" s="310"/>
      <c r="G675" s="309"/>
      <c r="H675" s="310"/>
      <c r="I675" s="309"/>
      <c r="J675" s="310"/>
      <c r="K675" s="311"/>
      <c r="L675" s="312"/>
      <c r="M675" s="311"/>
      <c r="N675" s="312"/>
      <c r="O675" s="311"/>
      <c r="P675" s="312"/>
      <c r="Q675" s="8">
        <f t="shared" si="43"/>
        <v>0</v>
      </c>
    </row>
    <row r="676" spans="1:17">
      <c r="A676" s="342"/>
      <c r="B676" s="182">
        <v>87</v>
      </c>
      <c r="C676" s="329" t="e">
        <f>IF(INDEX(Sheet2!$H$4:$K$161,ΣΤΟΙΧΕΙΑ_1!$B676,ΣΤΟΙΧΕΙΑ_1!$B$586)=0,"",INDEX(Sheet2!$H$4:$K$161,ΣΤΟΙΧΕΙΑ_1!$B676,ΣΤΟΙΧΕΙΑ_1!$B$586))</f>
        <v>#VALUE!</v>
      </c>
      <c r="D676" s="330"/>
      <c r="E676" s="309"/>
      <c r="F676" s="310"/>
      <c r="G676" s="309"/>
      <c r="H676" s="310"/>
      <c r="I676" s="309"/>
      <c r="J676" s="310"/>
      <c r="K676" s="311"/>
      <c r="L676" s="312"/>
      <c r="M676" s="311"/>
      <c r="N676" s="312"/>
      <c r="O676" s="311"/>
      <c r="P676" s="312"/>
      <c r="Q676" s="8">
        <f t="shared" si="43"/>
        <v>0</v>
      </c>
    </row>
    <row r="677" spans="1:17">
      <c r="A677" s="342"/>
      <c r="B677" s="182">
        <v>88</v>
      </c>
      <c r="C677" s="329" t="e">
        <f>IF(INDEX(Sheet2!$H$4:$K$161,ΣΤΟΙΧΕΙΑ_1!$B677,ΣΤΟΙΧΕΙΑ_1!$B$586)=0,"",INDEX(Sheet2!$H$4:$K$161,ΣΤΟΙΧΕΙΑ_1!$B677,ΣΤΟΙΧΕΙΑ_1!$B$586))</f>
        <v>#VALUE!</v>
      </c>
      <c r="D677" s="330"/>
      <c r="E677" s="309"/>
      <c r="F677" s="310"/>
      <c r="G677" s="309"/>
      <c r="H677" s="310"/>
      <c r="I677" s="309"/>
      <c r="J677" s="310"/>
      <c r="K677" s="311"/>
      <c r="L677" s="312"/>
      <c r="M677" s="311"/>
      <c r="N677" s="312"/>
      <c r="O677" s="311"/>
      <c r="P677" s="312"/>
      <c r="Q677" s="8">
        <f t="shared" si="43"/>
        <v>0</v>
      </c>
    </row>
    <row r="678" spans="1:17">
      <c r="A678" s="342"/>
      <c r="B678" s="182">
        <v>89</v>
      </c>
      <c r="C678" s="329" t="e">
        <f>IF(INDEX(Sheet2!$H$4:$K$161,ΣΤΟΙΧΕΙΑ_1!$B678,ΣΤΟΙΧΕΙΑ_1!$B$586)=0,"",INDEX(Sheet2!$H$4:$K$161,ΣΤΟΙΧΕΙΑ_1!$B678,ΣΤΟΙΧΕΙΑ_1!$B$586))</f>
        <v>#VALUE!</v>
      </c>
      <c r="D678" s="330"/>
      <c r="E678" s="309"/>
      <c r="F678" s="310"/>
      <c r="G678" s="309"/>
      <c r="H678" s="310"/>
      <c r="I678" s="309"/>
      <c r="J678" s="310"/>
      <c r="K678" s="311"/>
      <c r="L678" s="312"/>
      <c r="M678" s="311"/>
      <c r="N678" s="312"/>
      <c r="O678" s="311"/>
      <c r="P678" s="312"/>
      <c r="Q678" s="8">
        <f t="shared" si="43"/>
        <v>0</v>
      </c>
    </row>
    <row r="679" spans="1:17">
      <c r="A679" s="342"/>
      <c r="B679" s="182">
        <v>90</v>
      </c>
      <c r="C679" s="329" t="e">
        <f>IF(INDEX(Sheet2!$H$4:$K$161,ΣΤΟΙΧΕΙΑ_1!$B679,ΣΤΟΙΧΕΙΑ_1!$B$586)=0,"",INDEX(Sheet2!$H$4:$K$161,ΣΤΟΙΧΕΙΑ_1!$B679,ΣΤΟΙΧΕΙΑ_1!$B$586))</f>
        <v>#VALUE!</v>
      </c>
      <c r="D679" s="330"/>
      <c r="E679" s="309"/>
      <c r="F679" s="310"/>
      <c r="G679" s="309"/>
      <c r="H679" s="310"/>
      <c r="I679" s="309"/>
      <c r="J679" s="310"/>
      <c r="K679" s="311"/>
      <c r="L679" s="312"/>
      <c r="M679" s="311"/>
      <c r="N679" s="312"/>
      <c r="O679" s="311"/>
      <c r="P679" s="312"/>
      <c r="Q679" s="8">
        <f t="shared" si="43"/>
        <v>0</v>
      </c>
    </row>
    <row r="680" spans="1:17">
      <c r="A680" s="342"/>
      <c r="B680" s="182">
        <v>91</v>
      </c>
      <c r="C680" s="329" t="e">
        <f>IF(INDEX(Sheet2!$H$4:$K$161,ΣΤΟΙΧΕΙΑ_1!$B680,ΣΤΟΙΧΕΙΑ_1!$B$586)=0,"",INDEX(Sheet2!$H$4:$K$161,ΣΤΟΙΧΕΙΑ_1!$B680,ΣΤΟΙΧΕΙΑ_1!$B$586))</f>
        <v>#VALUE!</v>
      </c>
      <c r="D680" s="330"/>
      <c r="E680" s="309"/>
      <c r="F680" s="310"/>
      <c r="G680" s="309"/>
      <c r="H680" s="310"/>
      <c r="I680" s="309"/>
      <c r="J680" s="310"/>
      <c r="K680" s="311"/>
      <c r="L680" s="312"/>
      <c r="M680" s="311"/>
      <c r="N680" s="312"/>
      <c r="O680" s="311"/>
      <c r="P680" s="312"/>
      <c r="Q680" s="8">
        <f t="shared" si="43"/>
        <v>0</v>
      </c>
    </row>
    <row r="681" spans="1:17">
      <c r="A681" s="342"/>
      <c r="B681" s="182">
        <v>92</v>
      </c>
      <c r="C681" s="329" t="e">
        <f>IF(INDEX(Sheet2!$H$4:$K$161,ΣΤΟΙΧΕΙΑ_1!$B681,ΣΤΟΙΧΕΙΑ_1!$B$586)=0,"",INDEX(Sheet2!$H$4:$K$161,ΣΤΟΙΧΕΙΑ_1!$B681,ΣΤΟΙΧΕΙΑ_1!$B$586))</f>
        <v>#VALUE!</v>
      </c>
      <c r="D681" s="330"/>
      <c r="E681" s="309"/>
      <c r="F681" s="310"/>
      <c r="G681" s="309"/>
      <c r="H681" s="310"/>
      <c r="I681" s="309"/>
      <c r="J681" s="310"/>
      <c r="K681" s="311"/>
      <c r="L681" s="312"/>
      <c r="M681" s="311"/>
      <c r="N681" s="312"/>
      <c r="O681" s="311"/>
      <c r="P681" s="312"/>
      <c r="Q681" s="8">
        <f t="shared" si="43"/>
        <v>0</v>
      </c>
    </row>
    <row r="682" spans="1:17">
      <c r="A682" s="342"/>
      <c r="B682" s="182">
        <v>93</v>
      </c>
      <c r="C682" s="329" t="e">
        <f>IF(INDEX(Sheet2!$H$4:$K$161,ΣΤΟΙΧΕΙΑ_1!$B682,ΣΤΟΙΧΕΙΑ_1!$B$586)=0,"",INDEX(Sheet2!$H$4:$K$161,ΣΤΟΙΧΕΙΑ_1!$B682,ΣΤΟΙΧΕΙΑ_1!$B$586))</f>
        <v>#VALUE!</v>
      </c>
      <c r="D682" s="330"/>
      <c r="E682" s="309"/>
      <c r="F682" s="310"/>
      <c r="G682" s="309"/>
      <c r="H682" s="310"/>
      <c r="I682" s="309"/>
      <c r="J682" s="310"/>
      <c r="K682" s="311"/>
      <c r="L682" s="312"/>
      <c r="M682" s="311"/>
      <c r="N682" s="312"/>
      <c r="O682" s="311"/>
      <c r="P682" s="312"/>
      <c r="Q682" s="8">
        <f t="shared" si="43"/>
        <v>0</v>
      </c>
    </row>
    <row r="683" spans="1:17">
      <c r="A683" s="342"/>
      <c r="B683" s="182">
        <v>94</v>
      </c>
      <c r="C683" s="329" t="e">
        <f>IF(INDEX(Sheet2!$H$4:$K$161,ΣΤΟΙΧΕΙΑ_1!$B683,ΣΤΟΙΧΕΙΑ_1!$B$586)=0,"",INDEX(Sheet2!$H$4:$K$161,ΣΤΟΙΧΕΙΑ_1!$B683,ΣΤΟΙΧΕΙΑ_1!$B$586))</f>
        <v>#VALUE!</v>
      </c>
      <c r="D683" s="330"/>
      <c r="E683" s="309"/>
      <c r="F683" s="310"/>
      <c r="G683" s="309"/>
      <c r="H683" s="310"/>
      <c r="I683" s="309"/>
      <c r="J683" s="310"/>
      <c r="K683" s="311"/>
      <c r="L683" s="312"/>
      <c r="M683" s="311"/>
      <c r="N683" s="312"/>
      <c r="O683" s="311"/>
      <c r="P683" s="312"/>
      <c r="Q683" s="8">
        <f t="shared" si="43"/>
        <v>0</v>
      </c>
    </row>
    <row r="684" spans="1:17">
      <c r="A684" s="342"/>
      <c r="B684" s="182">
        <v>95</v>
      </c>
      <c r="C684" s="329" t="e">
        <f>IF(INDEX(Sheet2!$H$4:$K$161,ΣΤΟΙΧΕΙΑ_1!$B684,ΣΤΟΙΧΕΙΑ_1!$B$586)=0,"",INDEX(Sheet2!$H$4:$K$161,ΣΤΟΙΧΕΙΑ_1!$B684,ΣΤΟΙΧΕΙΑ_1!$B$586))</f>
        <v>#VALUE!</v>
      </c>
      <c r="D684" s="330"/>
      <c r="E684" s="309"/>
      <c r="F684" s="310"/>
      <c r="G684" s="309"/>
      <c r="H684" s="310"/>
      <c r="I684" s="309"/>
      <c r="J684" s="310"/>
      <c r="K684" s="311"/>
      <c r="L684" s="312"/>
      <c r="M684" s="311"/>
      <c r="N684" s="312"/>
      <c r="O684" s="311"/>
      <c r="P684" s="312"/>
      <c r="Q684" s="8">
        <f t="shared" si="43"/>
        <v>0</v>
      </c>
    </row>
    <row r="685" spans="1:17">
      <c r="A685" s="342"/>
      <c r="B685" s="182">
        <v>96</v>
      </c>
      <c r="C685" s="329" t="e">
        <f>IF(INDEX(Sheet2!$H$4:$K$161,ΣΤΟΙΧΕΙΑ_1!$B685,ΣΤΟΙΧΕΙΑ_1!$B$586)=0,"",INDEX(Sheet2!$H$4:$K$161,ΣΤΟΙΧΕΙΑ_1!$B685,ΣΤΟΙΧΕΙΑ_1!$B$586))</f>
        <v>#VALUE!</v>
      </c>
      <c r="D685" s="330"/>
      <c r="E685" s="309"/>
      <c r="F685" s="310"/>
      <c r="G685" s="309"/>
      <c r="H685" s="310"/>
      <c r="I685" s="309"/>
      <c r="J685" s="310"/>
      <c r="K685" s="311"/>
      <c r="L685" s="312"/>
      <c r="M685" s="311"/>
      <c r="N685" s="312"/>
      <c r="O685" s="311"/>
      <c r="P685" s="312"/>
      <c r="Q685" s="8">
        <f t="shared" si="43"/>
        <v>0</v>
      </c>
    </row>
    <row r="686" spans="1:17">
      <c r="A686" s="342"/>
      <c r="B686" s="182">
        <v>97</v>
      </c>
      <c r="C686" s="329" t="e">
        <f>IF(INDEX(Sheet2!$H$4:$K$161,ΣΤΟΙΧΕΙΑ_1!$B686,ΣΤΟΙΧΕΙΑ_1!$B$586)=0,"",INDEX(Sheet2!$H$4:$K$161,ΣΤΟΙΧΕΙΑ_1!$B686,ΣΤΟΙΧΕΙΑ_1!$B$586))</f>
        <v>#VALUE!</v>
      </c>
      <c r="D686" s="330"/>
      <c r="E686" s="309"/>
      <c r="F686" s="310"/>
      <c r="G686" s="309"/>
      <c r="H686" s="310"/>
      <c r="I686" s="309"/>
      <c r="J686" s="310"/>
      <c r="K686" s="311"/>
      <c r="L686" s="312"/>
      <c r="M686" s="311"/>
      <c r="N686" s="312"/>
      <c r="O686" s="311"/>
      <c r="P686" s="312"/>
      <c r="Q686" s="8">
        <f t="shared" si="43"/>
        <v>0</v>
      </c>
    </row>
    <row r="687" spans="1:17">
      <c r="A687" s="342"/>
      <c r="B687" s="182">
        <v>98</v>
      </c>
      <c r="C687" s="329" t="e">
        <f>IF(INDEX(Sheet2!$H$4:$K$161,ΣΤΟΙΧΕΙΑ_1!$B687,ΣΤΟΙΧΕΙΑ_1!$B$586)=0,"",INDEX(Sheet2!$H$4:$K$161,ΣΤΟΙΧΕΙΑ_1!$B687,ΣΤΟΙΧΕΙΑ_1!$B$586))</f>
        <v>#VALUE!</v>
      </c>
      <c r="D687" s="330"/>
      <c r="E687" s="309"/>
      <c r="F687" s="310"/>
      <c r="G687" s="309"/>
      <c r="H687" s="310"/>
      <c r="I687" s="309"/>
      <c r="J687" s="310"/>
      <c r="K687" s="311"/>
      <c r="L687" s="312"/>
      <c r="M687" s="311"/>
      <c r="N687" s="312"/>
      <c r="O687" s="311"/>
      <c r="P687" s="312"/>
      <c r="Q687" s="8">
        <f t="shared" si="43"/>
        <v>0</v>
      </c>
    </row>
    <row r="688" spans="1:17">
      <c r="A688" s="342"/>
      <c r="B688" s="182">
        <v>99</v>
      </c>
      <c r="C688" s="329" t="e">
        <f>IF(INDEX(Sheet2!$H$4:$K$161,ΣΤΟΙΧΕΙΑ_1!$B688,ΣΤΟΙΧΕΙΑ_1!$B$586)=0,"",INDEX(Sheet2!$H$4:$K$161,ΣΤΟΙΧΕΙΑ_1!$B688,ΣΤΟΙΧΕΙΑ_1!$B$586))</f>
        <v>#VALUE!</v>
      </c>
      <c r="D688" s="330"/>
      <c r="E688" s="309"/>
      <c r="F688" s="310"/>
      <c r="G688" s="309"/>
      <c r="H688" s="310"/>
      <c r="I688" s="309"/>
      <c r="J688" s="310"/>
      <c r="K688" s="311"/>
      <c r="L688" s="312"/>
      <c r="M688" s="311"/>
      <c r="N688" s="312"/>
      <c r="O688" s="311"/>
      <c r="P688" s="312"/>
      <c r="Q688" s="8">
        <f t="shared" si="43"/>
        <v>0</v>
      </c>
    </row>
    <row r="689" spans="1:17">
      <c r="A689" s="342"/>
      <c r="B689" s="182">
        <v>100</v>
      </c>
      <c r="C689" s="329" t="e">
        <f>IF(INDEX(Sheet2!$H$4:$K$161,ΣΤΟΙΧΕΙΑ_1!$B689,ΣΤΟΙΧΕΙΑ_1!$B$586)=0,"",INDEX(Sheet2!$H$4:$K$161,ΣΤΟΙΧΕΙΑ_1!$B689,ΣΤΟΙΧΕΙΑ_1!$B$586))</f>
        <v>#VALUE!</v>
      </c>
      <c r="D689" s="330"/>
      <c r="E689" s="309"/>
      <c r="F689" s="310"/>
      <c r="G689" s="309"/>
      <c r="H689" s="310"/>
      <c r="I689" s="309"/>
      <c r="J689" s="310"/>
      <c r="K689" s="311"/>
      <c r="L689" s="312"/>
      <c r="M689" s="311"/>
      <c r="N689" s="312"/>
      <c r="O689" s="311"/>
      <c r="P689" s="312"/>
      <c r="Q689" s="8">
        <f t="shared" si="43"/>
        <v>0</v>
      </c>
    </row>
    <row r="690" spans="1:17">
      <c r="A690" s="342"/>
      <c r="B690" s="182">
        <v>101</v>
      </c>
      <c r="C690" s="329" t="e">
        <f>IF(INDEX(Sheet2!$H$4:$K$161,ΣΤΟΙΧΕΙΑ_1!$B690,ΣΤΟΙΧΕΙΑ_1!$B$586)=0,"",INDEX(Sheet2!$H$4:$K$161,ΣΤΟΙΧΕΙΑ_1!$B690,ΣΤΟΙΧΕΙΑ_1!$B$586))</f>
        <v>#VALUE!</v>
      </c>
      <c r="D690" s="330"/>
      <c r="E690" s="309"/>
      <c r="F690" s="310"/>
      <c r="G690" s="309"/>
      <c r="H690" s="310"/>
      <c r="I690" s="309"/>
      <c r="J690" s="310"/>
      <c r="K690" s="311"/>
      <c r="L690" s="312"/>
      <c r="M690" s="311"/>
      <c r="N690" s="312"/>
      <c r="O690" s="311"/>
      <c r="P690" s="312"/>
      <c r="Q690" s="8">
        <f t="shared" si="43"/>
        <v>0</v>
      </c>
    </row>
    <row r="691" spans="1:17">
      <c r="A691" s="342"/>
      <c r="B691" s="182">
        <v>102</v>
      </c>
      <c r="C691" s="329" t="e">
        <f>IF(INDEX(Sheet2!$H$4:$K$161,ΣΤΟΙΧΕΙΑ_1!$B691,ΣΤΟΙΧΕΙΑ_1!$B$586)=0,"",INDEX(Sheet2!$H$4:$K$161,ΣΤΟΙΧΕΙΑ_1!$B691,ΣΤΟΙΧΕΙΑ_1!$B$586))</f>
        <v>#VALUE!</v>
      </c>
      <c r="D691" s="330"/>
      <c r="E691" s="309"/>
      <c r="F691" s="310"/>
      <c r="G691" s="309"/>
      <c r="H691" s="310"/>
      <c r="I691" s="309"/>
      <c r="J691" s="310"/>
      <c r="K691" s="311"/>
      <c r="L691" s="312"/>
      <c r="M691" s="311"/>
      <c r="N691" s="312"/>
      <c r="O691" s="311"/>
      <c r="P691" s="312"/>
      <c r="Q691" s="8">
        <f t="shared" si="43"/>
        <v>0</v>
      </c>
    </row>
    <row r="692" spans="1:17">
      <c r="A692" s="342"/>
      <c r="B692" s="182">
        <v>103</v>
      </c>
      <c r="C692" s="329" t="e">
        <f>IF(INDEX(Sheet2!$H$4:$K$161,ΣΤΟΙΧΕΙΑ_1!$B692,ΣΤΟΙΧΕΙΑ_1!$B$586)=0,"",INDEX(Sheet2!$H$4:$K$161,ΣΤΟΙΧΕΙΑ_1!$B692,ΣΤΟΙΧΕΙΑ_1!$B$586))</f>
        <v>#VALUE!</v>
      </c>
      <c r="D692" s="330"/>
      <c r="E692" s="309"/>
      <c r="F692" s="310"/>
      <c r="G692" s="309"/>
      <c r="H692" s="310"/>
      <c r="I692" s="309"/>
      <c r="J692" s="310"/>
      <c r="K692" s="311"/>
      <c r="L692" s="312"/>
      <c r="M692" s="311"/>
      <c r="N692" s="312"/>
      <c r="O692" s="311"/>
      <c r="P692" s="312"/>
      <c r="Q692" s="8">
        <f t="shared" si="43"/>
        <v>0</v>
      </c>
    </row>
    <row r="693" spans="1:17">
      <c r="A693" s="342"/>
      <c r="B693" s="182">
        <v>104</v>
      </c>
      <c r="C693" s="329" t="e">
        <f>IF(INDEX(Sheet2!$H$4:$K$161,ΣΤΟΙΧΕΙΑ_1!$B693,ΣΤΟΙΧΕΙΑ_1!$B$586)=0,"",INDEX(Sheet2!$H$4:$K$161,ΣΤΟΙΧΕΙΑ_1!$B693,ΣΤΟΙΧΕΙΑ_1!$B$586))</f>
        <v>#VALUE!</v>
      </c>
      <c r="D693" s="330"/>
      <c r="E693" s="309"/>
      <c r="F693" s="310"/>
      <c r="G693" s="309"/>
      <c r="H693" s="310"/>
      <c r="I693" s="309"/>
      <c r="J693" s="310"/>
      <c r="K693" s="311"/>
      <c r="L693" s="312"/>
      <c r="M693" s="311"/>
      <c r="N693" s="312"/>
      <c r="O693" s="311"/>
      <c r="P693" s="312"/>
      <c r="Q693" s="8">
        <f t="shared" si="43"/>
        <v>0</v>
      </c>
    </row>
    <row r="694" spans="1:17">
      <c r="A694" s="342"/>
      <c r="B694" s="182">
        <v>105</v>
      </c>
      <c r="C694" s="329" t="e">
        <f>IF(INDEX(Sheet2!$H$4:$K$161,ΣΤΟΙΧΕΙΑ_1!$B694,ΣΤΟΙΧΕΙΑ_1!$B$586)=0,"",INDEX(Sheet2!$H$4:$K$161,ΣΤΟΙΧΕΙΑ_1!$B694,ΣΤΟΙΧΕΙΑ_1!$B$586))</f>
        <v>#VALUE!</v>
      </c>
      <c r="D694" s="330"/>
      <c r="E694" s="309"/>
      <c r="F694" s="310"/>
      <c r="G694" s="309"/>
      <c r="H694" s="310"/>
      <c r="I694" s="309"/>
      <c r="J694" s="310"/>
      <c r="K694" s="311"/>
      <c r="L694" s="312"/>
      <c r="M694" s="311"/>
      <c r="N694" s="312"/>
      <c r="O694" s="311"/>
      <c r="P694" s="312"/>
      <c r="Q694" s="8">
        <f t="shared" si="43"/>
        <v>0</v>
      </c>
    </row>
    <row r="695" spans="1:17">
      <c r="A695" s="342"/>
      <c r="B695" s="182">
        <v>106</v>
      </c>
      <c r="C695" s="329" t="e">
        <f>IF(INDEX(Sheet2!$H$4:$K$161,ΣΤΟΙΧΕΙΑ_1!$B695,ΣΤΟΙΧΕΙΑ_1!$B$586)=0,"",INDEX(Sheet2!$H$4:$K$161,ΣΤΟΙΧΕΙΑ_1!$B695,ΣΤΟΙΧΕΙΑ_1!$B$586))</f>
        <v>#VALUE!</v>
      </c>
      <c r="D695" s="330"/>
      <c r="E695" s="309"/>
      <c r="F695" s="310"/>
      <c r="G695" s="309"/>
      <c r="H695" s="310"/>
      <c r="I695" s="309"/>
      <c r="J695" s="310"/>
      <c r="K695" s="311"/>
      <c r="L695" s="312"/>
      <c r="M695" s="311"/>
      <c r="N695" s="312"/>
      <c r="O695" s="311"/>
      <c r="P695" s="312"/>
      <c r="Q695" s="8">
        <f t="shared" si="43"/>
        <v>0</v>
      </c>
    </row>
    <row r="696" spans="1:17">
      <c r="A696" s="342"/>
      <c r="B696" s="182">
        <v>107</v>
      </c>
      <c r="C696" s="329" t="e">
        <f>IF(INDEX(Sheet2!$H$4:$K$161,ΣΤΟΙΧΕΙΑ_1!$B696,ΣΤΟΙΧΕΙΑ_1!$B$586)=0,"",INDEX(Sheet2!$H$4:$K$161,ΣΤΟΙΧΕΙΑ_1!$B696,ΣΤΟΙΧΕΙΑ_1!$B$586))</f>
        <v>#VALUE!</v>
      </c>
      <c r="D696" s="330"/>
      <c r="E696" s="309"/>
      <c r="F696" s="310"/>
      <c r="G696" s="309"/>
      <c r="H696" s="310"/>
      <c r="I696" s="309"/>
      <c r="J696" s="310"/>
      <c r="K696" s="311"/>
      <c r="L696" s="312"/>
      <c r="M696" s="311"/>
      <c r="N696" s="312"/>
      <c r="O696" s="311"/>
      <c r="P696" s="312"/>
      <c r="Q696" s="8">
        <f t="shared" si="43"/>
        <v>0</v>
      </c>
    </row>
    <row r="697" spans="1:17">
      <c r="A697" s="342"/>
      <c r="B697" s="182">
        <v>108</v>
      </c>
      <c r="C697" s="329" t="e">
        <f>IF(INDEX(Sheet2!$H$4:$K$161,ΣΤΟΙΧΕΙΑ_1!$B697,ΣΤΟΙΧΕΙΑ_1!$B$586)=0,"",INDEX(Sheet2!$H$4:$K$161,ΣΤΟΙΧΕΙΑ_1!$B697,ΣΤΟΙΧΕΙΑ_1!$B$586))</f>
        <v>#VALUE!</v>
      </c>
      <c r="D697" s="330"/>
      <c r="E697" s="309"/>
      <c r="F697" s="310"/>
      <c r="G697" s="309"/>
      <c r="H697" s="310"/>
      <c r="I697" s="309"/>
      <c r="J697" s="310"/>
      <c r="K697" s="311"/>
      <c r="L697" s="312"/>
      <c r="M697" s="311"/>
      <c r="N697" s="312"/>
      <c r="O697" s="311"/>
      <c r="P697" s="312"/>
      <c r="Q697" s="8">
        <f t="shared" si="43"/>
        <v>0</v>
      </c>
    </row>
    <row r="698" spans="1:17">
      <c r="A698" s="342"/>
      <c r="B698" s="182">
        <v>109</v>
      </c>
      <c r="C698" s="329" t="e">
        <f>IF(INDEX(Sheet2!$H$4:$K$161,ΣΤΟΙΧΕΙΑ_1!$B698,ΣΤΟΙΧΕΙΑ_1!$B$586)=0,"",INDEX(Sheet2!$H$4:$K$161,ΣΤΟΙΧΕΙΑ_1!$B698,ΣΤΟΙΧΕΙΑ_1!$B$586))</f>
        <v>#VALUE!</v>
      </c>
      <c r="D698" s="330"/>
      <c r="E698" s="309"/>
      <c r="F698" s="310"/>
      <c r="G698" s="309"/>
      <c r="H698" s="310"/>
      <c r="I698" s="309"/>
      <c r="J698" s="310"/>
      <c r="K698" s="311"/>
      <c r="L698" s="312"/>
      <c r="M698" s="311"/>
      <c r="N698" s="312"/>
      <c r="O698" s="311"/>
      <c r="P698" s="312"/>
      <c r="Q698" s="8">
        <f t="shared" si="43"/>
        <v>0</v>
      </c>
    </row>
    <row r="699" spans="1:17">
      <c r="A699" s="342"/>
      <c r="B699" s="182">
        <v>110</v>
      </c>
      <c r="C699" s="329" t="e">
        <f>IF(INDEX(Sheet2!$H$4:$K$161,ΣΤΟΙΧΕΙΑ_1!$B699,ΣΤΟΙΧΕΙΑ_1!$B$586)=0,"",INDEX(Sheet2!$H$4:$K$161,ΣΤΟΙΧΕΙΑ_1!$B699,ΣΤΟΙΧΕΙΑ_1!$B$586))</f>
        <v>#VALUE!</v>
      </c>
      <c r="D699" s="330"/>
      <c r="E699" s="309"/>
      <c r="F699" s="310"/>
      <c r="G699" s="309"/>
      <c r="H699" s="310"/>
      <c r="I699" s="309"/>
      <c r="J699" s="310"/>
      <c r="K699" s="311"/>
      <c r="L699" s="312"/>
      <c r="M699" s="311"/>
      <c r="N699" s="312"/>
      <c r="O699" s="311"/>
      <c r="P699" s="312"/>
      <c r="Q699" s="8">
        <f t="shared" si="43"/>
        <v>0</v>
      </c>
    </row>
    <row r="700" spans="1:17">
      <c r="A700" s="342"/>
      <c r="B700" s="182">
        <v>111</v>
      </c>
      <c r="C700" s="329" t="e">
        <f>IF(INDEX(Sheet2!$H$4:$K$161,ΣΤΟΙΧΕΙΑ_1!$B700,ΣΤΟΙΧΕΙΑ_1!$B$586)=0,"",INDEX(Sheet2!$H$4:$K$161,ΣΤΟΙΧΕΙΑ_1!$B700,ΣΤΟΙΧΕΙΑ_1!$B$586))</f>
        <v>#VALUE!</v>
      </c>
      <c r="D700" s="330"/>
      <c r="E700" s="309"/>
      <c r="F700" s="310"/>
      <c r="G700" s="309"/>
      <c r="H700" s="310"/>
      <c r="I700" s="309"/>
      <c r="J700" s="310"/>
      <c r="K700" s="311"/>
      <c r="L700" s="312"/>
      <c r="M700" s="311"/>
      <c r="N700" s="312"/>
      <c r="O700" s="311"/>
      <c r="P700" s="312"/>
      <c r="Q700" s="8">
        <f t="shared" si="43"/>
        <v>0</v>
      </c>
    </row>
    <row r="701" spans="1:17">
      <c r="A701" s="342"/>
      <c r="B701" s="182">
        <v>112</v>
      </c>
      <c r="C701" s="329" t="e">
        <f>IF(INDEX(Sheet2!$H$4:$K$161,ΣΤΟΙΧΕΙΑ_1!$B701,ΣΤΟΙΧΕΙΑ_1!$B$586)=0,"",INDEX(Sheet2!$H$4:$K$161,ΣΤΟΙΧΕΙΑ_1!$B701,ΣΤΟΙΧΕΙΑ_1!$B$586))</f>
        <v>#VALUE!</v>
      </c>
      <c r="D701" s="330"/>
      <c r="E701" s="309"/>
      <c r="F701" s="310"/>
      <c r="G701" s="309"/>
      <c r="H701" s="310"/>
      <c r="I701" s="309"/>
      <c r="J701" s="310"/>
      <c r="K701" s="311"/>
      <c r="L701" s="312"/>
      <c r="M701" s="311"/>
      <c r="N701" s="312"/>
      <c r="O701" s="311"/>
      <c r="P701" s="312"/>
      <c r="Q701" s="8">
        <f t="shared" si="43"/>
        <v>0</v>
      </c>
    </row>
    <row r="702" spans="1:17">
      <c r="A702" s="342"/>
      <c r="B702" s="182">
        <v>113</v>
      </c>
      <c r="C702" s="329" t="e">
        <f>IF(INDEX(Sheet2!$H$4:$K$161,ΣΤΟΙΧΕΙΑ_1!$B702,ΣΤΟΙΧΕΙΑ_1!$B$586)=0,"",INDEX(Sheet2!$H$4:$K$161,ΣΤΟΙΧΕΙΑ_1!$B702,ΣΤΟΙΧΕΙΑ_1!$B$586))</f>
        <v>#VALUE!</v>
      </c>
      <c r="D702" s="330"/>
      <c r="E702" s="309"/>
      <c r="F702" s="310"/>
      <c r="G702" s="309"/>
      <c r="H702" s="310"/>
      <c r="I702" s="309"/>
      <c r="J702" s="310"/>
      <c r="K702" s="311"/>
      <c r="L702" s="312"/>
      <c r="M702" s="311"/>
      <c r="N702" s="312"/>
      <c r="O702" s="311"/>
      <c r="P702" s="312"/>
      <c r="Q702" s="8">
        <f t="shared" si="43"/>
        <v>0</v>
      </c>
    </row>
    <row r="703" spans="1:17">
      <c r="A703" s="342"/>
      <c r="B703" s="182">
        <v>114</v>
      </c>
      <c r="C703" s="329" t="e">
        <f>IF(INDEX(Sheet2!$H$4:$K$161,ΣΤΟΙΧΕΙΑ_1!$B703,ΣΤΟΙΧΕΙΑ_1!$B$586)=0,"",INDEX(Sheet2!$H$4:$K$161,ΣΤΟΙΧΕΙΑ_1!$B703,ΣΤΟΙΧΕΙΑ_1!$B$586))</f>
        <v>#VALUE!</v>
      </c>
      <c r="D703" s="330"/>
      <c r="E703" s="309"/>
      <c r="F703" s="310"/>
      <c r="G703" s="309"/>
      <c r="H703" s="310"/>
      <c r="I703" s="309"/>
      <c r="J703" s="310"/>
      <c r="K703" s="311"/>
      <c r="L703" s="312"/>
      <c r="M703" s="311"/>
      <c r="N703" s="312"/>
      <c r="O703" s="311"/>
      <c r="P703" s="312"/>
      <c r="Q703" s="8">
        <f t="shared" si="43"/>
        <v>0</v>
      </c>
    </row>
    <row r="704" spans="1:17">
      <c r="A704" s="342"/>
      <c r="B704" s="182">
        <v>115</v>
      </c>
      <c r="C704" s="329" t="e">
        <f>IF(INDEX(Sheet2!$H$4:$K$161,ΣΤΟΙΧΕΙΑ_1!$B704,ΣΤΟΙΧΕΙΑ_1!$B$586)=0,"",INDEX(Sheet2!$H$4:$K$161,ΣΤΟΙΧΕΙΑ_1!$B704,ΣΤΟΙΧΕΙΑ_1!$B$586))</f>
        <v>#VALUE!</v>
      </c>
      <c r="D704" s="330"/>
      <c r="E704" s="309"/>
      <c r="F704" s="310"/>
      <c r="G704" s="309"/>
      <c r="H704" s="310"/>
      <c r="I704" s="309"/>
      <c r="J704" s="310"/>
      <c r="K704" s="311"/>
      <c r="L704" s="312"/>
      <c r="M704" s="311"/>
      <c r="N704" s="312"/>
      <c r="O704" s="311"/>
      <c r="P704" s="312"/>
      <c r="Q704" s="8">
        <f t="shared" si="43"/>
        <v>0</v>
      </c>
    </row>
    <row r="705" spans="1:17">
      <c r="A705" s="342"/>
      <c r="B705" s="182">
        <v>116</v>
      </c>
      <c r="C705" s="329" t="e">
        <f>IF(INDEX(Sheet2!$H$4:$K$161,ΣΤΟΙΧΕΙΑ_1!$B705,ΣΤΟΙΧΕΙΑ_1!$B$586)=0,"",INDEX(Sheet2!$H$4:$K$161,ΣΤΟΙΧΕΙΑ_1!$B705,ΣΤΟΙΧΕΙΑ_1!$B$586))</f>
        <v>#VALUE!</v>
      </c>
      <c r="D705" s="330"/>
      <c r="E705" s="309"/>
      <c r="F705" s="310"/>
      <c r="G705" s="309"/>
      <c r="H705" s="310"/>
      <c r="I705" s="309"/>
      <c r="J705" s="310"/>
      <c r="K705" s="311"/>
      <c r="L705" s="312"/>
      <c r="M705" s="311"/>
      <c r="N705" s="312"/>
      <c r="O705" s="311"/>
      <c r="P705" s="312"/>
      <c r="Q705" s="8">
        <f t="shared" si="43"/>
        <v>0</v>
      </c>
    </row>
    <row r="706" spans="1:17">
      <c r="A706" s="342"/>
      <c r="B706" s="182">
        <v>117</v>
      </c>
      <c r="C706" s="329" t="e">
        <f>IF(INDEX(Sheet2!$H$4:$K$161,ΣΤΟΙΧΕΙΑ_1!$B706,ΣΤΟΙΧΕΙΑ_1!$B$586)=0,"",INDEX(Sheet2!$H$4:$K$161,ΣΤΟΙΧΕΙΑ_1!$B706,ΣΤΟΙΧΕΙΑ_1!$B$586))</f>
        <v>#VALUE!</v>
      </c>
      <c r="D706" s="330"/>
      <c r="E706" s="309"/>
      <c r="F706" s="310"/>
      <c r="G706" s="309"/>
      <c r="H706" s="310"/>
      <c r="I706" s="309"/>
      <c r="J706" s="310"/>
      <c r="K706" s="311"/>
      <c r="L706" s="312"/>
      <c r="M706" s="311"/>
      <c r="N706" s="312"/>
      <c r="O706" s="311"/>
      <c r="P706" s="312"/>
      <c r="Q706" s="8">
        <f t="shared" si="43"/>
        <v>0</v>
      </c>
    </row>
    <row r="707" spans="1:17">
      <c r="A707" s="342"/>
      <c r="B707" s="182">
        <v>118</v>
      </c>
      <c r="C707" s="329" t="e">
        <f>IF(INDEX(Sheet2!$H$4:$K$161,ΣΤΟΙΧΕΙΑ_1!$B707,ΣΤΟΙΧΕΙΑ_1!$B$586)=0,"",INDEX(Sheet2!$H$4:$K$161,ΣΤΟΙΧΕΙΑ_1!$B707,ΣΤΟΙΧΕΙΑ_1!$B$586))</f>
        <v>#VALUE!</v>
      </c>
      <c r="D707" s="330"/>
      <c r="E707" s="309"/>
      <c r="F707" s="310"/>
      <c r="G707" s="309"/>
      <c r="H707" s="310"/>
      <c r="I707" s="309"/>
      <c r="J707" s="310"/>
      <c r="K707" s="311"/>
      <c r="L707" s="312"/>
      <c r="M707" s="311"/>
      <c r="N707" s="312"/>
      <c r="O707" s="311"/>
      <c r="P707" s="312"/>
      <c r="Q707" s="8">
        <f t="shared" si="43"/>
        <v>0</v>
      </c>
    </row>
    <row r="708" spans="1:17">
      <c r="A708" s="342"/>
      <c r="B708" s="182">
        <v>119</v>
      </c>
      <c r="C708" s="329" t="e">
        <f>IF(INDEX(Sheet2!$H$4:$K$161,ΣΤΟΙΧΕΙΑ_1!$B708,ΣΤΟΙΧΕΙΑ_1!$B$586)=0,"",INDEX(Sheet2!$H$4:$K$161,ΣΤΟΙΧΕΙΑ_1!$B708,ΣΤΟΙΧΕΙΑ_1!$B$586))</f>
        <v>#VALUE!</v>
      </c>
      <c r="D708" s="330"/>
      <c r="E708" s="309"/>
      <c r="F708" s="310"/>
      <c r="G708" s="309"/>
      <c r="H708" s="310"/>
      <c r="I708" s="309"/>
      <c r="J708" s="310"/>
      <c r="K708" s="311"/>
      <c r="L708" s="312"/>
      <c r="M708" s="311"/>
      <c r="N708" s="312"/>
      <c r="O708" s="311"/>
      <c r="P708" s="312"/>
      <c r="Q708" s="8">
        <f t="shared" si="43"/>
        <v>0</v>
      </c>
    </row>
    <row r="709" spans="1:17">
      <c r="A709" s="342"/>
      <c r="B709" s="182">
        <v>120</v>
      </c>
      <c r="C709" s="329" t="e">
        <f>IF(INDEX(Sheet2!$H$4:$K$161,ΣΤΟΙΧΕΙΑ_1!$B709,ΣΤΟΙΧΕΙΑ_1!$B$586)=0,"",INDEX(Sheet2!$H$4:$K$161,ΣΤΟΙΧΕΙΑ_1!$B709,ΣΤΟΙΧΕΙΑ_1!$B$586))</f>
        <v>#VALUE!</v>
      </c>
      <c r="D709" s="330"/>
      <c r="E709" s="309"/>
      <c r="F709" s="310"/>
      <c r="G709" s="309"/>
      <c r="H709" s="310"/>
      <c r="I709" s="309"/>
      <c r="J709" s="310"/>
      <c r="K709" s="311"/>
      <c r="L709" s="312"/>
      <c r="M709" s="311"/>
      <c r="N709" s="312"/>
      <c r="O709" s="311"/>
      <c r="P709" s="312"/>
      <c r="Q709" s="8">
        <f t="shared" si="43"/>
        <v>0</v>
      </c>
    </row>
    <row r="710" spans="1:17">
      <c r="A710" s="342"/>
      <c r="B710" s="182">
        <v>121</v>
      </c>
      <c r="C710" s="329" t="e">
        <f>IF(INDEX(Sheet2!$H$4:$K$161,ΣΤΟΙΧΕΙΑ_1!$B710,ΣΤΟΙΧΕΙΑ_1!$B$586)=0,"",INDEX(Sheet2!$H$4:$K$161,ΣΤΟΙΧΕΙΑ_1!$B710,ΣΤΟΙΧΕΙΑ_1!$B$586))</f>
        <v>#VALUE!</v>
      </c>
      <c r="D710" s="330"/>
      <c r="E710" s="309"/>
      <c r="F710" s="310"/>
      <c r="G710" s="309"/>
      <c r="H710" s="310"/>
      <c r="I710" s="309"/>
      <c r="J710" s="310"/>
      <c r="K710" s="311"/>
      <c r="L710" s="312"/>
      <c r="M710" s="311"/>
      <c r="N710" s="312"/>
      <c r="O710" s="311"/>
      <c r="P710" s="312"/>
      <c r="Q710" s="8">
        <f t="shared" si="43"/>
        <v>0</v>
      </c>
    </row>
    <row r="711" spans="1:17">
      <c r="A711" s="342"/>
      <c r="B711" s="182">
        <v>122</v>
      </c>
      <c r="C711" s="329" t="e">
        <f>IF(INDEX(Sheet2!$H$4:$K$161,ΣΤΟΙΧΕΙΑ_1!$B711,ΣΤΟΙΧΕΙΑ_1!$B$586)=0,"",INDEX(Sheet2!$H$4:$K$161,ΣΤΟΙΧΕΙΑ_1!$B711,ΣΤΟΙΧΕΙΑ_1!$B$586))</f>
        <v>#VALUE!</v>
      </c>
      <c r="D711" s="330"/>
      <c r="E711" s="309"/>
      <c r="F711" s="310"/>
      <c r="G711" s="309"/>
      <c r="H711" s="310"/>
      <c r="I711" s="309"/>
      <c r="J711" s="310"/>
      <c r="K711" s="311"/>
      <c r="L711" s="312"/>
      <c r="M711" s="311"/>
      <c r="N711" s="312"/>
      <c r="O711" s="311"/>
      <c r="P711" s="312"/>
      <c r="Q711" s="8">
        <f t="shared" si="43"/>
        <v>0</v>
      </c>
    </row>
    <row r="712" spans="1:17">
      <c r="A712" s="342"/>
      <c r="B712" s="182">
        <v>123</v>
      </c>
      <c r="C712" s="329" t="e">
        <f>IF(INDEX(Sheet2!$H$4:$K$161,ΣΤΟΙΧΕΙΑ_1!$B712,ΣΤΟΙΧΕΙΑ_1!$B$586)=0,"",INDEX(Sheet2!$H$4:$K$161,ΣΤΟΙΧΕΙΑ_1!$B712,ΣΤΟΙΧΕΙΑ_1!$B$586))</f>
        <v>#VALUE!</v>
      </c>
      <c r="D712" s="330"/>
      <c r="E712" s="309"/>
      <c r="F712" s="310"/>
      <c r="G712" s="309"/>
      <c r="H712" s="310"/>
      <c r="I712" s="309"/>
      <c r="J712" s="310"/>
      <c r="K712" s="311"/>
      <c r="L712" s="312"/>
      <c r="M712" s="311"/>
      <c r="N712" s="312"/>
      <c r="O712" s="311"/>
      <c r="P712" s="312"/>
      <c r="Q712" s="8">
        <f t="shared" si="43"/>
        <v>0</v>
      </c>
    </row>
    <row r="713" spans="1:17">
      <c r="A713" s="342"/>
      <c r="B713" s="182">
        <v>124</v>
      </c>
      <c r="C713" s="329" t="e">
        <f>IF(INDEX(Sheet2!$H$4:$K$161,ΣΤΟΙΧΕΙΑ_1!$B713,ΣΤΟΙΧΕΙΑ_1!$B$586)=0,"",INDEX(Sheet2!$H$4:$K$161,ΣΤΟΙΧΕΙΑ_1!$B713,ΣΤΟΙΧΕΙΑ_1!$B$586))</f>
        <v>#VALUE!</v>
      </c>
      <c r="D713" s="330"/>
      <c r="E713" s="309"/>
      <c r="F713" s="310"/>
      <c r="G713" s="309"/>
      <c r="H713" s="310"/>
      <c r="I713" s="309"/>
      <c r="J713" s="310"/>
      <c r="K713" s="311"/>
      <c r="L713" s="312"/>
      <c r="M713" s="311"/>
      <c r="N713" s="312"/>
      <c r="O713" s="311"/>
      <c r="P713" s="312"/>
      <c r="Q713" s="8">
        <f t="shared" si="43"/>
        <v>0</v>
      </c>
    </row>
    <row r="714" spans="1:17">
      <c r="A714" s="342"/>
      <c r="B714" s="182">
        <v>125</v>
      </c>
      <c r="C714" s="329" t="e">
        <f>IF(INDEX(Sheet2!$H$4:$K$161,ΣΤΟΙΧΕΙΑ_1!$B714,ΣΤΟΙΧΕΙΑ_1!$B$586)=0,"",INDEX(Sheet2!$H$4:$K$161,ΣΤΟΙΧΕΙΑ_1!$B714,ΣΤΟΙΧΕΙΑ_1!$B$586))</f>
        <v>#VALUE!</v>
      </c>
      <c r="D714" s="330"/>
      <c r="E714" s="309"/>
      <c r="F714" s="310"/>
      <c r="G714" s="309"/>
      <c r="H714" s="310"/>
      <c r="I714" s="309"/>
      <c r="J714" s="310"/>
      <c r="K714" s="311"/>
      <c r="L714" s="312"/>
      <c r="M714" s="311"/>
      <c r="N714" s="312"/>
      <c r="O714" s="311"/>
      <c r="P714" s="312"/>
      <c r="Q714" s="8">
        <f t="shared" si="43"/>
        <v>0</v>
      </c>
    </row>
    <row r="715" spans="1:17">
      <c r="A715" s="342"/>
      <c r="B715" s="182">
        <v>126</v>
      </c>
      <c r="C715" s="329" t="e">
        <f>IF(INDEX(Sheet2!$H$4:$K$161,ΣΤΟΙΧΕΙΑ_1!$B715,ΣΤΟΙΧΕΙΑ_1!$B$586)=0,"",INDEX(Sheet2!$H$4:$K$161,ΣΤΟΙΧΕΙΑ_1!$B715,ΣΤΟΙΧΕΙΑ_1!$B$586))</f>
        <v>#VALUE!</v>
      </c>
      <c r="D715" s="330"/>
      <c r="E715" s="309"/>
      <c r="F715" s="310"/>
      <c r="G715" s="309"/>
      <c r="H715" s="310"/>
      <c r="I715" s="309"/>
      <c r="J715" s="310"/>
      <c r="K715" s="311"/>
      <c r="L715" s="312"/>
      <c r="M715" s="311"/>
      <c r="N715" s="312"/>
      <c r="O715" s="311"/>
      <c r="P715" s="312"/>
      <c r="Q715" s="8">
        <f t="shared" si="43"/>
        <v>0</v>
      </c>
    </row>
    <row r="716" spans="1:17">
      <c r="A716" s="342"/>
      <c r="B716" s="182">
        <v>127</v>
      </c>
      <c r="C716" s="329" t="e">
        <f>IF(INDEX(Sheet2!$H$4:$K$161,ΣΤΟΙΧΕΙΑ_1!$B716,ΣΤΟΙΧΕΙΑ_1!$B$586)=0,"",INDEX(Sheet2!$H$4:$K$161,ΣΤΟΙΧΕΙΑ_1!$B716,ΣΤΟΙΧΕΙΑ_1!$B$586))</f>
        <v>#VALUE!</v>
      </c>
      <c r="D716" s="330"/>
      <c r="E716" s="309"/>
      <c r="F716" s="310"/>
      <c r="G716" s="309"/>
      <c r="H716" s="310"/>
      <c r="I716" s="309"/>
      <c r="J716" s="310"/>
      <c r="K716" s="311"/>
      <c r="L716" s="312"/>
      <c r="M716" s="311"/>
      <c r="N716" s="312"/>
      <c r="O716" s="311"/>
      <c r="P716" s="312"/>
      <c r="Q716" s="8">
        <f t="shared" si="43"/>
        <v>0</v>
      </c>
    </row>
    <row r="717" spans="1:17">
      <c r="A717" s="342"/>
      <c r="B717" s="182">
        <v>128</v>
      </c>
      <c r="C717" s="329" t="e">
        <f>IF(INDEX(Sheet2!$H$4:$K$161,ΣΤΟΙΧΕΙΑ_1!$B717,ΣΤΟΙΧΕΙΑ_1!$B$586)=0,"",INDEX(Sheet2!$H$4:$K$161,ΣΤΟΙΧΕΙΑ_1!$B717,ΣΤΟΙΧΕΙΑ_1!$B$586))</f>
        <v>#VALUE!</v>
      </c>
      <c r="D717" s="330"/>
      <c r="E717" s="309"/>
      <c r="F717" s="310"/>
      <c r="G717" s="309"/>
      <c r="H717" s="310"/>
      <c r="I717" s="309"/>
      <c r="J717" s="310"/>
      <c r="K717" s="311"/>
      <c r="L717" s="312"/>
      <c r="M717" s="311"/>
      <c r="N717" s="312"/>
      <c r="O717" s="311"/>
      <c r="P717" s="312"/>
      <c r="Q717" s="8">
        <f t="shared" si="43"/>
        <v>0</v>
      </c>
    </row>
    <row r="718" spans="1:17">
      <c r="A718" s="342"/>
      <c r="B718" s="182">
        <v>129</v>
      </c>
      <c r="C718" s="329" t="e">
        <f>IF(INDEX(Sheet2!$H$4:$K$161,ΣΤΟΙΧΕΙΑ_1!$B718,ΣΤΟΙΧΕΙΑ_1!$B$586)=0,"",INDEX(Sheet2!$H$4:$K$161,ΣΤΟΙΧΕΙΑ_1!$B718,ΣΤΟΙΧΕΙΑ_1!$B$586))</f>
        <v>#VALUE!</v>
      </c>
      <c r="D718" s="330"/>
      <c r="E718" s="309"/>
      <c r="F718" s="310"/>
      <c r="G718" s="309"/>
      <c r="H718" s="310"/>
      <c r="I718" s="309"/>
      <c r="J718" s="310"/>
      <c r="K718" s="311"/>
      <c r="L718" s="312"/>
      <c r="M718" s="311"/>
      <c r="N718" s="312"/>
      <c r="O718" s="311"/>
      <c r="P718" s="312"/>
      <c r="Q718" s="8">
        <f t="shared" si="43"/>
        <v>0</v>
      </c>
    </row>
    <row r="719" spans="1:17">
      <c r="A719" s="342"/>
      <c r="B719" s="182">
        <v>130</v>
      </c>
      <c r="C719" s="329" t="e">
        <f>IF(INDEX(Sheet2!$H$4:$K$161,ΣΤΟΙΧΕΙΑ_1!$B719,ΣΤΟΙΧΕΙΑ_1!$B$586)=0,"",INDEX(Sheet2!$H$4:$K$161,ΣΤΟΙΧΕΙΑ_1!$B719,ΣΤΟΙΧΕΙΑ_1!$B$586))</f>
        <v>#VALUE!</v>
      </c>
      <c r="D719" s="330"/>
      <c r="E719" s="309"/>
      <c r="F719" s="310"/>
      <c r="G719" s="309"/>
      <c r="H719" s="310"/>
      <c r="I719" s="309"/>
      <c r="J719" s="310"/>
      <c r="K719" s="311"/>
      <c r="L719" s="312"/>
      <c r="M719" s="311"/>
      <c r="N719" s="312"/>
      <c r="O719" s="311"/>
      <c r="P719" s="312"/>
      <c r="Q719" s="8">
        <f t="shared" si="43"/>
        <v>0</v>
      </c>
    </row>
    <row r="720" spans="1:17">
      <c r="A720" s="342"/>
      <c r="B720" s="182">
        <v>131</v>
      </c>
      <c r="C720" s="329" t="e">
        <f>IF(INDEX(Sheet2!$H$4:$K$161,ΣΤΟΙΧΕΙΑ_1!$B720,ΣΤΟΙΧΕΙΑ_1!$B$586)=0,"",INDEX(Sheet2!$H$4:$K$161,ΣΤΟΙΧΕΙΑ_1!$B720,ΣΤΟΙΧΕΙΑ_1!$B$586))</f>
        <v>#VALUE!</v>
      </c>
      <c r="D720" s="330"/>
      <c r="E720" s="309"/>
      <c r="F720" s="310"/>
      <c r="G720" s="309"/>
      <c r="H720" s="310"/>
      <c r="I720" s="309"/>
      <c r="J720" s="310"/>
      <c r="K720" s="311"/>
      <c r="L720" s="312"/>
      <c r="M720" s="311"/>
      <c r="N720" s="312"/>
      <c r="O720" s="311"/>
      <c r="P720" s="312"/>
      <c r="Q720" s="8">
        <f t="shared" si="43"/>
        <v>0</v>
      </c>
    </row>
    <row r="721" spans="1:17">
      <c r="A721" s="342"/>
      <c r="B721" s="182">
        <v>132</v>
      </c>
      <c r="C721" s="329" t="e">
        <f>IF(INDEX(Sheet2!$H$4:$K$161,ΣΤΟΙΧΕΙΑ_1!$B721,ΣΤΟΙΧΕΙΑ_1!$B$586)=0,"",INDEX(Sheet2!$H$4:$K$161,ΣΤΟΙΧΕΙΑ_1!$B721,ΣΤΟΙΧΕΙΑ_1!$B$586))</f>
        <v>#VALUE!</v>
      </c>
      <c r="D721" s="330"/>
      <c r="E721" s="309"/>
      <c r="F721" s="310"/>
      <c r="G721" s="309"/>
      <c r="H721" s="310"/>
      <c r="I721" s="309"/>
      <c r="J721" s="310"/>
      <c r="K721" s="311"/>
      <c r="L721" s="312"/>
      <c r="M721" s="311"/>
      <c r="N721" s="312"/>
      <c r="O721" s="311"/>
      <c r="P721" s="312"/>
      <c r="Q721" s="8">
        <f t="shared" ref="Q721:Q747" si="44">SUM(E721:P721)</f>
        <v>0</v>
      </c>
    </row>
    <row r="722" spans="1:17">
      <c r="A722" s="342"/>
      <c r="B722" s="182">
        <v>133</v>
      </c>
      <c r="C722" s="329" t="e">
        <f>IF(INDEX(Sheet2!$H$4:$K$161,ΣΤΟΙΧΕΙΑ_1!$B722,ΣΤΟΙΧΕΙΑ_1!$B$586)=0,"",INDEX(Sheet2!$H$4:$K$161,ΣΤΟΙΧΕΙΑ_1!$B722,ΣΤΟΙΧΕΙΑ_1!$B$586))</f>
        <v>#VALUE!</v>
      </c>
      <c r="D722" s="330"/>
      <c r="E722" s="309"/>
      <c r="F722" s="310"/>
      <c r="G722" s="309"/>
      <c r="H722" s="310"/>
      <c r="I722" s="309"/>
      <c r="J722" s="310"/>
      <c r="K722" s="311"/>
      <c r="L722" s="312"/>
      <c r="M722" s="311"/>
      <c r="N722" s="312"/>
      <c r="O722" s="311"/>
      <c r="P722" s="312"/>
      <c r="Q722" s="8">
        <f t="shared" si="44"/>
        <v>0</v>
      </c>
    </row>
    <row r="723" spans="1:17">
      <c r="A723" s="342"/>
      <c r="B723" s="182">
        <v>134</v>
      </c>
      <c r="C723" s="329" t="e">
        <f>IF(INDEX(Sheet2!$H$4:$K$161,ΣΤΟΙΧΕΙΑ_1!$B723,ΣΤΟΙΧΕΙΑ_1!$B$586)=0,"",INDEX(Sheet2!$H$4:$K$161,ΣΤΟΙΧΕΙΑ_1!$B723,ΣΤΟΙΧΕΙΑ_1!$B$586))</f>
        <v>#VALUE!</v>
      </c>
      <c r="D723" s="330"/>
      <c r="E723" s="309"/>
      <c r="F723" s="310"/>
      <c r="G723" s="309"/>
      <c r="H723" s="310"/>
      <c r="I723" s="309"/>
      <c r="J723" s="310"/>
      <c r="K723" s="311"/>
      <c r="L723" s="312"/>
      <c r="M723" s="311"/>
      <c r="N723" s="312"/>
      <c r="O723" s="311"/>
      <c r="P723" s="312"/>
      <c r="Q723" s="8">
        <f t="shared" si="44"/>
        <v>0</v>
      </c>
    </row>
    <row r="724" spans="1:17">
      <c r="A724" s="342"/>
      <c r="B724" s="182">
        <v>135</v>
      </c>
      <c r="C724" s="329" t="e">
        <f>IF(INDEX(Sheet2!$H$4:$K$161,ΣΤΟΙΧΕΙΑ_1!$B724,ΣΤΟΙΧΕΙΑ_1!$B$586)=0,"",INDEX(Sheet2!$H$4:$K$161,ΣΤΟΙΧΕΙΑ_1!$B724,ΣΤΟΙΧΕΙΑ_1!$B$586))</f>
        <v>#VALUE!</v>
      </c>
      <c r="D724" s="330"/>
      <c r="E724" s="309"/>
      <c r="F724" s="310"/>
      <c r="G724" s="309"/>
      <c r="H724" s="310"/>
      <c r="I724" s="309"/>
      <c r="J724" s="310"/>
      <c r="K724" s="311"/>
      <c r="L724" s="312"/>
      <c r="M724" s="311"/>
      <c r="N724" s="312"/>
      <c r="O724" s="311"/>
      <c r="P724" s="312"/>
      <c r="Q724" s="8">
        <f t="shared" si="44"/>
        <v>0</v>
      </c>
    </row>
    <row r="725" spans="1:17">
      <c r="A725" s="342"/>
      <c r="B725" s="182">
        <v>136</v>
      </c>
      <c r="C725" s="329" t="e">
        <f>IF(INDEX(Sheet2!$H$4:$K$161,ΣΤΟΙΧΕΙΑ_1!$B725,ΣΤΟΙΧΕΙΑ_1!$B$586)=0,"",INDEX(Sheet2!$H$4:$K$161,ΣΤΟΙΧΕΙΑ_1!$B725,ΣΤΟΙΧΕΙΑ_1!$B$586))</f>
        <v>#VALUE!</v>
      </c>
      <c r="D725" s="330"/>
      <c r="E725" s="309"/>
      <c r="F725" s="310"/>
      <c r="G725" s="309"/>
      <c r="H725" s="310"/>
      <c r="I725" s="309"/>
      <c r="J725" s="310"/>
      <c r="K725" s="311"/>
      <c r="L725" s="312"/>
      <c r="M725" s="311"/>
      <c r="N725" s="312"/>
      <c r="O725" s="311"/>
      <c r="P725" s="312"/>
      <c r="Q725" s="8">
        <f t="shared" si="44"/>
        <v>0</v>
      </c>
    </row>
    <row r="726" spans="1:17">
      <c r="A726" s="342"/>
      <c r="B726" s="182">
        <v>137</v>
      </c>
      <c r="C726" s="329" t="e">
        <f>IF(INDEX(Sheet2!$H$4:$K$161,ΣΤΟΙΧΕΙΑ_1!$B726,ΣΤΟΙΧΕΙΑ_1!$B$586)=0,"",INDEX(Sheet2!$H$4:$K$161,ΣΤΟΙΧΕΙΑ_1!$B726,ΣΤΟΙΧΕΙΑ_1!$B$586))</f>
        <v>#VALUE!</v>
      </c>
      <c r="D726" s="330"/>
      <c r="E726" s="309"/>
      <c r="F726" s="310"/>
      <c r="G726" s="309"/>
      <c r="H726" s="310"/>
      <c r="I726" s="309"/>
      <c r="J726" s="310"/>
      <c r="K726" s="311"/>
      <c r="L726" s="312"/>
      <c r="M726" s="311"/>
      <c r="N726" s="312"/>
      <c r="O726" s="311"/>
      <c r="P726" s="312"/>
      <c r="Q726" s="8">
        <f t="shared" si="44"/>
        <v>0</v>
      </c>
    </row>
    <row r="727" spans="1:17">
      <c r="A727" s="342"/>
      <c r="B727" s="182">
        <v>138</v>
      </c>
      <c r="C727" s="329" t="e">
        <f>IF(INDEX(Sheet2!$H$4:$K$161,ΣΤΟΙΧΕΙΑ_1!$B727,ΣΤΟΙΧΕΙΑ_1!$B$586)=0,"",INDEX(Sheet2!$H$4:$K$161,ΣΤΟΙΧΕΙΑ_1!$B727,ΣΤΟΙΧΕΙΑ_1!$B$586))</f>
        <v>#VALUE!</v>
      </c>
      <c r="D727" s="330"/>
      <c r="E727" s="309"/>
      <c r="F727" s="310"/>
      <c r="G727" s="309"/>
      <c r="H727" s="310"/>
      <c r="I727" s="309"/>
      <c r="J727" s="310"/>
      <c r="K727" s="311"/>
      <c r="L727" s="312"/>
      <c r="M727" s="311"/>
      <c r="N727" s="312"/>
      <c r="O727" s="311"/>
      <c r="P727" s="312"/>
      <c r="Q727" s="8">
        <f t="shared" si="44"/>
        <v>0</v>
      </c>
    </row>
    <row r="728" spans="1:17">
      <c r="A728" s="342"/>
      <c r="B728" s="182">
        <v>139</v>
      </c>
      <c r="C728" s="329" t="e">
        <f>IF(INDEX(Sheet2!$H$4:$K$161,ΣΤΟΙΧΕΙΑ_1!$B728,ΣΤΟΙΧΕΙΑ_1!$B$586)=0,"",INDEX(Sheet2!$H$4:$K$161,ΣΤΟΙΧΕΙΑ_1!$B728,ΣΤΟΙΧΕΙΑ_1!$B$586))</f>
        <v>#VALUE!</v>
      </c>
      <c r="D728" s="330"/>
      <c r="E728" s="309"/>
      <c r="F728" s="310"/>
      <c r="G728" s="309"/>
      <c r="H728" s="310"/>
      <c r="I728" s="309"/>
      <c r="J728" s="310"/>
      <c r="K728" s="311"/>
      <c r="L728" s="312"/>
      <c r="M728" s="311"/>
      <c r="N728" s="312"/>
      <c r="O728" s="311"/>
      <c r="P728" s="312"/>
      <c r="Q728" s="8">
        <f t="shared" si="44"/>
        <v>0</v>
      </c>
    </row>
    <row r="729" spans="1:17">
      <c r="A729" s="342"/>
      <c r="B729" s="182">
        <v>140</v>
      </c>
      <c r="C729" s="329" t="e">
        <f>IF(INDEX(Sheet2!$H$4:$K$161,ΣΤΟΙΧΕΙΑ_1!$B729,ΣΤΟΙΧΕΙΑ_1!$B$586)=0,"",INDEX(Sheet2!$H$4:$K$161,ΣΤΟΙΧΕΙΑ_1!$B729,ΣΤΟΙΧΕΙΑ_1!$B$586))</f>
        <v>#VALUE!</v>
      </c>
      <c r="D729" s="330"/>
      <c r="E729" s="309"/>
      <c r="F729" s="310"/>
      <c r="G729" s="309"/>
      <c r="H729" s="310"/>
      <c r="I729" s="309"/>
      <c r="J729" s="310"/>
      <c r="K729" s="311"/>
      <c r="L729" s="312"/>
      <c r="M729" s="311"/>
      <c r="N729" s="312"/>
      <c r="O729" s="311"/>
      <c r="P729" s="312"/>
      <c r="Q729" s="8">
        <f t="shared" si="44"/>
        <v>0</v>
      </c>
    </row>
    <row r="730" spans="1:17">
      <c r="A730" s="342"/>
      <c r="B730" s="182">
        <v>141</v>
      </c>
      <c r="C730" s="329" t="e">
        <f>IF(INDEX(Sheet2!$H$4:$K$161,ΣΤΟΙΧΕΙΑ_1!$B730,ΣΤΟΙΧΕΙΑ_1!$B$586)=0,"",INDEX(Sheet2!$H$4:$K$161,ΣΤΟΙΧΕΙΑ_1!$B730,ΣΤΟΙΧΕΙΑ_1!$B$586))</f>
        <v>#VALUE!</v>
      </c>
      <c r="D730" s="330"/>
      <c r="E730" s="309"/>
      <c r="F730" s="310"/>
      <c r="G730" s="309"/>
      <c r="H730" s="310"/>
      <c r="I730" s="309"/>
      <c r="J730" s="310"/>
      <c r="K730" s="311"/>
      <c r="L730" s="312"/>
      <c r="M730" s="311"/>
      <c r="N730" s="312"/>
      <c r="O730" s="311"/>
      <c r="P730" s="312"/>
      <c r="Q730" s="8">
        <f t="shared" si="44"/>
        <v>0</v>
      </c>
    </row>
    <row r="731" spans="1:17">
      <c r="A731" s="342"/>
      <c r="B731" s="182">
        <v>142</v>
      </c>
      <c r="C731" s="329" t="e">
        <f>IF(INDEX(Sheet2!$H$4:$K$161,ΣΤΟΙΧΕΙΑ_1!$B731,ΣΤΟΙΧΕΙΑ_1!$B$586)=0,"",INDEX(Sheet2!$H$4:$K$161,ΣΤΟΙΧΕΙΑ_1!$B731,ΣΤΟΙΧΕΙΑ_1!$B$586))</f>
        <v>#VALUE!</v>
      </c>
      <c r="D731" s="330"/>
      <c r="E731" s="309"/>
      <c r="F731" s="310"/>
      <c r="G731" s="309"/>
      <c r="H731" s="310"/>
      <c r="I731" s="309"/>
      <c r="J731" s="310"/>
      <c r="K731" s="311"/>
      <c r="L731" s="312"/>
      <c r="M731" s="311"/>
      <c r="N731" s="312"/>
      <c r="O731" s="311"/>
      <c r="P731" s="312"/>
      <c r="Q731" s="8">
        <f t="shared" si="44"/>
        <v>0</v>
      </c>
    </row>
    <row r="732" spans="1:17">
      <c r="A732" s="342"/>
      <c r="B732" s="182">
        <v>143</v>
      </c>
      <c r="C732" s="329" t="e">
        <f>IF(INDEX(Sheet2!$H$4:$K$161,ΣΤΟΙΧΕΙΑ_1!$B732,ΣΤΟΙΧΕΙΑ_1!$B$586)=0,"",INDEX(Sheet2!$H$4:$K$161,ΣΤΟΙΧΕΙΑ_1!$B732,ΣΤΟΙΧΕΙΑ_1!$B$586))</f>
        <v>#VALUE!</v>
      </c>
      <c r="D732" s="330"/>
      <c r="E732" s="309"/>
      <c r="F732" s="310"/>
      <c r="G732" s="309"/>
      <c r="H732" s="310"/>
      <c r="I732" s="309"/>
      <c r="J732" s="310"/>
      <c r="K732" s="311"/>
      <c r="L732" s="312"/>
      <c r="M732" s="311"/>
      <c r="N732" s="312"/>
      <c r="O732" s="311"/>
      <c r="P732" s="312"/>
      <c r="Q732" s="8">
        <f t="shared" si="44"/>
        <v>0</v>
      </c>
    </row>
    <row r="733" spans="1:17">
      <c r="A733" s="342"/>
      <c r="B733" s="182">
        <v>144</v>
      </c>
      <c r="C733" s="329" t="e">
        <f>IF(INDEX(Sheet2!$H$4:$K$161,ΣΤΟΙΧΕΙΑ_1!$B733,ΣΤΟΙΧΕΙΑ_1!$B$586)=0,"",INDEX(Sheet2!$H$4:$K$161,ΣΤΟΙΧΕΙΑ_1!$B733,ΣΤΟΙΧΕΙΑ_1!$B$586))</f>
        <v>#VALUE!</v>
      </c>
      <c r="D733" s="330"/>
      <c r="E733" s="309"/>
      <c r="F733" s="310"/>
      <c r="G733" s="309"/>
      <c r="H733" s="310"/>
      <c r="I733" s="309"/>
      <c r="J733" s="310"/>
      <c r="K733" s="311"/>
      <c r="L733" s="312"/>
      <c r="M733" s="311"/>
      <c r="N733" s="312"/>
      <c r="O733" s="311"/>
      <c r="P733" s="312"/>
      <c r="Q733" s="8">
        <f t="shared" si="44"/>
        <v>0</v>
      </c>
    </row>
    <row r="734" spans="1:17">
      <c r="A734" s="342"/>
      <c r="B734" s="182">
        <v>145</v>
      </c>
      <c r="C734" s="329" t="e">
        <f>IF(INDEX(Sheet2!$H$4:$K$161,ΣΤΟΙΧΕΙΑ_1!$B734,ΣΤΟΙΧΕΙΑ_1!$B$586)=0,"",INDEX(Sheet2!$H$4:$K$161,ΣΤΟΙΧΕΙΑ_1!$B734,ΣΤΟΙΧΕΙΑ_1!$B$586))</f>
        <v>#VALUE!</v>
      </c>
      <c r="D734" s="330"/>
      <c r="E734" s="309"/>
      <c r="F734" s="310"/>
      <c r="G734" s="309"/>
      <c r="H734" s="310"/>
      <c r="I734" s="309"/>
      <c r="J734" s="310"/>
      <c r="K734" s="311"/>
      <c r="L734" s="312"/>
      <c r="M734" s="311"/>
      <c r="N734" s="312"/>
      <c r="O734" s="311"/>
      <c r="P734" s="312"/>
      <c r="Q734" s="8">
        <f t="shared" si="44"/>
        <v>0</v>
      </c>
    </row>
    <row r="735" spans="1:17">
      <c r="A735" s="342"/>
      <c r="B735" s="182">
        <v>146</v>
      </c>
      <c r="C735" s="329" t="e">
        <f>IF(INDEX(Sheet2!$H$4:$K$161,ΣΤΟΙΧΕΙΑ_1!$B735,ΣΤΟΙΧΕΙΑ_1!$B$586)=0,"",INDEX(Sheet2!$H$4:$K$161,ΣΤΟΙΧΕΙΑ_1!$B735,ΣΤΟΙΧΕΙΑ_1!$B$586))</f>
        <v>#VALUE!</v>
      </c>
      <c r="D735" s="330"/>
      <c r="E735" s="309"/>
      <c r="F735" s="310"/>
      <c r="G735" s="309"/>
      <c r="H735" s="310"/>
      <c r="I735" s="309"/>
      <c r="J735" s="310"/>
      <c r="K735" s="311"/>
      <c r="L735" s="312"/>
      <c r="M735" s="311"/>
      <c r="N735" s="312"/>
      <c r="O735" s="311"/>
      <c r="P735" s="312"/>
      <c r="Q735" s="8">
        <f t="shared" si="44"/>
        <v>0</v>
      </c>
    </row>
    <row r="736" spans="1:17">
      <c r="A736" s="342"/>
      <c r="B736" s="182">
        <v>147</v>
      </c>
      <c r="C736" s="329" t="e">
        <f>IF(INDEX(Sheet2!$H$4:$K$161,ΣΤΟΙΧΕΙΑ_1!$B736,ΣΤΟΙΧΕΙΑ_1!$B$586)=0,"",INDEX(Sheet2!$H$4:$K$161,ΣΤΟΙΧΕΙΑ_1!$B736,ΣΤΟΙΧΕΙΑ_1!$B$586))</f>
        <v>#VALUE!</v>
      </c>
      <c r="D736" s="330"/>
      <c r="E736" s="309"/>
      <c r="F736" s="310"/>
      <c r="G736" s="309"/>
      <c r="H736" s="310"/>
      <c r="I736" s="309"/>
      <c r="J736" s="310"/>
      <c r="K736" s="311"/>
      <c r="L736" s="312"/>
      <c r="M736" s="311"/>
      <c r="N736" s="312"/>
      <c r="O736" s="311"/>
      <c r="P736" s="312"/>
      <c r="Q736" s="8">
        <f t="shared" si="44"/>
        <v>0</v>
      </c>
    </row>
    <row r="737" spans="1:17">
      <c r="A737" s="342"/>
      <c r="B737" s="182">
        <v>148</v>
      </c>
      <c r="C737" s="329" t="e">
        <f>IF(INDEX(Sheet2!$H$4:$K$161,ΣΤΟΙΧΕΙΑ_1!$B737,ΣΤΟΙΧΕΙΑ_1!$B$586)=0,"",INDEX(Sheet2!$H$4:$K$161,ΣΤΟΙΧΕΙΑ_1!$B737,ΣΤΟΙΧΕΙΑ_1!$B$586))</f>
        <v>#VALUE!</v>
      </c>
      <c r="D737" s="330"/>
      <c r="E737" s="309"/>
      <c r="F737" s="310"/>
      <c r="G737" s="309"/>
      <c r="H737" s="310"/>
      <c r="I737" s="309"/>
      <c r="J737" s="310"/>
      <c r="K737" s="311"/>
      <c r="L737" s="312"/>
      <c r="M737" s="311"/>
      <c r="N737" s="312"/>
      <c r="O737" s="311"/>
      <c r="P737" s="312"/>
      <c r="Q737" s="8">
        <f t="shared" si="44"/>
        <v>0</v>
      </c>
    </row>
    <row r="738" spans="1:17">
      <c r="A738" s="342"/>
      <c r="B738" s="182">
        <v>149</v>
      </c>
      <c r="C738" s="329" t="e">
        <f>IF(INDEX(Sheet2!$H$4:$K$161,ΣΤΟΙΧΕΙΑ_1!$B738,ΣΤΟΙΧΕΙΑ_1!$B$586)=0,"",INDEX(Sheet2!$H$4:$K$161,ΣΤΟΙΧΕΙΑ_1!$B738,ΣΤΟΙΧΕΙΑ_1!$B$586))</f>
        <v>#VALUE!</v>
      </c>
      <c r="D738" s="330"/>
      <c r="E738" s="309"/>
      <c r="F738" s="310"/>
      <c r="G738" s="309"/>
      <c r="H738" s="310"/>
      <c r="I738" s="309"/>
      <c r="J738" s="310"/>
      <c r="K738" s="311"/>
      <c r="L738" s="312"/>
      <c r="M738" s="311"/>
      <c r="N738" s="312"/>
      <c r="O738" s="311"/>
      <c r="P738" s="312"/>
      <c r="Q738" s="8">
        <f t="shared" si="44"/>
        <v>0</v>
      </c>
    </row>
    <row r="739" spans="1:17">
      <c r="A739" s="342"/>
      <c r="B739" s="182">
        <v>150</v>
      </c>
      <c r="C739" s="329" t="e">
        <f>IF(INDEX(Sheet2!$H$4:$K$161,ΣΤΟΙΧΕΙΑ_1!$B739,ΣΤΟΙΧΕΙΑ_1!$B$586)=0,"",INDEX(Sheet2!$H$4:$K$161,ΣΤΟΙΧΕΙΑ_1!$B739,ΣΤΟΙΧΕΙΑ_1!$B$586))</f>
        <v>#VALUE!</v>
      </c>
      <c r="D739" s="330"/>
      <c r="E739" s="309"/>
      <c r="F739" s="310"/>
      <c r="G739" s="309"/>
      <c r="H739" s="310"/>
      <c r="I739" s="309"/>
      <c r="J739" s="310"/>
      <c r="K739" s="311"/>
      <c r="L739" s="312"/>
      <c r="M739" s="311"/>
      <c r="N739" s="312"/>
      <c r="O739" s="311"/>
      <c r="P739" s="312"/>
      <c r="Q739" s="8">
        <f t="shared" si="44"/>
        <v>0</v>
      </c>
    </row>
    <row r="740" spans="1:17">
      <c r="A740" s="342"/>
      <c r="B740" s="182">
        <v>151</v>
      </c>
      <c r="C740" s="329" t="e">
        <f>IF(INDEX(Sheet2!$H$4:$K$161,ΣΤΟΙΧΕΙΑ_1!$B740,ΣΤΟΙΧΕΙΑ_1!$B$586)=0,"",INDEX(Sheet2!$H$4:$K$161,ΣΤΟΙΧΕΙΑ_1!$B740,ΣΤΟΙΧΕΙΑ_1!$B$586))</f>
        <v>#VALUE!</v>
      </c>
      <c r="D740" s="330"/>
      <c r="E740" s="309"/>
      <c r="F740" s="310"/>
      <c r="G740" s="309"/>
      <c r="H740" s="310"/>
      <c r="I740" s="309"/>
      <c r="J740" s="310"/>
      <c r="K740" s="311"/>
      <c r="L740" s="312"/>
      <c r="M740" s="311"/>
      <c r="N740" s="312"/>
      <c r="O740" s="311"/>
      <c r="P740" s="312"/>
      <c r="Q740" s="8">
        <f t="shared" si="44"/>
        <v>0</v>
      </c>
    </row>
    <row r="741" spans="1:17">
      <c r="A741" s="342"/>
      <c r="B741" s="182">
        <v>152</v>
      </c>
      <c r="C741" s="329" t="e">
        <f>IF(INDEX(Sheet2!$H$4:$K$161,ΣΤΟΙΧΕΙΑ_1!$B741,ΣΤΟΙΧΕΙΑ_1!$B$586)=0,"",INDEX(Sheet2!$H$4:$K$161,ΣΤΟΙΧΕΙΑ_1!$B741,ΣΤΟΙΧΕΙΑ_1!$B$586))</f>
        <v>#VALUE!</v>
      </c>
      <c r="D741" s="330"/>
      <c r="E741" s="309"/>
      <c r="F741" s="310"/>
      <c r="G741" s="309"/>
      <c r="H741" s="310"/>
      <c r="I741" s="309"/>
      <c r="J741" s="310"/>
      <c r="K741" s="311"/>
      <c r="L741" s="312"/>
      <c r="M741" s="311"/>
      <c r="N741" s="312"/>
      <c r="O741" s="311"/>
      <c r="P741" s="312"/>
      <c r="Q741" s="8">
        <f t="shared" si="44"/>
        <v>0</v>
      </c>
    </row>
    <row r="742" spans="1:17">
      <c r="A742" s="342"/>
      <c r="B742" s="182">
        <v>153</v>
      </c>
      <c r="C742" s="329" t="e">
        <f>IF(INDEX(Sheet2!$H$4:$K$161,ΣΤΟΙΧΕΙΑ_1!$B742,ΣΤΟΙΧΕΙΑ_1!$B$586)=0,"",INDEX(Sheet2!$H$4:$K$161,ΣΤΟΙΧΕΙΑ_1!$B742,ΣΤΟΙΧΕΙΑ_1!$B$586))</f>
        <v>#VALUE!</v>
      </c>
      <c r="D742" s="330"/>
      <c r="E742" s="309"/>
      <c r="F742" s="310"/>
      <c r="G742" s="309"/>
      <c r="H742" s="310"/>
      <c r="I742" s="309"/>
      <c r="J742" s="310"/>
      <c r="K742" s="311"/>
      <c r="L742" s="312"/>
      <c r="M742" s="311"/>
      <c r="N742" s="312"/>
      <c r="O742" s="311"/>
      <c r="P742" s="312"/>
      <c r="Q742" s="8">
        <f t="shared" si="44"/>
        <v>0</v>
      </c>
    </row>
    <row r="743" spans="1:17">
      <c r="A743" s="342"/>
      <c r="B743" s="182">
        <v>154</v>
      </c>
      <c r="C743" s="329" t="e">
        <f>IF(INDEX(Sheet2!$H$4:$K$161,ΣΤΟΙΧΕΙΑ_1!$B743,ΣΤΟΙΧΕΙΑ_1!$B$586)=0,"",INDEX(Sheet2!$H$4:$K$161,ΣΤΟΙΧΕΙΑ_1!$B743,ΣΤΟΙΧΕΙΑ_1!$B$586))</f>
        <v>#VALUE!</v>
      </c>
      <c r="D743" s="330"/>
      <c r="E743" s="309"/>
      <c r="F743" s="310"/>
      <c r="G743" s="309"/>
      <c r="H743" s="310"/>
      <c r="I743" s="309"/>
      <c r="J743" s="310"/>
      <c r="K743" s="311"/>
      <c r="L743" s="312"/>
      <c r="M743" s="311"/>
      <c r="N743" s="312"/>
      <c r="O743" s="311"/>
      <c r="P743" s="312"/>
      <c r="Q743" s="8">
        <f t="shared" si="44"/>
        <v>0</v>
      </c>
    </row>
    <row r="744" spans="1:17">
      <c r="A744" s="342"/>
      <c r="B744" s="182">
        <v>155</v>
      </c>
      <c r="C744" s="329" t="e">
        <f>IF(INDEX(Sheet2!$H$4:$K$161,ΣΤΟΙΧΕΙΑ_1!$B744,ΣΤΟΙΧΕΙΑ_1!$B$586)=0,"",INDEX(Sheet2!$H$4:$K$161,ΣΤΟΙΧΕΙΑ_1!$B744,ΣΤΟΙΧΕΙΑ_1!$B$586))</f>
        <v>#VALUE!</v>
      </c>
      <c r="D744" s="330"/>
      <c r="E744" s="309"/>
      <c r="F744" s="310"/>
      <c r="G744" s="309"/>
      <c r="H744" s="310"/>
      <c r="I744" s="309"/>
      <c r="J744" s="310"/>
      <c r="K744" s="311"/>
      <c r="L744" s="312"/>
      <c r="M744" s="311"/>
      <c r="N744" s="312"/>
      <c r="O744" s="311"/>
      <c r="P744" s="312"/>
      <c r="Q744" s="8">
        <f t="shared" si="44"/>
        <v>0</v>
      </c>
    </row>
    <row r="745" spans="1:17">
      <c r="A745" s="342"/>
      <c r="B745" s="182">
        <v>156</v>
      </c>
      <c r="C745" s="329" t="e">
        <f>IF(INDEX(Sheet2!$H$4:$K$161,ΣΤΟΙΧΕΙΑ_1!$B745,ΣΤΟΙΧΕΙΑ_1!$B$586)=0,"",INDEX(Sheet2!$H$4:$K$161,ΣΤΟΙΧΕΙΑ_1!$B745,ΣΤΟΙΧΕΙΑ_1!$B$586))</f>
        <v>#VALUE!</v>
      </c>
      <c r="D745" s="330"/>
      <c r="E745" s="309"/>
      <c r="F745" s="310"/>
      <c r="G745" s="309"/>
      <c r="H745" s="310"/>
      <c r="I745" s="309"/>
      <c r="J745" s="310"/>
      <c r="K745" s="311"/>
      <c r="L745" s="312"/>
      <c r="M745" s="311"/>
      <c r="N745" s="312"/>
      <c r="O745" s="311"/>
      <c r="P745" s="312"/>
      <c r="Q745" s="8">
        <f t="shared" si="44"/>
        <v>0</v>
      </c>
    </row>
    <row r="746" spans="1:17">
      <c r="A746" s="342"/>
      <c r="B746" s="182">
        <v>157</v>
      </c>
      <c r="C746" s="329" t="e">
        <f>IF(INDEX(Sheet2!$H$4:$K$161,ΣΤΟΙΧΕΙΑ_1!$B746,ΣΤΟΙΧΕΙΑ_1!$B$586)=0,"",INDEX(Sheet2!$H$4:$K$161,ΣΤΟΙΧΕΙΑ_1!$B746,ΣΤΟΙΧΕΙΑ_1!$B$586))</f>
        <v>#VALUE!</v>
      </c>
      <c r="D746" s="330"/>
      <c r="E746" s="309"/>
      <c r="F746" s="310"/>
      <c r="G746" s="309"/>
      <c r="H746" s="310"/>
      <c r="I746" s="309"/>
      <c r="J746" s="310"/>
      <c r="K746" s="311"/>
      <c r="L746" s="312"/>
      <c r="M746" s="311"/>
      <c r="N746" s="312"/>
      <c r="O746" s="311"/>
      <c r="P746" s="312"/>
      <c r="Q746" s="8">
        <f t="shared" si="44"/>
        <v>0</v>
      </c>
    </row>
    <row r="747" spans="1:17">
      <c r="A747" s="342"/>
      <c r="B747" s="182">
        <v>158</v>
      </c>
      <c r="C747" s="329" t="e">
        <f>IF(INDEX(Sheet2!$H$4:$K$161,ΣΤΟΙΧΕΙΑ_1!$B747,ΣΤΟΙΧΕΙΑ_1!$B$586)=0,"",INDEX(Sheet2!$H$4:$K$161,ΣΤΟΙΧΕΙΑ_1!$B747,ΣΤΟΙΧΕΙΑ_1!$B$586))</f>
        <v>#VALUE!</v>
      </c>
      <c r="D747" s="330"/>
      <c r="E747" s="309"/>
      <c r="F747" s="310"/>
      <c r="G747" s="309"/>
      <c r="H747" s="310"/>
      <c r="I747" s="309"/>
      <c r="J747" s="310"/>
      <c r="K747" s="311"/>
      <c r="L747" s="312"/>
      <c r="M747" s="311"/>
      <c r="N747" s="312"/>
      <c r="O747" s="311"/>
      <c r="P747" s="312"/>
      <c r="Q747" s="8">
        <f t="shared" si="44"/>
        <v>0</v>
      </c>
    </row>
    <row r="748" spans="1:17">
      <c r="A748" s="248"/>
      <c r="B748" s="182"/>
      <c r="C748" s="248"/>
      <c r="D748" s="248"/>
      <c r="Q748" s="248"/>
    </row>
    <row r="749" spans="1:17" s="248" customFormat="1">
      <c r="B749" s="182"/>
    </row>
    <row r="750" spans="1:17" s="248" customFormat="1" ht="75.75" customHeight="1">
      <c r="B750" s="182"/>
      <c r="E750" s="371" t="s">
        <v>1034</v>
      </c>
      <c r="F750" s="371"/>
      <c r="G750" s="371"/>
      <c r="H750" s="371"/>
      <c r="I750" s="371"/>
      <c r="J750" s="371"/>
      <c r="K750" s="371"/>
      <c r="L750" s="371"/>
      <c r="M750" s="371"/>
      <c r="N750" s="371"/>
      <c r="O750" s="371"/>
      <c r="P750" s="371"/>
    </row>
    <row r="751" spans="1:17" s="248" customFormat="1">
      <c r="B751" s="182"/>
    </row>
    <row r="752" spans="1:17">
      <c r="B752" s="182"/>
    </row>
    <row r="753" spans="2:2">
      <c r="B753" s="182"/>
    </row>
    <row r="754" spans="2:2">
      <c r="B754" s="182"/>
    </row>
    <row r="755" spans="2:2">
      <c r="B755" s="182"/>
    </row>
    <row r="756" spans="2:2">
      <c r="B756" s="182"/>
    </row>
    <row r="757" spans="2:2">
      <c r="B757" s="182"/>
    </row>
    <row r="758" spans="2:2">
      <c r="B758" s="182"/>
    </row>
    <row r="759" spans="2:2">
      <c r="B759" s="182"/>
    </row>
    <row r="760" spans="2:2">
      <c r="B760" s="182"/>
    </row>
    <row r="761" spans="2:2">
      <c r="B761" s="182"/>
    </row>
    <row r="762" spans="2:2">
      <c r="B762" s="182"/>
    </row>
    <row r="763" spans="2:2">
      <c r="B763" s="182"/>
    </row>
    <row r="764" spans="2:2">
      <c r="B764" s="182"/>
    </row>
    <row r="765" spans="2:2">
      <c r="B765" s="182"/>
    </row>
    <row r="766" spans="2:2">
      <c r="B766" s="182"/>
    </row>
    <row r="767" spans="2:2">
      <c r="B767" s="182"/>
    </row>
    <row r="768" spans="2:2">
      <c r="B768" s="182"/>
    </row>
    <row r="769" spans="2:2">
      <c r="B769" s="182"/>
    </row>
    <row r="770" spans="2:2">
      <c r="B770" s="182"/>
    </row>
    <row r="771" spans="2:2">
      <c r="B771" s="182"/>
    </row>
    <row r="772" spans="2:2">
      <c r="B772" s="182"/>
    </row>
    <row r="773" spans="2:2">
      <c r="B773" s="182"/>
    </row>
    <row r="774" spans="2:2">
      <c r="B774" s="182"/>
    </row>
    <row r="775" spans="2:2">
      <c r="B775" s="182"/>
    </row>
    <row r="776" spans="2:2">
      <c r="B776" s="182"/>
    </row>
    <row r="777" spans="2:2">
      <c r="B777" s="182"/>
    </row>
    <row r="778" spans="2:2">
      <c r="B778" s="182"/>
    </row>
    <row r="779" spans="2:2">
      <c r="B779" s="182"/>
    </row>
    <row r="780" spans="2:2">
      <c r="B780" s="182"/>
    </row>
    <row r="781" spans="2:2">
      <c r="B781" s="182"/>
    </row>
    <row r="782" spans="2:2">
      <c r="B782" s="182"/>
    </row>
    <row r="783" spans="2:2">
      <c r="B783" s="182"/>
    </row>
    <row r="784" spans="2:2">
      <c r="B784" s="182"/>
    </row>
    <row r="785" spans="2:2">
      <c r="B785" s="182"/>
    </row>
    <row r="786" spans="2:2">
      <c r="B786" s="182"/>
    </row>
    <row r="787" spans="2:2">
      <c r="B787" s="182"/>
    </row>
    <row r="788" spans="2:2">
      <c r="B788" s="182"/>
    </row>
    <row r="789" spans="2:2">
      <c r="B789" s="182"/>
    </row>
    <row r="790" spans="2:2">
      <c r="B790" s="182"/>
    </row>
    <row r="791" spans="2:2">
      <c r="B791" s="182"/>
    </row>
    <row r="792" spans="2:2">
      <c r="B792" s="182"/>
    </row>
    <row r="793" spans="2:2">
      <c r="B793" s="182"/>
    </row>
    <row r="794" spans="2:2">
      <c r="B794" s="182"/>
    </row>
    <row r="795" spans="2:2">
      <c r="B795" s="182"/>
    </row>
    <row r="796" spans="2:2">
      <c r="B796" s="182"/>
    </row>
    <row r="797" spans="2:2">
      <c r="B797" s="182"/>
    </row>
    <row r="798" spans="2:2">
      <c r="B798" s="182"/>
    </row>
    <row r="799" spans="2:2">
      <c r="B799" s="182"/>
    </row>
    <row r="800" spans="2:2">
      <c r="B800" s="182"/>
    </row>
    <row r="801" spans="2:2">
      <c r="B801" s="182"/>
    </row>
    <row r="802" spans="2:2">
      <c r="B802" s="182"/>
    </row>
    <row r="803" spans="2:2">
      <c r="B803" s="182"/>
    </row>
    <row r="804" spans="2:2">
      <c r="B804" s="182"/>
    </row>
    <row r="805" spans="2:2">
      <c r="B805" s="182"/>
    </row>
    <row r="806" spans="2:2">
      <c r="B806" s="182"/>
    </row>
    <row r="807" spans="2:2">
      <c r="B807" s="182"/>
    </row>
    <row r="808" spans="2:2">
      <c r="B808" s="182"/>
    </row>
    <row r="809" spans="2:2">
      <c r="B809" s="182"/>
    </row>
    <row r="810" spans="2:2">
      <c r="B810" s="182"/>
    </row>
    <row r="811" spans="2:2">
      <c r="B811" s="182"/>
    </row>
    <row r="812" spans="2:2">
      <c r="B812" s="182"/>
    </row>
    <row r="813" spans="2:2">
      <c r="B813" s="182"/>
    </row>
    <row r="814" spans="2:2">
      <c r="B814" s="182"/>
    </row>
    <row r="815" spans="2:2">
      <c r="B815" s="182"/>
    </row>
    <row r="816" spans="2:2">
      <c r="B816" s="182"/>
    </row>
    <row r="817" spans="2:2">
      <c r="B817" s="182"/>
    </row>
    <row r="818" spans="2:2">
      <c r="B818" s="182"/>
    </row>
    <row r="819" spans="2:2">
      <c r="B819" s="182"/>
    </row>
    <row r="820" spans="2:2">
      <c r="B820" s="182"/>
    </row>
    <row r="821" spans="2:2">
      <c r="B821" s="182"/>
    </row>
    <row r="822" spans="2:2">
      <c r="B822" s="182"/>
    </row>
    <row r="823" spans="2:2">
      <c r="B823" s="182"/>
    </row>
    <row r="824" spans="2:2">
      <c r="B824" s="182"/>
    </row>
    <row r="825" spans="2:2">
      <c r="B825" s="182"/>
    </row>
    <row r="826" spans="2:2">
      <c r="B826" s="182"/>
    </row>
    <row r="827" spans="2:2">
      <c r="B827" s="182"/>
    </row>
    <row r="828" spans="2:2">
      <c r="B828" s="182"/>
    </row>
    <row r="829" spans="2:2">
      <c r="B829" s="182"/>
    </row>
    <row r="830" spans="2:2">
      <c r="B830" s="182"/>
    </row>
    <row r="831" spans="2:2">
      <c r="B831" s="182"/>
    </row>
    <row r="832" spans="2:2">
      <c r="B832" s="182"/>
    </row>
    <row r="833" spans="2:2">
      <c r="B833" s="182"/>
    </row>
    <row r="834" spans="2:2">
      <c r="B834" s="182"/>
    </row>
    <row r="835" spans="2:2">
      <c r="B835" s="182"/>
    </row>
    <row r="836" spans="2:2">
      <c r="B836" s="182"/>
    </row>
    <row r="837" spans="2:2">
      <c r="B837" s="182"/>
    </row>
    <row r="838" spans="2:2">
      <c r="B838" s="182"/>
    </row>
    <row r="839" spans="2:2">
      <c r="B839" s="182"/>
    </row>
    <row r="840" spans="2:2">
      <c r="B840" s="182"/>
    </row>
    <row r="841" spans="2:2">
      <c r="B841" s="182"/>
    </row>
    <row r="842" spans="2:2">
      <c r="B842" s="182"/>
    </row>
    <row r="843" spans="2:2">
      <c r="B843" s="182"/>
    </row>
    <row r="844" spans="2:2">
      <c r="B844" s="182"/>
    </row>
    <row r="845" spans="2:2">
      <c r="B845" s="182"/>
    </row>
    <row r="846" spans="2:2">
      <c r="B846" s="182"/>
    </row>
    <row r="847" spans="2:2">
      <c r="B847" s="182"/>
    </row>
    <row r="848" spans="2:2">
      <c r="B848" s="182"/>
    </row>
    <row r="849" spans="2:2">
      <c r="B849" s="182"/>
    </row>
    <row r="850" spans="2:2">
      <c r="B850" s="182"/>
    </row>
    <row r="851" spans="2:2">
      <c r="B851" s="182"/>
    </row>
    <row r="852" spans="2:2">
      <c r="B852" s="182"/>
    </row>
    <row r="853" spans="2:2">
      <c r="B853" s="182"/>
    </row>
    <row r="854" spans="2:2">
      <c r="B854" s="182"/>
    </row>
    <row r="855" spans="2:2">
      <c r="B855" s="182"/>
    </row>
    <row r="856" spans="2:2">
      <c r="B856" s="182"/>
    </row>
    <row r="857" spans="2:2">
      <c r="B857" s="182"/>
    </row>
    <row r="858" spans="2:2">
      <c r="B858" s="182"/>
    </row>
    <row r="859" spans="2:2">
      <c r="B859" s="182"/>
    </row>
    <row r="860" spans="2:2">
      <c r="B860" s="182"/>
    </row>
    <row r="861" spans="2:2">
      <c r="B861" s="182"/>
    </row>
    <row r="862" spans="2:2">
      <c r="B862" s="182"/>
    </row>
    <row r="863" spans="2:2">
      <c r="B863" s="182"/>
    </row>
    <row r="864" spans="2:2">
      <c r="B864" s="182"/>
    </row>
    <row r="865" spans="2:2">
      <c r="B865" s="182"/>
    </row>
    <row r="866" spans="2:2">
      <c r="B866" s="182"/>
    </row>
    <row r="867" spans="2:2">
      <c r="B867" s="182"/>
    </row>
    <row r="868" spans="2:2">
      <c r="B868" s="182"/>
    </row>
    <row r="869" spans="2:2">
      <c r="B869" s="182"/>
    </row>
    <row r="870" spans="2:2">
      <c r="B870" s="182"/>
    </row>
    <row r="871" spans="2:2">
      <c r="B871" s="182"/>
    </row>
    <row r="872" spans="2:2">
      <c r="B872" s="182"/>
    </row>
    <row r="873" spans="2:2">
      <c r="B873" s="182"/>
    </row>
    <row r="874" spans="2:2">
      <c r="B874" s="182"/>
    </row>
    <row r="875" spans="2:2">
      <c r="B875" s="182"/>
    </row>
    <row r="876" spans="2:2">
      <c r="B876" s="182"/>
    </row>
    <row r="877" spans="2:2">
      <c r="B877" s="182"/>
    </row>
    <row r="878" spans="2:2">
      <c r="B878" s="182"/>
    </row>
    <row r="879" spans="2:2">
      <c r="B879" s="182"/>
    </row>
  </sheetData>
  <sheetProtection algorithmName="SHA-512" hashValue="N5za+fZPBh1L7tqkmiX1utRfYi6KwA54gasQU2Pqh4HBHbg8s1bMpu3FpTTctz5eUHbYE4tXxjaN/EwReDL4NQ==" saltValue="qIVWvJ+NC6YXUopgBl7Okw==" spinCount="100000" sheet="1" selectLockedCells="1"/>
  <dataConsolidate/>
  <mergeCells count="748">
    <mergeCell ref="E750:P750"/>
    <mergeCell ref="C742:D742"/>
    <mergeCell ref="C743:D743"/>
    <mergeCell ref="C744:D744"/>
    <mergeCell ref="C745:D745"/>
    <mergeCell ref="C746:D746"/>
    <mergeCell ref="C747:D747"/>
    <mergeCell ref="C733:D733"/>
    <mergeCell ref="C734:D734"/>
    <mergeCell ref="C735:D735"/>
    <mergeCell ref="C736:D736"/>
    <mergeCell ref="C737:D737"/>
    <mergeCell ref="C738:D738"/>
    <mergeCell ref="C739:D739"/>
    <mergeCell ref="C740:D740"/>
    <mergeCell ref="C741:D741"/>
    <mergeCell ref="C729:D729"/>
    <mergeCell ref="C730:D730"/>
    <mergeCell ref="C731:D731"/>
    <mergeCell ref="C732:D732"/>
    <mergeCell ref="C716:D716"/>
    <mergeCell ref="C706:D706"/>
    <mergeCell ref="C717:D717"/>
    <mergeCell ref="C718:D718"/>
    <mergeCell ref="C719:D719"/>
    <mergeCell ref="C720:D720"/>
    <mergeCell ref="C721:D721"/>
    <mergeCell ref="C722:D722"/>
    <mergeCell ref="C723:D723"/>
    <mergeCell ref="C707:D707"/>
    <mergeCell ref="C708:D708"/>
    <mergeCell ref="C709:D709"/>
    <mergeCell ref="C710:D710"/>
    <mergeCell ref="C711:D711"/>
    <mergeCell ref="C712:D712"/>
    <mergeCell ref="C713:D713"/>
    <mergeCell ref="C714:D714"/>
    <mergeCell ref="C715:D715"/>
    <mergeCell ref="C724:D724"/>
    <mergeCell ref="C725:D725"/>
    <mergeCell ref="C698:D698"/>
    <mergeCell ref="C699:D699"/>
    <mergeCell ref="C700:D700"/>
    <mergeCell ref="C701:D701"/>
    <mergeCell ref="C702:D702"/>
    <mergeCell ref="C703:D703"/>
    <mergeCell ref="C704:D704"/>
    <mergeCell ref="C705:D705"/>
    <mergeCell ref="C590:D590"/>
    <mergeCell ref="C689:D689"/>
    <mergeCell ref="C690:D690"/>
    <mergeCell ref="C691:D691"/>
    <mergeCell ref="C692:D692"/>
    <mergeCell ref="C693:D693"/>
    <mergeCell ref="C694:D694"/>
    <mergeCell ref="C695:D695"/>
    <mergeCell ref="C696:D696"/>
    <mergeCell ref="C697:D697"/>
    <mergeCell ref="C680:D680"/>
    <mergeCell ref="C681:D681"/>
    <mergeCell ref="C682:D682"/>
    <mergeCell ref="C683:D683"/>
    <mergeCell ref="C684:D684"/>
    <mergeCell ref="C685:D685"/>
    <mergeCell ref="C670:D670"/>
    <mergeCell ref="C686:D686"/>
    <mergeCell ref="C687:D687"/>
    <mergeCell ref="C688:D688"/>
    <mergeCell ref="C671:D671"/>
    <mergeCell ref="C672:D672"/>
    <mergeCell ref="C673:D673"/>
    <mergeCell ref="C674:D674"/>
    <mergeCell ref="C675:D675"/>
    <mergeCell ref="C676:D676"/>
    <mergeCell ref="C677:D677"/>
    <mergeCell ref="C678:D678"/>
    <mergeCell ref="C679:D679"/>
    <mergeCell ref="C661:D661"/>
    <mergeCell ref="C662:D662"/>
    <mergeCell ref="C663:D663"/>
    <mergeCell ref="C664:D664"/>
    <mergeCell ref="C665:D665"/>
    <mergeCell ref="C666:D666"/>
    <mergeCell ref="C667:D667"/>
    <mergeCell ref="C668:D668"/>
    <mergeCell ref="C669:D669"/>
    <mergeCell ref="C652:D652"/>
    <mergeCell ref="C653:D653"/>
    <mergeCell ref="C654:D654"/>
    <mergeCell ref="C655:D655"/>
    <mergeCell ref="C656:D656"/>
    <mergeCell ref="C657:D657"/>
    <mergeCell ref="C658:D658"/>
    <mergeCell ref="C659:D659"/>
    <mergeCell ref="C660:D660"/>
    <mergeCell ref="C643:D643"/>
    <mergeCell ref="C644:D644"/>
    <mergeCell ref="C645:D645"/>
    <mergeCell ref="C646:D646"/>
    <mergeCell ref="C647:D647"/>
    <mergeCell ref="C648:D648"/>
    <mergeCell ref="C649:D649"/>
    <mergeCell ref="C650:D650"/>
    <mergeCell ref="C651:D651"/>
    <mergeCell ref="C634:D634"/>
    <mergeCell ref="C635:D635"/>
    <mergeCell ref="C636:D636"/>
    <mergeCell ref="C637:D637"/>
    <mergeCell ref="C638:D638"/>
    <mergeCell ref="C639:D639"/>
    <mergeCell ref="C640:D640"/>
    <mergeCell ref="C641:D641"/>
    <mergeCell ref="C642:D642"/>
    <mergeCell ref="C625:D625"/>
    <mergeCell ref="C626:D626"/>
    <mergeCell ref="C627:D627"/>
    <mergeCell ref="C628:D628"/>
    <mergeCell ref="C629:D629"/>
    <mergeCell ref="C630:D630"/>
    <mergeCell ref="C631:D631"/>
    <mergeCell ref="C632:D632"/>
    <mergeCell ref="C633:D633"/>
    <mergeCell ref="C616:D616"/>
    <mergeCell ref="C617:D617"/>
    <mergeCell ref="C618:D618"/>
    <mergeCell ref="C619:D619"/>
    <mergeCell ref="C620:D620"/>
    <mergeCell ref="C621:D621"/>
    <mergeCell ref="C622:D622"/>
    <mergeCell ref="C623:D623"/>
    <mergeCell ref="C624:D624"/>
    <mergeCell ref="C607:D607"/>
    <mergeCell ref="C608:D608"/>
    <mergeCell ref="C609:D609"/>
    <mergeCell ref="C610:D610"/>
    <mergeCell ref="C611:D611"/>
    <mergeCell ref="C612:D612"/>
    <mergeCell ref="C613:D613"/>
    <mergeCell ref="C614:D614"/>
    <mergeCell ref="C615:D615"/>
    <mergeCell ref="C603:D603"/>
    <mergeCell ref="C604:D604"/>
    <mergeCell ref="C605:D605"/>
    <mergeCell ref="C606:D606"/>
    <mergeCell ref="C589:D589"/>
    <mergeCell ref="B426:D426"/>
    <mergeCell ref="B488:D488"/>
    <mergeCell ref="B483:D483"/>
    <mergeCell ref="B519:D519"/>
    <mergeCell ref="A582:D583"/>
    <mergeCell ref="B408:O408"/>
    <mergeCell ref="B507:D507"/>
    <mergeCell ref="B509:D509"/>
    <mergeCell ref="B516:D516"/>
    <mergeCell ref="B517:D517"/>
    <mergeCell ref="B515:D515"/>
    <mergeCell ref="B525:D525"/>
    <mergeCell ref="B578:D578"/>
    <mergeCell ref="E573:K573"/>
    <mergeCell ref="E574:K574"/>
    <mergeCell ref="E575:K575"/>
    <mergeCell ref="E576:K576"/>
    <mergeCell ref="E577:K577"/>
    <mergeCell ref="E578:K578"/>
    <mergeCell ref="B577:D577"/>
    <mergeCell ref="B422:D422"/>
    <mergeCell ref="M502:N502"/>
    <mergeCell ref="O502:P502"/>
    <mergeCell ref="B503:D503"/>
    <mergeCell ref="B504:D504"/>
    <mergeCell ref="B505:D505"/>
    <mergeCell ref="B506:D506"/>
    <mergeCell ref="K462:L462"/>
    <mergeCell ref="A432:D432"/>
    <mergeCell ref="E439:F439"/>
    <mergeCell ref="G439:H439"/>
    <mergeCell ref="I439:J439"/>
    <mergeCell ref="B445:D445"/>
    <mergeCell ref="B441:D441"/>
    <mergeCell ref="B442:D442"/>
    <mergeCell ref="E438:J438"/>
    <mergeCell ref="C440:D440"/>
    <mergeCell ref="B435:S435"/>
    <mergeCell ref="B436:S436"/>
    <mergeCell ref="B439:D439"/>
    <mergeCell ref="A433:A448"/>
    <mergeCell ref="B437:S437"/>
    <mergeCell ref="O475:P475"/>
    <mergeCell ref="K461:P461"/>
    <mergeCell ref="B489:D489"/>
    <mergeCell ref="A573:A579"/>
    <mergeCell ref="B574:D574"/>
    <mergeCell ref="B575:D575"/>
    <mergeCell ref="B576:D576"/>
    <mergeCell ref="A533:D534"/>
    <mergeCell ref="F560:H560"/>
    <mergeCell ref="F561:H561"/>
    <mergeCell ref="F566:H566"/>
    <mergeCell ref="F564:H564"/>
    <mergeCell ref="F558:H558"/>
    <mergeCell ref="F559:H559"/>
    <mergeCell ref="F554:H554"/>
    <mergeCell ref="F549:H549"/>
    <mergeCell ref="F548:H548"/>
    <mergeCell ref="D535:N535"/>
    <mergeCell ref="F563:H563"/>
    <mergeCell ref="F555:H555"/>
    <mergeCell ref="F556:H556"/>
    <mergeCell ref="F557:H557"/>
    <mergeCell ref="F542:H542"/>
    <mergeCell ref="F543:H543"/>
    <mergeCell ref="F544:H544"/>
    <mergeCell ref="F545:H545"/>
    <mergeCell ref="F546:H546"/>
    <mergeCell ref="K202:P202"/>
    <mergeCell ref="K206:L206"/>
    <mergeCell ref="M206:N206"/>
    <mergeCell ref="K172:P172"/>
    <mergeCell ref="K173:L173"/>
    <mergeCell ref="M173:N173"/>
    <mergeCell ref="K157:P157"/>
    <mergeCell ref="O203:P203"/>
    <mergeCell ref="B241:D241"/>
    <mergeCell ref="B231:D231"/>
    <mergeCell ref="A157:D157"/>
    <mergeCell ref="B185:D185"/>
    <mergeCell ref="B186:D186"/>
    <mergeCell ref="B193:D193"/>
    <mergeCell ref="E173:F173"/>
    <mergeCell ref="G173:H173"/>
    <mergeCell ref="I173:J173"/>
    <mergeCell ref="I206:J206"/>
    <mergeCell ref="B393:D393"/>
    <mergeCell ref="A212:D212"/>
    <mergeCell ref="A268:A276"/>
    <mergeCell ref="B274:D274"/>
    <mergeCell ref="B249:D249"/>
    <mergeCell ref="B237:D237"/>
    <mergeCell ref="B238:D238"/>
    <mergeCell ref="B239:D239"/>
    <mergeCell ref="B240:D240"/>
    <mergeCell ref="B347:D347"/>
    <mergeCell ref="B348:D348"/>
    <mergeCell ref="B349:D349"/>
    <mergeCell ref="A329:D329"/>
    <mergeCell ref="B242:D242"/>
    <mergeCell ref="A265:D267"/>
    <mergeCell ref="A229:A242"/>
    <mergeCell ref="B118:D118"/>
    <mergeCell ref="B102:D102"/>
    <mergeCell ref="F550:H550"/>
    <mergeCell ref="B446:D446"/>
    <mergeCell ref="B447:D447"/>
    <mergeCell ref="B340:D340"/>
    <mergeCell ref="B341:D341"/>
    <mergeCell ref="B148:D148"/>
    <mergeCell ref="B149:D149"/>
    <mergeCell ref="B150:D150"/>
    <mergeCell ref="E316:Q318"/>
    <mergeCell ref="A293:D296"/>
    <mergeCell ref="A202:A206"/>
    <mergeCell ref="A136:A151"/>
    <mergeCell ref="E226:L226"/>
    <mergeCell ref="A93:A128"/>
    <mergeCell ref="K93:P93"/>
    <mergeCell ref="B117:D117"/>
    <mergeCell ref="B103:D103"/>
    <mergeCell ref="B104:D104"/>
    <mergeCell ref="B105:D105"/>
    <mergeCell ref="B106:D106"/>
    <mergeCell ref="B107:D107"/>
    <mergeCell ref="B119:D119"/>
    <mergeCell ref="O137:P137"/>
    <mergeCell ref="K176:L176"/>
    <mergeCell ref="M176:N176"/>
    <mergeCell ref="A169:D169"/>
    <mergeCell ref="A171:D171"/>
    <mergeCell ref="A172:A176"/>
    <mergeCell ref="B175:D175"/>
    <mergeCell ref="E176:F176"/>
    <mergeCell ref="B161:D161"/>
    <mergeCell ref="B139:D139"/>
    <mergeCell ref="B162:D162"/>
    <mergeCell ref="B160:D160"/>
    <mergeCell ref="O158:P158"/>
    <mergeCell ref="A156:D156"/>
    <mergeCell ref="E172:J172"/>
    <mergeCell ref="A170:D170"/>
    <mergeCell ref="I158:J158"/>
    <mergeCell ref="K158:L158"/>
    <mergeCell ref="M158:N158"/>
    <mergeCell ref="E157:J157"/>
    <mergeCell ref="A158:A165"/>
    <mergeCell ref="B109:D109"/>
    <mergeCell ref="B218:D218"/>
    <mergeCell ref="I130:J130"/>
    <mergeCell ref="B67:D67"/>
    <mergeCell ref="B68:D68"/>
    <mergeCell ref="B69:D69"/>
    <mergeCell ref="B71:D71"/>
    <mergeCell ref="B73:D73"/>
    <mergeCell ref="E94:F94"/>
    <mergeCell ref="G94:H94"/>
    <mergeCell ref="I94:J94"/>
    <mergeCell ref="B111:D111"/>
    <mergeCell ref="A155:D155"/>
    <mergeCell ref="B141:D141"/>
    <mergeCell ref="B142:D142"/>
    <mergeCell ref="B145:D145"/>
    <mergeCell ref="B146:D146"/>
    <mergeCell ref="B140:D140"/>
    <mergeCell ref="B114:D114"/>
    <mergeCell ref="B126:D126"/>
    <mergeCell ref="I183:J183"/>
    <mergeCell ref="E169:O170"/>
    <mergeCell ref="E180:Q181"/>
    <mergeCell ref="B163:D163"/>
    <mergeCell ref="B110:D110"/>
    <mergeCell ref="B112:D112"/>
    <mergeCell ref="B113:D113"/>
    <mergeCell ref="A133:D133"/>
    <mergeCell ref="D135:P135"/>
    <mergeCell ref="E136:J136"/>
    <mergeCell ref="E137:F137"/>
    <mergeCell ref="G137:H137"/>
    <mergeCell ref="I137:J137"/>
    <mergeCell ref="K137:L137"/>
    <mergeCell ref="B122:D122"/>
    <mergeCell ref="B123:D123"/>
    <mergeCell ref="B124:D124"/>
    <mergeCell ref="B125:D125"/>
    <mergeCell ref="B115:D115"/>
    <mergeCell ref="B116:D116"/>
    <mergeCell ref="O130:P130"/>
    <mergeCell ref="K130:L130"/>
    <mergeCell ref="M130:N130"/>
    <mergeCell ref="B120:D120"/>
    <mergeCell ref="B121:D121"/>
    <mergeCell ref="O129:P129"/>
    <mergeCell ref="M137:N137"/>
    <mergeCell ref="K136:P136"/>
    <mergeCell ref="K56:P56"/>
    <mergeCell ref="B97:D97"/>
    <mergeCell ref="B98:D98"/>
    <mergeCell ref="B99:D99"/>
    <mergeCell ref="B100:D100"/>
    <mergeCell ref="B101:D101"/>
    <mergeCell ref="A92:D92"/>
    <mergeCell ref="E93:J93"/>
    <mergeCell ref="B61:D61"/>
    <mergeCell ref="B62:D62"/>
    <mergeCell ref="B63:D63"/>
    <mergeCell ref="B65:D65"/>
    <mergeCell ref="I57:J57"/>
    <mergeCell ref="K57:L57"/>
    <mergeCell ref="M57:N57"/>
    <mergeCell ref="B64:D64"/>
    <mergeCell ref="A91:D91"/>
    <mergeCell ref="B96:D96"/>
    <mergeCell ref="K94:L94"/>
    <mergeCell ref="M94:N94"/>
    <mergeCell ref="O94:P94"/>
    <mergeCell ref="A10:A15"/>
    <mergeCell ref="K45:P45"/>
    <mergeCell ref="B74:D74"/>
    <mergeCell ref="A54:D54"/>
    <mergeCell ref="B394:D394"/>
    <mergeCell ref="A413:D413"/>
    <mergeCell ref="B143:D143"/>
    <mergeCell ref="B144:D144"/>
    <mergeCell ref="B147:D147"/>
    <mergeCell ref="A356:D356"/>
    <mergeCell ref="E361:J361"/>
    <mergeCell ref="K361:P361"/>
    <mergeCell ref="I362:J362"/>
    <mergeCell ref="K362:L362"/>
    <mergeCell ref="M362:N362"/>
    <mergeCell ref="O362:P362"/>
    <mergeCell ref="B389:C389"/>
    <mergeCell ref="B321:D321"/>
    <mergeCell ref="G176:H176"/>
    <mergeCell ref="I176:J176"/>
    <mergeCell ref="O173:P173"/>
    <mergeCell ref="E158:F158"/>
    <mergeCell ref="G158:H158"/>
    <mergeCell ref="A18:D18"/>
    <mergeCell ref="K10:P10"/>
    <mergeCell ref="A19:D19"/>
    <mergeCell ref="I26:J26"/>
    <mergeCell ref="E57:F57"/>
    <mergeCell ref="G57:H57"/>
    <mergeCell ref="B322:D322"/>
    <mergeCell ref="E14:F14"/>
    <mergeCell ref="G14:H14"/>
    <mergeCell ref="I14:J14"/>
    <mergeCell ref="E33:P33"/>
    <mergeCell ref="E45:J45"/>
    <mergeCell ref="K34:L34"/>
    <mergeCell ref="I34:J34"/>
    <mergeCell ref="G34:H34"/>
    <mergeCell ref="E34:F34"/>
    <mergeCell ref="E46:F46"/>
    <mergeCell ref="G46:H46"/>
    <mergeCell ref="I46:J46"/>
    <mergeCell ref="K46:L46"/>
    <mergeCell ref="D44:P44"/>
    <mergeCell ref="A41:D41"/>
    <mergeCell ref="A42:D42"/>
    <mergeCell ref="A20:A38"/>
    <mergeCell ref="D21:P21"/>
    <mergeCell ref="C2:R2"/>
    <mergeCell ref="C3:R3"/>
    <mergeCell ref="C4:R4"/>
    <mergeCell ref="B48:D48"/>
    <mergeCell ref="B49:D49"/>
    <mergeCell ref="M14:N14"/>
    <mergeCell ref="O14:P14"/>
    <mergeCell ref="M15:N15"/>
    <mergeCell ref="O15:P15"/>
    <mergeCell ref="E11:F11"/>
    <mergeCell ref="G11:H11"/>
    <mergeCell ref="I11:J11"/>
    <mergeCell ref="K11:L11"/>
    <mergeCell ref="M11:N11"/>
    <mergeCell ref="O11:P11"/>
    <mergeCell ref="A6:D6"/>
    <mergeCell ref="M34:N34"/>
    <mergeCell ref="E15:F15"/>
    <mergeCell ref="E10:J10"/>
    <mergeCell ref="B15:D15"/>
    <mergeCell ref="K14:L14"/>
    <mergeCell ref="G15:H15"/>
    <mergeCell ref="I15:J15"/>
    <mergeCell ref="K15:L15"/>
    <mergeCell ref="D22:P22"/>
    <mergeCell ref="D23:P23"/>
    <mergeCell ref="O34:P34"/>
    <mergeCell ref="O26:P26"/>
    <mergeCell ref="E25:P25"/>
    <mergeCell ref="M26:N26"/>
    <mergeCell ref="K26:L26"/>
    <mergeCell ref="E26:F26"/>
    <mergeCell ref="G26:H26"/>
    <mergeCell ref="M46:N46"/>
    <mergeCell ref="O57:P57"/>
    <mergeCell ref="A56:A87"/>
    <mergeCell ref="B83:D83"/>
    <mergeCell ref="B84:D84"/>
    <mergeCell ref="B86:D86"/>
    <mergeCell ref="B85:D85"/>
    <mergeCell ref="B75:D75"/>
    <mergeCell ref="B76:D76"/>
    <mergeCell ref="B77:D77"/>
    <mergeCell ref="B78:D78"/>
    <mergeCell ref="B80:D80"/>
    <mergeCell ref="B81:D81"/>
    <mergeCell ref="B82:D82"/>
    <mergeCell ref="B70:D70"/>
    <mergeCell ref="B60:D60"/>
    <mergeCell ref="B59:D59"/>
    <mergeCell ref="B79:D79"/>
    <mergeCell ref="B72:D72"/>
    <mergeCell ref="A43:A50"/>
    <mergeCell ref="O46:P46"/>
    <mergeCell ref="A55:D55"/>
    <mergeCell ref="E56:J56"/>
    <mergeCell ref="B66:D66"/>
    <mergeCell ref="I392:J392"/>
    <mergeCell ref="E214:J214"/>
    <mergeCell ref="E215:F215"/>
    <mergeCell ref="I203:J203"/>
    <mergeCell ref="E203:F203"/>
    <mergeCell ref="G203:H203"/>
    <mergeCell ref="O206:P206"/>
    <mergeCell ref="O270:P270"/>
    <mergeCell ref="E265:Q267"/>
    <mergeCell ref="E246:L246"/>
    <mergeCell ref="F292:P292"/>
    <mergeCell ref="M319:N319"/>
    <mergeCell ref="E332:J332"/>
    <mergeCell ref="K391:P391"/>
    <mergeCell ref="O319:P319"/>
    <mergeCell ref="F547:H547"/>
    <mergeCell ref="B462:D462"/>
    <mergeCell ref="C461:D461"/>
    <mergeCell ref="F551:H551"/>
    <mergeCell ref="F552:H552"/>
    <mergeCell ref="F553:H553"/>
    <mergeCell ref="B464:D464"/>
    <mergeCell ref="B465:D465"/>
    <mergeCell ref="A469:D469"/>
    <mergeCell ref="B513:D513"/>
    <mergeCell ref="B514:D514"/>
    <mergeCell ref="B524:D524"/>
    <mergeCell ref="B484:D484"/>
    <mergeCell ref="B486:D486"/>
    <mergeCell ref="B479:D479"/>
    <mergeCell ref="B508:D508"/>
    <mergeCell ref="B490:D490"/>
    <mergeCell ref="B487:D487"/>
    <mergeCell ref="B478:D478"/>
    <mergeCell ref="B485:D485"/>
    <mergeCell ref="C500:R500"/>
    <mergeCell ref="A470:A491"/>
    <mergeCell ref="C473:R473"/>
    <mergeCell ref="M462:N462"/>
    <mergeCell ref="K502:L502"/>
    <mergeCell ref="B344:D344"/>
    <mergeCell ref="E416:G416"/>
    <mergeCell ref="H416:J416"/>
    <mergeCell ref="E319:F319"/>
    <mergeCell ref="G319:H319"/>
    <mergeCell ref="I319:J319"/>
    <mergeCell ref="G392:H392"/>
    <mergeCell ref="B392:D392"/>
    <mergeCell ref="A412:D412"/>
    <mergeCell ref="D389:Q389"/>
    <mergeCell ref="D390:R390"/>
    <mergeCell ref="B404:D404"/>
    <mergeCell ref="B405:D405"/>
    <mergeCell ref="A388:A407"/>
    <mergeCell ref="B399:D399"/>
    <mergeCell ref="B400:D400"/>
    <mergeCell ref="B416:D416"/>
    <mergeCell ref="B402:D402"/>
    <mergeCell ref="E392:F392"/>
    <mergeCell ref="K319:L319"/>
    <mergeCell ref="E391:J391"/>
    <mergeCell ref="A377:A382"/>
    <mergeCell ref="M392:N392"/>
    <mergeCell ref="K392:L392"/>
    <mergeCell ref="O333:P333"/>
    <mergeCell ref="C334:D334"/>
    <mergeCell ref="B335:D335"/>
    <mergeCell ref="K332:P332"/>
    <mergeCell ref="B234:D234"/>
    <mergeCell ref="A247:D247"/>
    <mergeCell ref="K270:L270"/>
    <mergeCell ref="M270:N270"/>
    <mergeCell ref="A387:D387"/>
    <mergeCell ref="A283:A288"/>
    <mergeCell ref="A248:A260"/>
    <mergeCell ref="C301:D301"/>
    <mergeCell ref="B302:D302"/>
    <mergeCell ref="B303:D303"/>
    <mergeCell ref="B304:D304"/>
    <mergeCell ref="B305:D305"/>
    <mergeCell ref="B343:D343"/>
    <mergeCell ref="B345:D345"/>
    <mergeCell ref="B346:D346"/>
    <mergeCell ref="B319:D319"/>
    <mergeCell ref="E281:Q282"/>
    <mergeCell ref="A330:A348"/>
    <mergeCell ref="O392:P392"/>
    <mergeCell ref="E362:F362"/>
    <mergeCell ref="G362:H362"/>
    <mergeCell ref="B260:D260"/>
    <mergeCell ref="B284:D284"/>
    <mergeCell ref="E299:J299"/>
    <mergeCell ref="B250:D250"/>
    <mergeCell ref="B251:D251"/>
    <mergeCell ref="B252:D252"/>
    <mergeCell ref="B253:D253"/>
    <mergeCell ref="B259:D259"/>
    <mergeCell ref="B258:D258"/>
    <mergeCell ref="B300:D300"/>
    <mergeCell ref="B338:D338"/>
    <mergeCell ref="B339:D339"/>
    <mergeCell ref="A311:D315"/>
    <mergeCell ref="B320:D320"/>
    <mergeCell ref="B342:D342"/>
    <mergeCell ref="O176:P176"/>
    <mergeCell ref="K182:P182"/>
    <mergeCell ref="E183:F183"/>
    <mergeCell ref="G183:H183"/>
    <mergeCell ref="B233:D233"/>
    <mergeCell ref="B257:D257"/>
    <mergeCell ref="I270:J270"/>
    <mergeCell ref="B235:D235"/>
    <mergeCell ref="B272:D272"/>
    <mergeCell ref="B255:D255"/>
    <mergeCell ref="B256:D256"/>
    <mergeCell ref="E270:F270"/>
    <mergeCell ref="E206:F206"/>
    <mergeCell ref="G206:H206"/>
    <mergeCell ref="K203:L203"/>
    <mergeCell ref="M203:N203"/>
    <mergeCell ref="E202:J202"/>
    <mergeCell ref="G215:H215"/>
    <mergeCell ref="I215:J215"/>
    <mergeCell ref="A201:D201"/>
    <mergeCell ref="A180:D180"/>
    <mergeCell ref="A181:D181"/>
    <mergeCell ref="A182:A194"/>
    <mergeCell ref="E182:J182"/>
    <mergeCell ref="M300:N300"/>
    <mergeCell ref="O300:P300"/>
    <mergeCell ref="F309:P309"/>
    <mergeCell ref="F328:P328"/>
    <mergeCell ref="D8:P8"/>
    <mergeCell ref="E153:E154"/>
    <mergeCell ref="A200:D200"/>
    <mergeCell ref="E229:G229"/>
    <mergeCell ref="H229:J229"/>
    <mergeCell ref="A226:D226"/>
    <mergeCell ref="A228:D228"/>
    <mergeCell ref="A227:D227"/>
    <mergeCell ref="A246:D246"/>
    <mergeCell ref="B232:D232"/>
    <mergeCell ref="B236:D236"/>
    <mergeCell ref="A213:D213"/>
    <mergeCell ref="B205:D205"/>
    <mergeCell ref="B127:D127"/>
    <mergeCell ref="I129:J129"/>
    <mergeCell ref="K129:L129"/>
    <mergeCell ref="M129:N129"/>
    <mergeCell ref="K183:L183"/>
    <mergeCell ref="M183:N183"/>
    <mergeCell ref="O183:P183"/>
    <mergeCell ref="B336:D336"/>
    <mergeCell ref="B337:D337"/>
    <mergeCell ref="B323:D323"/>
    <mergeCell ref="B324:D324"/>
    <mergeCell ref="K333:L333"/>
    <mergeCell ref="M333:N333"/>
    <mergeCell ref="I300:J300"/>
    <mergeCell ref="A281:D281"/>
    <mergeCell ref="E284:J284"/>
    <mergeCell ref="K284:P284"/>
    <mergeCell ref="E285:F285"/>
    <mergeCell ref="G285:H285"/>
    <mergeCell ref="I285:J285"/>
    <mergeCell ref="K285:L285"/>
    <mergeCell ref="M285:N285"/>
    <mergeCell ref="O285:P285"/>
    <mergeCell ref="A282:D282"/>
    <mergeCell ref="B333:D333"/>
    <mergeCell ref="E333:F333"/>
    <mergeCell ref="G333:H333"/>
    <mergeCell ref="I333:J333"/>
    <mergeCell ref="E300:F300"/>
    <mergeCell ref="G300:H300"/>
    <mergeCell ref="K300:L300"/>
    <mergeCell ref="B395:D395"/>
    <mergeCell ref="B396:D396"/>
    <mergeCell ref="B401:D401"/>
    <mergeCell ref="B417:D417"/>
    <mergeCell ref="I462:J462"/>
    <mergeCell ref="E461:J461"/>
    <mergeCell ref="B418:D418"/>
    <mergeCell ref="B419:D419"/>
    <mergeCell ref="B443:D443"/>
    <mergeCell ref="B420:D420"/>
    <mergeCell ref="B421:D421"/>
    <mergeCell ref="B444:D444"/>
    <mergeCell ref="B423:D423"/>
    <mergeCell ref="B424:D424"/>
    <mergeCell ref="B425:D425"/>
    <mergeCell ref="B448:D448"/>
    <mergeCell ref="B449:D449"/>
    <mergeCell ref="A456:D457"/>
    <mergeCell ref="E462:F462"/>
    <mergeCell ref="A458:A466"/>
    <mergeCell ref="G462:H462"/>
    <mergeCell ref="A414:A427"/>
    <mergeCell ref="B398:D398"/>
    <mergeCell ref="B397:D397"/>
    <mergeCell ref="O462:P462"/>
    <mergeCell ref="B476:D476"/>
    <mergeCell ref="B477:D477"/>
    <mergeCell ref="I475:J475"/>
    <mergeCell ref="K475:L475"/>
    <mergeCell ref="M475:N475"/>
    <mergeCell ref="B480:D480"/>
    <mergeCell ref="B481:D481"/>
    <mergeCell ref="B482:D482"/>
    <mergeCell ref="E502:F502"/>
    <mergeCell ref="G502:H502"/>
    <mergeCell ref="B510:D510"/>
    <mergeCell ref="B512:D512"/>
    <mergeCell ref="B217:D217"/>
    <mergeCell ref="B403:D403"/>
    <mergeCell ref="K299:P299"/>
    <mergeCell ref="G270:H270"/>
    <mergeCell ref="F562:H562"/>
    <mergeCell ref="D536:M536"/>
    <mergeCell ref="B535:C535"/>
    <mergeCell ref="E474:J474"/>
    <mergeCell ref="E475:F475"/>
    <mergeCell ref="G475:H475"/>
    <mergeCell ref="B254:D254"/>
    <mergeCell ref="I502:J502"/>
    <mergeCell ref="F279:P279"/>
    <mergeCell ref="F529:P529"/>
    <mergeCell ref="A496:D496"/>
    <mergeCell ref="A497:A526"/>
    <mergeCell ref="C499:R499"/>
    <mergeCell ref="E501:J501"/>
    <mergeCell ref="K501:P501"/>
    <mergeCell ref="B518:D518"/>
    <mergeCell ref="A587:A747"/>
    <mergeCell ref="A535:A568"/>
    <mergeCell ref="F565:H565"/>
    <mergeCell ref="M578:O578"/>
    <mergeCell ref="F153:J154"/>
    <mergeCell ref="L153:P154"/>
    <mergeCell ref="A570:D571"/>
    <mergeCell ref="K474:P474"/>
    <mergeCell ref="E571:L571"/>
    <mergeCell ref="E200:Q201"/>
    <mergeCell ref="E212:N213"/>
    <mergeCell ref="A297:A306"/>
    <mergeCell ref="A316:A325"/>
    <mergeCell ref="D359:P359"/>
    <mergeCell ref="A358:A376"/>
    <mergeCell ref="B285:D285"/>
    <mergeCell ref="B286:D286"/>
    <mergeCell ref="B287:D287"/>
    <mergeCell ref="B288:D288"/>
    <mergeCell ref="E269:J269"/>
    <mergeCell ref="B273:D273"/>
    <mergeCell ref="K269:P269"/>
    <mergeCell ref="A214:A219"/>
    <mergeCell ref="B463:D463"/>
    <mergeCell ref="E585:P585"/>
    <mergeCell ref="C726:D726"/>
    <mergeCell ref="C727:D727"/>
    <mergeCell ref="C728:D728"/>
    <mergeCell ref="E587:J587"/>
    <mergeCell ref="K587:P587"/>
    <mergeCell ref="E588:F588"/>
    <mergeCell ref="G588:H588"/>
    <mergeCell ref="I588:J588"/>
    <mergeCell ref="K588:L588"/>
    <mergeCell ref="M588:N588"/>
    <mergeCell ref="O588:P588"/>
    <mergeCell ref="C591:D591"/>
    <mergeCell ref="C592:D592"/>
    <mergeCell ref="C593:D593"/>
    <mergeCell ref="C594:D594"/>
    <mergeCell ref="C595:D595"/>
    <mergeCell ref="C596:D596"/>
    <mergeCell ref="C597:D597"/>
    <mergeCell ref="C598:D598"/>
    <mergeCell ref="C599:D599"/>
    <mergeCell ref="C600:D600"/>
    <mergeCell ref="C601:D601"/>
    <mergeCell ref="C602:D602"/>
  </mergeCells>
  <conditionalFormatting sqref="E384">
    <cfRule type="expression" dxfId="41" priority="43">
      <formula>$F$384&lt;&gt;" "</formula>
    </cfRule>
  </conditionalFormatting>
  <conditionalFormatting sqref="K384">
    <cfRule type="expression" dxfId="40" priority="42">
      <formula>$L$384&lt;&gt;" "</formula>
    </cfRule>
  </conditionalFormatting>
  <conditionalFormatting sqref="E352">
    <cfRule type="expression" dxfId="39" priority="32">
      <formula>$F$352&lt;&gt;" "</formula>
    </cfRule>
  </conditionalFormatting>
  <conditionalFormatting sqref="K352">
    <cfRule type="expression" dxfId="38" priority="31">
      <formula>$L$352&lt;&gt;" "</formula>
    </cfRule>
  </conditionalFormatting>
  <conditionalFormatting sqref="E308">
    <cfRule type="expression" dxfId="37" priority="28">
      <formula>$F$308&lt;&gt;" "</formula>
    </cfRule>
  </conditionalFormatting>
  <conditionalFormatting sqref="K308">
    <cfRule type="expression" dxfId="36" priority="27">
      <formula>$L$308&lt;&gt;" "</formula>
    </cfRule>
  </conditionalFormatting>
  <conditionalFormatting sqref="E291">
    <cfRule type="expression" dxfId="35" priority="26">
      <formula>$F$291&lt;&gt;" "</formula>
    </cfRule>
  </conditionalFormatting>
  <conditionalFormatting sqref="K291">
    <cfRule type="expression" dxfId="34" priority="25">
      <formula>$L$291&lt;&gt;" "</formula>
    </cfRule>
  </conditionalFormatting>
  <conditionalFormatting sqref="K278">
    <cfRule type="expression" dxfId="33" priority="23">
      <formula>$L$278&lt;&gt;" "</formula>
    </cfRule>
  </conditionalFormatting>
  <conditionalFormatting sqref="E278">
    <cfRule type="expression" dxfId="32" priority="22">
      <formula>$F$278&lt;&gt;" "</formula>
    </cfRule>
  </conditionalFormatting>
  <conditionalFormatting sqref="E279">
    <cfRule type="expression" dxfId="31" priority="21">
      <formula>$F$279&lt;&gt;" "</formula>
    </cfRule>
  </conditionalFormatting>
  <conditionalFormatting sqref="E292">
    <cfRule type="expression" dxfId="30" priority="20">
      <formula>$F$292&lt;&gt;" "</formula>
    </cfRule>
  </conditionalFormatting>
  <conditionalFormatting sqref="E309">
    <cfRule type="expression" dxfId="29" priority="19">
      <formula>$F$309&lt;&gt;" "</formula>
    </cfRule>
  </conditionalFormatting>
  <conditionalFormatting sqref="E327">
    <cfRule type="expression" dxfId="28" priority="18">
      <formula>$F$327&lt;&gt;" "</formula>
    </cfRule>
  </conditionalFormatting>
  <conditionalFormatting sqref="K327">
    <cfRule type="expression" dxfId="27" priority="17">
      <formula>$L$327&lt;&gt;" "</formula>
    </cfRule>
  </conditionalFormatting>
  <conditionalFormatting sqref="E328">
    <cfRule type="expression" dxfId="26" priority="16">
      <formula>$F$328&lt;&gt;" "</formula>
    </cfRule>
  </conditionalFormatting>
  <conditionalFormatting sqref="D429">
    <cfRule type="expression" dxfId="25" priority="14">
      <formula>$E$429&lt;&gt;" "</formula>
    </cfRule>
  </conditionalFormatting>
  <conditionalFormatting sqref="E493">
    <cfRule type="expression" dxfId="24" priority="13">
      <formula>$F$493&lt;&gt;" "</formula>
    </cfRule>
  </conditionalFormatting>
  <conditionalFormatting sqref="K493">
    <cfRule type="expression" dxfId="23" priority="12">
      <formula>$L$493&lt;&gt;" "</formula>
    </cfRule>
  </conditionalFormatting>
  <conditionalFormatting sqref="K528">
    <cfRule type="expression" dxfId="22" priority="9">
      <formula>$L$278&lt;&gt;" "</formula>
    </cfRule>
  </conditionalFormatting>
  <conditionalFormatting sqref="E528">
    <cfRule type="expression" dxfId="21" priority="8">
      <formula>$F$528&lt;&gt;" "</formula>
    </cfRule>
  </conditionalFormatting>
  <conditionalFormatting sqref="E529">
    <cfRule type="expression" dxfId="20" priority="7">
      <formula>$F$529&lt;&gt;" "</formula>
    </cfRule>
  </conditionalFormatting>
  <conditionalFormatting sqref="E385">
    <cfRule type="expression" dxfId="19" priority="6">
      <formula>$F$385&lt;&gt;""</formula>
    </cfRule>
  </conditionalFormatting>
  <conditionalFormatting sqref="D430">
    <cfRule type="expression" dxfId="18" priority="5">
      <formula>$E$430&lt;&gt;""</formula>
    </cfRule>
  </conditionalFormatting>
  <conditionalFormatting sqref="D453">
    <cfRule type="expression" dxfId="17" priority="3">
      <formula>$E$453&lt;&gt;""</formula>
    </cfRule>
  </conditionalFormatting>
  <conditionalFormatting sqref="D452">
    <cfRule type="expression" dxfId="16" priority="2">
      <formula>$E$452&lt;&gt;""</formula>
    </cfRule>
  </conditionalFormatting>
  <conditionalFormatting sqref="E583">
    <cfRule type="expression" dxfId="15" priority="1">
      <formula>$F$583&lt;&gt;""</formula>
    </cfRule>
  </conditionalFormatting>
  <dataValidations count="7">
    <dataValidation type="whole" operator="greaterThanOrEqual" allowBlank="1" showInputMessage="1" showErrorMessage="1" errorTitle="ΑΡΙΘΜΗΤΙΚΟ ΠΕΔΙΟ" error="ΔΩΣΕ ΑΡΙΘΜΟ" sqref="E148:P150 E160:P164 E175:P175 E205:P205 E218:J218 E231:J242 E249:F260 E364:P381 E418:F426 H418:I426 E441:J449 K147:L147 E351:F351 E326:F326 E13:P13 E28:P30 E48:P49 E36:P38 E59:P86 E139:F140 G141:P146 E145:F146 E96:P127 E274:P275 E335:P349 E302:P305 E293:F295 E321:P324 E353:F353 E287:P288 E290:P290 E185:P193 E307:F307 E310:F314 K542:K566">
      <formula1>0</formula1>
    </dataValidation>
    <dataValidation type="whole" operator="greaterThanOrEqual" allowBlank="1" showInputMessage="1" showErrorMessage="1" errorTitle="ΑΡΘΜΗΤΙΚΟ ΠΕΔΙΟ" error="ΔΩΣΕ ΑΡΙΘΜΟ" sqref="E15:P15">
      <formula1>0</formula1>
    </dataValidation>
    <dataValidation type="whole" operator="greaterThanOrEqual" allowBlank="1" showInputMessage="1" showErrorMessage="1" errorTitle="ΑΡΙΘΜΗΤΙΚΟ ΠΕΔΙΟ" error="ΔΩΣΕ ΑΡΘΜΟ" sqref="E394:P395 O396:P396 E397:P405">
      <formula1>0</formula1>
    </dataValidation>
    <dataValidation type="whole" errorStyle="warning" operator="equal" allowBlank="1" showErrorMessage="1" error="ΣΔΣΓΣΓΣΔΣΔΣΔ" sqref="Q130">
      <formula1>0</formula1>
    </dataValidation>
    <dataValidation type="whole" operator="greaterThanOrEqual" allowBlank="1" showInputMessage="1" showErrorMessage="1" errorTitle="ΑΡΙΘΜΗΤΙΚΟ ΛΑΘΟΣ" error="ΔΩΣΕ ΑΚΕΡΑΙΟ ΑΡΙΘΜΟ" sqref="F464:F465 P464:P465 H464:H465 J464:J465 L464:L465 N464:N465 O464:O466 M464:M466 K464:K466 I464:I466 G464:G466 E464:E466">
      <formula1>0</formula1>
    </dataValidation>
    <dataValidation type="whole" allowBlank="1" showInputMessage="1" showErrorMessage="1" errorTitle="ΑΡΙΘΜΗΤΙΚΟ ΠΕΔΙΟ" error="ΔΩΣΕ ΑΡΙΘΜΟ" sqref="E542:E566 J542:J566">
      <formula1>1</formula1>
      <formula2>2</formula2>
    </dataValidation>
    <dataValidation type="whole" allowBlank="1" showInputMessage="1" showErrorMessage="1" sqref="I542:I566">
      <formula1>1</formula1>
      <formula2>8</formula2>
    </dataValidation>
  </dataValidations>
  <printOptions horizontalCentered="1"/>
  <pageMargins left="0.51181102362204722" right="0.51181102362204722" top="0.55118110236220474" bottom="0.55118110236220474" header="0.31496062992125984" footer="0.31496062992125984"/>
  <pageSetup paperSize="9" scale="70" orientation="landscape" r:id="rId1"/>
  <headerFooter>
    <oddFooter>&amp;R&amp;12&amp;P</oddFooter>
  </headerFooter>
  <rowBreaks count="15" manualBreakCount="15">
    <brk id="40" max="18" man="1"/>
    <brk id="88" max="18" man="1"/>
    <brk id="132" max="18" man="1"/>
    <brk id="154" max="18" man="1"/>
    <brk id="197" max="16383" man="1"/>
    <brk id="244" max="18" man="1"/>
    <brk id="280" max="18" man="1"/>
    <brk id="328" max="18" man="1"/>
    <brk id="354" max="16383" man="1"/>
    <brk id="385" max="18" man="1"/>
    <brk id="410" max="18" man="1"/>
    <brk id="453" max="18" man="1"/>
    <brk id="494" max="18" man="1"/>
    <brk id="532" max="18" man="1"/>
    <brk id="568"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Sheet2!$B$4:$B$11</xm:f>
          </x14:formula1>
          <xm:sqref>F542:H566</xm:sqref>
        </x14:dataValidation>
        <x14:dataValidation type="list" allowBlank="1" showInputMessage="1" showErrorMessage="1">
          <x14:formula1>
            <xm:f>Sheet2!$E$4:$E$5</xm:f>
          </x14:formula1>
          <xm:sqref>L578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V270"/>
  <sheetViews>
    <sheetView showGridLines="0" showRowColHeaders="0" zoomScaleNormal="100" zoomScaleSheetLayoutView="50" workbookViewId="0">
      <selection activeCell="E13" sqref="E13"/>
    </sheetView>
  </sheetViews>
  <sheetFormatPr defaultRowHeight="15"/>
  <cols>
    <col min="5" max="16" width="10.7109375" customWidth="1"/>
    <col min="17" max="17" width="12.28515625" customWidth="1"/>
    <col min="18" max="25" width="10.7109375" customWidth="1"/>
  </cols>
  <sheetData>
    <row r="1" spans="1:22" ht="18">
      <c r="A1" s="427" t="s">
        <v>572</v>
      </c>
      <c r="B1" s="427"/>
      <c r="C1" s="427"/>
      <c r="D1" s="427"/>
      <c r="E1" s="427"/>
      <c r="F1" s="427"/>
      <c r="G1" s="427"/>
      <c r="H1" s="427"/>
      <c r="I1" s="427"/>
      <c r="J1" s="427"/>
      <c r="K1" s="427"/>
      <c r="L1" s="427"/>
      <c r="M1" s="427"/>
      <c r="N1" s="427"/>
      <c r="O1" s="427"/>
      <c r="P1" s="427"/>
      <c r="Q1" s="86"/>
      <c r="R1" s="86"/>
      <c r="S1" s="86"/>
      <c r="T1" s="86"/>
      <c r="U1" s="86"/>
      <c r="V1" s="86"/>
    </row>
    <row r="2" spans="1:22" ht="18">
      <c r="A2" s="427" t="s">
        <v>558</v>
      </c>
      <c r="B2" s="427"/>
      <c r="C2" s="427"/>
      <c r="D2" s="427"/>
      <c r="E2" s="427"/>
      <c r="F2" s="427"/>
      <c r="G2" s="427"/>
      <c r="H2" s="427"/>
      <c r="I2" s="427"/>
      <c r="J2" s="427"/>
      <c r="K2" s="427"/>
      <c r="L2" s="427"/>
      <c r="M2" s="427"/>
      <c r="N2" s="427"/>
      <c r="O2" s="427"/>
      <c r="P2" s="427"/>
      <c r="Q2" s="86"/>
      <c r="R2" s="86"/>
      <c r="S2" s="86"/>
      <c r="T2" s="86"/>
      <c r="U2" s="86"/>
      <c r="V2" s="86"/>
    </row>
    <row r="3" spans="1:22" ht="18" customHeight="1">
      <c r="A3" s="120" t="str">
        <f>ΠΡΟΛΟΓΟΣ!C12</f>
        <v/>
      </c>
      <c r="B3" s="2"/>
      <c r="C3" s="2"/>
      <c r="D3" s="2"/>
      <c r="E3" s="2"/>
      <c r="F3" s="2"/>
      <c r="G3" s="2"/>
      <c r="H3" s="2"/>
      <c r="I3" s="2"/>
      <c r="J3" s="2"/>
      <c r="K3" s="2"/>
      <c r="L3" s="2"/>
      <c r="M3" s="2"/>
      <c r="N3" s="2"/>
      <c r="O3" s="2"/>
      <c r="P3" s="2"/>
      <c r="Q3" s="2"/>
      <c r="R3" s="2"/>
      <c r="S3" s="2"/>
      <c r="T3" s="2"/>
      <c r="U3" s="2"/>
      <c r="V3" s="2"/>
    </row>
    <row r="4" spans="1:22">
      <c r="A4">
        <f>ΠΡΟΛΟΓΟΣ!C10</f>
        <v>0</v>
      </c>
    </row>
    <row r="5" spans="1:22" s="248" customFormat="1" ht="15" customHeight="1">
      <c r="A5" s="349" t="s">
        <v>418</v>
      </c>
      <c r="B5" s="349"/>
      <c r="C5" s="349"/>
      <c r="D5" s="349"/>
    </row>
    <row r="6" spans="1:22" s="248" customFormat="1" ht="15" customHeight="1">
      <c r="A6" s="349" t="s">
        <v>376</v>
      </c>
      <c r="B6" s="349"/>
      <c r="C6" s="349"/>
      <c r="D6" s="349"/>
    </row>
    <row r="7" spans="1:22" s="248" customFormat="1" ht="18" customHeight="1">
      <c r="A7" s="372" t="s">
        <v>522</v>
      </c>
      <c r="B7" s="372"/>
      <c r="C7" s="372"/>
      <c r="D7" s="372"/>
    </row>
    <row r="8" spans="1:22" s="248" customFormat="1" ht="18" customHeight="1">
      <c r="A8" s="269"/>
      <c r="B8" s="269"/>
      <c r="C8" s="269"/>
      <c r="D8" s="269"/>
    </row>
    <row r="9" spans="1:22" s="248" customFormat="1" ht="29.25" customHeight="1" thickBot="1">
      <c r="A9" s="342">
        <v>1</v>
      </c>
      <c r="B9" s="498" t="s">
        <v>95</v>
      </c>
      <c r="C9" s="498"/>
      <c r="D9" s="494" t="s">
        <v>548</v>
      </c>
      <c r="E9" s="494"/>
      <c r="F9" s="494"/>
      <c r="G9" s="494"/>
      <c r="H9" s="494"/>
      <c r="I9" s="494"/>
      <c r="J9" s="494"/>
      <c r="K9" s="494"/>
      <c r="L9" s="494"/>
      <c r="M9" s="494"/>
    </row>
    <row r="10" spans="1:22" s="248" customFormat="1" ht="15" customHeight="1">
      <c r="A10" s="342"/>
      <c r="E10" s="519" t="s">
        <v>128</v>
      </c>
      <c r="F10" s="520"/>
      <c r="G10" s="521"/>
      <c r="H10" s="2"/>
    </row>
    <row r="11" spans="1:22" s="248" customFormat="1" ht="15" customHeight="1" thickBot="1">
      <c r="A11" s="342"/>
      <c r="B11" s="4"/>
      <c r="C11" s="4"/>
      <c r="D11" s="4"/>
      <c r="E11" s="522" t="s">
        <v>523</v>
      </c>
      <c r="F11" s="523"/>
      <c r="G11" s="524"/>
      <c r="H11" s="2"/>
    </row>
    <row r="12" spans="1:22" s="248" customFormat="1" ht="15" customHeight="1">
      <c r="A12" s="342"/>
      <c r="B12" s="4"/>
      <c r="C12" s="4"/>
      <c r="D12" s="4"/>
      <c r="E12" s="13" t="s">
        <v>16</v>
      </c>
      <c r="F12" s="18" t="s">
        <v>17</v>
      </c>
      <c r="G12" s="18" t="s">
        <v>18</v>
      </c>
      <c r="H12" s="76"/>
    </row>
    <row r="13" spans="1:22" s="248" customFormat="1" ht="15" customHeight="1">
      <c r="A13" s="342"/>
      <c r="B13" s="356" t="s">
        <v>411</v>
      </c>
      <c r="C13" s="356"/>
      <c r="D13" s="357"/>
      <c r="E13" s="55"/>
      <c r="F13" s="138"/>
      <c r="G13" s="114">
        <f t="shared" ref="G13:G18" si="0">SUM(E13:F13)</f>
        <v>0</v>
      </c>
    </row>
    <row r="14" spans="1:22" s="248" customFormat="1" ht="15" customHeight="1">
      <c r="A14" s="342"/>
      <c r="B14" s="356" t="s">
        <v>412</v>
      </c>
      <c r="C14" s="356"/>
      <c r="D14" s="357"/>
      <c r="E14" s="55"/>
      <c r="F14" s="138"/>
      <c r="G14" s="114">
        <f t="shared" si="0"/>
        <v>0</v>
      </c>
    </row>
    <row r="15" spans="1:22" s="248" customFormat="1" ht="15" customHeight="1">
      <c r="A15" s="342"/>
      <c r="B15" s="356" t="s">
        <v>413</v>
      </c>
      <c r="C15" s="356"/>
      <c r="D15" s="357"/>
      <c r="E15" s="55"/>
      <c r="F15" s="138"/>
      <c r="G15" s="114">
        <f t="shared" si="0"/>
        <v>0</v>
      </c>
    </row>
    <row r="16" spans="1:22" s="248" customFormat="1" ht="15" customHeight="1">
      <c r="A16" s="342"/>
      <c r="B16" s="356" t="s">
        <v>414</v>
      </c>
      <c r="C16" s="356"/>
      <c r="D16" s="357"/>
      <c r="E16" s="55"/>
      <c r="F16" s="138"/>
      <c r="G16" s="114">
        <f t="shared" si="0"/>
        <v>0</v>
      </c>
    </row>
    <row r="17" spans="1:18" s="248" customFormat="1" ht="15" customHeight="1">
      <c r="A17" s="342"/>
      <c r="B17" s="356" t="s">
        <v>415</v>
      </c>
      <c r="C17" s="356"/>
      <c r="D17" s="357"/>
      <c r="E17" s="55"/>
      <c r="F17" s="138"/>
      <c r="G17" s="114">
        <f t="shared" si="0"/>
        <v>0</v>
      </c>
    </row>
    <row r="18" spans="1:18" s="248" customFormat="1" ht="15" customHeight="1">
      <c r="A18" s="342"/>
      <c r="B18" s="356" t="s">
        <v>416</v>
      </c>
      <c r="C18" s="356"/>
      <c r="D18" s="357"/>
      <c r="E18" s="55"/>
      <c r="F18" s="138"/>
      <c r="G18" s="114">
        <f t="shared" si="0"/>
        <v>0</v>
      </c>
    </row>
    <row r="19" spans="1:18" s="248" customFormat="1" ht="15" customHeight="1" thickBot="1">
      <c r="A19" s="342"/>
      <c r="C19" s="2"/>
      <c r="D19" s="4" t="s">
        <v>18</v>
      </c>
      <c r="E19" s="83">
        <f>SUM(E13:E18)</f>
        <v>0</v>
      </c>
      <c r="F19" s="84">
        <f>SUM(F13:F18)</f>
        <v>0</v>
      </c>
      <c r="G19" s="115">
        <f>SUM(G13:G18)</f>
        <v>0</v>
      </c>
    </row>
    <row r="20" spans="1:18" s="248" customFormat="1" ht="15" customHeight="1">
      <c r="E20" s="133"/>
    </row>
    <row r="21" spans="1:18" s="248" customFormat="1" ht="15" customHeight="1"/>
    <row r="22" spans="1:18" s="248" customFormat="1" ht="15" customHeight="1"/>
    <row r="23" spans="1:18" s="248" customFormat="1" ht="45.75" customHeight="1">
      <c r="A23" s="372" t="s">
        <v>525</v>
      </c>
      <c r="B23" s="372"/>
      <c r="C23" s="372"/>
      <c r="D23" s="372"/>
      <c r="E23" s="497" t="s">
        <v>531</v>
      </c>
      <c r="F23" s="497"/>
      <c r="G23" s="497"/>
      <c r="H23" s="497"/>
      <c r="I23" s="497"/>
      <c r="J23" s="497"/>
      <c r="K23" s="497"/>
      <c r="L23" s="497"/>
      <c r="M23" s="497"/>
      <c r="N23" s="151"/>
      <c r="O23" s="151"/>
      <c r="P23" s="151"/>
    </row>
    <row r="24" spans="1:18" s="248" customFormat="1" ht="60" customHeight="1">
      <c r="A24" s="342">
        <v>2</v>
      </c>
      <c r="B24" s="498" t="s">
        <v>95</v>
      </c>
      <c r="C24" s="498"/>
      <c r="D24" s="494" t="s">
        <v>530</v>
      </c>
      <c r="E24" s="494"/>
      <c r="F24" s="494"/>
      <c r="G24" s="494"/>
      <c r="H24" s="494"/>
      <c r="I24" s="494"/>
      <c r="J24" s="494"/>
      <c r="K24" s="494"/>
      <c r="L24" s="494"/>
      <c r="M24" s="494"/>
      <c r="N24" s="142"/>
      <c r="O24" s="142"/>
      <c r="P24" s="142"/>
    </row>
    <row r="25" spans="1:18" s="248" customFormat="1" ht="15" customHeight="1" thickBot="1">
      <c r="A25" s="342"/>
      <c r="E25" s="525" t="s">
        <v>524</v>
      </c>
      <c r="F25" s="526"/>
      <c r="G25" s="526"/>
      <c r="H25" s="526"/>
      <c r="I25" s="526"/>
      <c r="J25" s="526"/>
      <c r="K25" s="526"/>
      <c r="L25" s="526"/>
      <c r="M25" s="526"/>
      <c r="N25" s="526"/>
      <c r="O25" s="526"/>
      <c r="P25" s="526"/>
      <c r="Q25" s="526"/>
    </row>
    <row r="26" spans="1:18" s="248" customFormat="1" ht="33" customHeight="1" thickBot="1">
      <c r="A26" s="342"/>
      <c r="E26" s="492" t="s">
        <v>436</v>
      </c>
      <c r="F26" s="493"/>
      <c r="G26" s="492" t="s">
        <v>437</v>
      </c>
      <c r="H26" s="493"/>
      <c r="I26" s="492" t="s">
        <v>438</v>
      </c>
      <c r="J26" s="493"/>
      <c r="K26" s="492" t="s">
        <v>439</v>
      </c>
      <c r="L26" s="493"/>
      <c r="M26" s="492" t="s">
        <v>440</v>
      </c>
      <c r="N26" s="493"/>
      <c r="O26" s="492" t="s">
        <v>441</v>
      </c>
      <c r="P26" s="508"/>
      <c r="Q26" s="495" t="s">
        <v>442</v>
      </c>
    </row>
    <row r="27" spans="1:18" s="248" customFormat="1" ht="15" customHeight="1" thickBot="1">
      <c r="A27" s="342"/>
      <c r="E27" s="169" t="s">
        <v>16</v>
      </c>
      <c r="F27" s="170" t="s">
        <v>17</v>
      </c>
      <c r="G27" s="169" t="s">
        <v>16</v>
      </c>
      <c r="H27" s="170" t="s">
        <v>17</v>
      </c>
      <c r="I27" s="169" t="s">
        <v>16</v>
      </c>
      <c r="J27" s="170" t="s">
        <v>17</v>
      </c>
      <c r="K27" s="169" t="s">
        <v>16</v>
      </c>
      <c r="L27" s="170" t="s">
        <v>17</v>
      </c>
      <c r="M27" s="169" t="s">
        <v>16</v>
      </c>
      <c r="N27" s="170" t="s">
        <v>17</v>
      </c>
      <c r="O27" s="169" t="s">
        <v>16</v>
      </c>
      <c r="P27" s="170" t="s">
        <v>17</v>
      </c>
      <c r="Q27" s="496"/>
    </row>
    <row r="28" spans="1:18" s="248" customFormat="1" ht="15" customHeight="1">
      <c r="A28" s="342"/>
      <c r="B28" s="399" t="s">
        <v>161</v>
      </c>
      <c r="C28" s="399"/>
      <c r="D28" s="374"/>
      <c r="E28" s="259"/>
      <c r="F28" s="260"/>
      <c r="G28" s="259"/>
      <c r="H28" s="260"/>
      <c r="I28" s="270"/>
      <c r="J28" s="271"/>
      <c r="K28" s="270"/>
      <c r="L28" s="271"/>
      <c r="M28" s="270"/>
      <c r="N28" s="271"/>
      <c r="O28" s="270"/>
      <c r="P28" s="274"/>
      <c r="Q28" s="262"/>
      <c r="R28" s="141" t="str">
        <f>IF(AND(SUM(E28:P28)&gt;0,Q28&lt;1),"ΔΩΣΕ ΤΟΝ ΑΡΙΘΜΟ ΤΩΝ ΤΜΗΜΑΤΩΝ/ΟΜΑΔΩΝ",IF(AND(SUM(E28:P28)=0,Q28&gt;0),"ΔΩΣΕ ΑΡΙΘΜΟ ΜΑΘΗΤΩΝ ΣΤΟ ΜΑΘΗΜΑ",""))</f>
        <v/>
      </c>
    </row>
    <row r="29" spans="1:18" s="248" customFormat="1" ht="15" customHeight="1">
      <c r="A29" s="342"/>
      <c r="B29" s="399" t="s">
        <v>167</v>
      </c>
      <c r="C29" s="399" t="s">
        <v>167</v>
      </c>
      <c r="D29" s="374"/>
      <c r="E29" s="259"/>
      <c r="F29" s="260"/>
      <c r="G29" s="259"/>
      <c r="H29" s="260"/>
      <c r="I29" s="270"/>
      <c r="J29" s="271"/>
      <c r="K29" s="270"/>
      <c r="L29" s="271"/>
      <c r="M29" s="270"/>
      <c r="N29" s="271"/>
      <c r="O29" s="259"/>
      <c r="P29" s="261"/>
      <c r="Q29" s="263"/>
      <c r="R29" s="141" t="str">
        <f t="shared" ref="R29:R60" si="1">IF(AND(SUM(E29:P29)&gt;0,Q29&lt;1),"ΔΩΣΕ ΤΟΝ ΑΡΙΘΜΟ ΤΩΝ ΤΜΗΜΑΤΩΝ/ΟΜΑΔΩΝ",IF(AND(SUM(E29:P29)=0,Q29&gt;0),"ΔΩΣΕ ΑΡΙΘΜΟ ΜΑΘΗΤΩΝ ΣΤΟ ΜΑΘΗΜΑ",""))</f>
        <v/>
      </c>
    </row>
    <row r="30" spans="1:18" s="248" customFormat="1" ht="15" customHeight="1">
      <c r="A30" s="342"/>
      <c r="B30" s="399" t="s">
        <v>420</v>
      </c>
      <c r="C30" s="399" t="s">
        <v>420</v>
      </c>
      <c r="D30" s="374"/>
      <c r="E30" s="259"/>
      <c r="F30" s="260"/>
      <c r="G30" s="259"/>
      <c r="H30" s="260"/>
      <c r="I30" s="270"/>
      <c r="J30" s="271"/>
      <c r="K30" s="270"/>
      <c r="L30" s="271"/>
      <c r="M30" s="270"/>
      <c r="N30" s="271"/>
      <c r="O30" s="270"/>
      <c r="P30" s="274"/>
      <c r="Q30" s="263"/>
      <c r="R30" s="141" t="str">
        <f t="shared" si="1"/>
        <v/>
      </c>
    </row>
    <row r="31" spans="1:18" s="248" customFormat="1" ht="15" customHeight="1">
      <c r="A31" s="342"/>
      <c r="B31" s="399" t="s">
        <v>421</v>
      </c>
      <c r="C31" s="399" t="s">
        <v>421</v>
      </c>
      <c r="D31" s="374"/>
      <c r="E31" s="259"/>
      <c r="F31" s="260"/>
      <c r="G31" s="270"/>
      <c r="H31" s="271"/>
      <c r="I31" s="270"/>
      <c r="J31" s="271"/>
      <c r="K31" s="270"/>
      <c r="L31" s="271"/>
      <c r="M31" s="270"/>
      <c r="N31" s="271"/>
      <c r="O31" s="270"/>
      <c r="P31" s="274"/>
      <c r="Q31" s="263"/>
      <c r="R31" s="141" t="str">
        <f t="shared" si="1"/>
        <v/>
      </c>
    </row>
    <row r="32" spans="1:18" s="248" customFormat="1" ht="15" customHeight="1">
      <c r="A32" s="342"/>
      <c r="B32" s="399" t="s">
        <v>422</v>
      </c>
      <c r="C32" s="399" t="s">
        <v>423</v>
      </c>
      <c r="D32" s="374"/>
      <c r="E32" s="259"/>
      <c r="F32" s="260"/>
      <c r="G32" s="270"/>
      <c r="H32" s="271"/>
      <c r="I32" s="270"/>
      <c r="J32" s="271"/>
      <c r="K32" s="270"/>
      <c r="L32" s="271"/>
      <c r="M32" s="270"/>
      <c r="N32" s="271"/>
      <c r="O32" s="270"/>
      <c r="P32" s="274"/>
      <c r="Q32" s="263"/>
      <c r="R32" s="141" t="str">
        <f t="shared" si="1"/>
        <v/>
      </c>
    </row>
    <row r="33" spans="1:18" s="248" customFormat="1" ht="15" customHeight="1">
      <c r="A33" s="342"/>
      <c r="B33" s="399" t="s">
        <v>166</v>
      </c>
      <c r="C33" s="399"/>
      <c r="D33" s="374" t="s">
        <v>166</v>
      </c>
      <c r="E33" s="270"/>
      <c r="F33" s="271"/>
      <c r="G33" s="270"/>
      <c r="H33" s="271"/>
      <c r="I33" s="259"/>
      <c r="J33" s="260"/>
      <c r="K33" s="259"/>
      <c r="L33" s="260"/>
      <c r="M33" s="270"/>
      <c r="N33" s="271"/>
      <c r="O33" s="270"/>
      <c r="P33" s="274"/>
      <c r="Q33" s="263"/>
      <c r="R33" s="141" t="str">
        <f t="shared" si="1"/>
        <v/>
      </c>
    </row>
    <row r="34" spans="1:18" s="248" customFormat="1" ht="15" customHeight="1">
      <c r="A34" s="342"/>
      <c r="B34" s="399" t="s">
        <v>192</v>
      </c>
      <c r="C34" s="399"/>
      <c r="D34" s="374"/>
      <c r="E34" s="272"/>
      <c r="F34" s="273"/>
      <c r="G34" s="272"/>
      <c r="H34" s="273"/>
      <c r="I34" s="264"/>
      <c r="J34" s="265"/>
      <c r="K34" s="272"/>
      <c r="L34" s="273"/>
      <c r="M34" s="272"/>
      <c r="N34" s="273"/>
      <c r="O34" s="272"/>
      <c r="P34" s="275"/>
      <c r="Q34" s="263"/>
      <c r="R34" s="141" t="str">
        <f t="shared" si="1"/>
        <v/>
      </c>
    </row>
    <row r="35" spans="1:18" s="248" customFormat="1" ht="15" customHeight="1">
      <c r="A35" s="342"/>
      <c r="B35" s="399" t="s">
        <v>169</v>
      </c>
      <c r="C35" s="399"/>
      <c r="D35" s="374"/>
      <c r="E35" s="272"/>
      <c r="F35" s="273"/>
      <c r="G35" s="272"/>
      <c r="H35" s="273"/>
      <c r="I35" s="264"/>
      <c r="J35" s="265"/>
      <c r="K35" s="272"/>
      <c r="L35" s="273"/>
      <c r="M35" s="272"/>
      <c r="N35" s="273"/>
      <c r="O35" s="272"/>
      <c r="P35" s="275"/>
      <c r="Q35" s="263"/>
      <c r="R35" s="141" t="str">
        <f t="shared" si="1"/>
        <v/>
      </c>
    </row>
    <row r="36" spans="1:18" s="248" customFormat="1" ht="15" customHeight="1">
      <c r="A36" s="342"/>
      <c r="B36" s="399" t="s">
        <v>170</v>
      </c>
      <c r="C36" s="399"/>
      <c r="D36" s="374"/>
      <c r="E36" s="272"/>
      <c r="F36" s="273"/>
      <c r="G36" s="272"/>
      <c r="H36" s="273"/>
      <c r="I36" s="264"/>
      <c r="J36" s="265"/>
      <c r="K36" s="272"/>
      <c r="L36" s="273"/>
      <c r="M36" s="264"/>
      <c r="N36" s="265"/>
      <c r="O36" s="272"/>
      <c r="P36" s="275"/>
      <c r="Q36" s="263"/>
      <c r="R36" s="141" t="str">
        <f t="shared" si="1"/>
        <v/>
      </c>
    </row>
    <row r="37" spans="1:18" s="248" customFormat="1" ht="15" customHeight="1">
      <c r="A37" s="342"/>
      <c r="B37" s="399" t="s">
        <v>172</v>
      </c>
      <c r="C37" s="399"/>
      <c r="D37" s="374"/>
      <c r="E37" s="272"/>
      <c r="F37" s="273"/>
      <c r="G37" s="272"/>
      <c r="H37" s="273"/>
      <c r="I37" s="264"/>
      <c r="J37" s="265"/>
      <c r="K37" s="264"/>
      <c r="L37" s="265"/>
      <c r="M37" s="272"/>
      <c r="N37" s="273"/>
      <c r="O37" s="272"/>
      <c r="P37" s="275"/>
      <c r="Q37" s="263"/>
      <c r="R37" s="141" t="str">
        <f t="shared" si="1"/>
        <v/>
      </c>
    </row>
    <row r="38" spans="1:18" s="248" customFormat="1" ht="15" customHeight="1">
      <c r="A38" s="342"/>
      <c r="B38" s="399" t="s">
        <v>425</v>
      </c>
      <c r="C38" s="399"/>
      <c r="D38" s="374"/>
      <c r="E38" s="272"/>
      <c r="F38" s="273"/>
      <c r="G38" s="272"/>
      <c r="H38" s="273"/>
      <c r="I38" s="264"/>
      <c r="J38" s="265"/>
      <c r="K38" s="272"/>
      <c r="L38" s="273"/>
      <c r="M38" s="272"/>
      <c r="N38" s="273"/>
      <c r="O38" s="272"/>
      <c r="P38" s="275"/>
      <c r="Q38" s="263"/>
      <c r="R38" s="141" t="str">
        <f t="shared" si="1"/>
        <v/>
      </c>
    </row>
    <row r="39" spans="1:18" s="248" customFormat="1" ht="15" customHeight="1">
      <c r="A39" s="342"/>
      <c r="B39" s="399" t="s">
        <v>424</v>
      </c>
      <c r="C39" s="399"/>
      <c r="D39" s="374"/>
      <c r="E39" s="272"/>
      <c r="F39" s="273"/>
      <c r="G39" s="272"/>
      <c r="H39" s="273"/>
      <c r="I39" s="264"/>
      <c r="J39" s="265"/>
      <c r="K39" s="272"/>
      <c r="L39" s="273"/>
      <c r="M39" s="264"/>
      <c r="N39" s="265"/>
      <c r="O39" s="272"/>
      <c r="P39" s="275"/>
      <c r="Q39" s="263"/>
      <c r="R39" s="141" t="str">
        <f t="shared" si="1"/>
        <v/>
      </c>
    </row>
    <row r="40" spans="1:18" s="248" customFormat="1" ht="15" customHeight="1">
      <c r="A40" s="342"/>
      <c r="B40" s="399" t="s">
        <v>426</v>
      </c>
      <c r="C40" s="399"/>
      <c r="D40" s="374"/>
      <c r="E40" s="272"/>
      <c r="F40" s="273"/>
      <c r="G40" s="272"/>
      <c r="H40" s="273"/>
      <c r="I40" s="264"/>
      <c r="J40" s="265"/>
      <c r="K40" s="272"/>
      <c r="L40" s="273"/>
      <c r="M40" s="272"/>
      <c r="N40" s="273"/>
      <c r="O40" s="264"/>
      <c r="P40" s="266"/>
      <c r="Q40" s="263"/>
      <c r="R40" s="141" t="str">
        <f t="shared" si="1"/>
        <v/>
      </c>
    </row>
    <row r="41" spans="1:18" s="248" customFormat="1" ht="15" customHeight="1">
      <c r="A41" s="342"/>
      <c r="B41" s="399" t="s">
        <v>427</v>
      </c>
      <c r="C41" s="399"/>
      <c r="D41" s="374"/>
      <c r="E41" s="272"/>
      <c r="F41" s="273"/>
      <c r="G41" s="272"/>
      <c r="H41" s="273"/>
      <c r="I41" s="264"/>
      <c r="J41" s="265"/>
      <c r="K41" s="272"/>
      <c r="L41" s="273"/>
      <c r="M41" s="272"/>
      <c r="N41" s="273"/>
      <c r="O41" s="272"/>
      <c r="P41" s="275"/>
      <c r="Q41" s="263"/>
      <c r="R41" s="141" t="str">
        <f t="shared" si="1"/>
        <v/>
      </c>
    </row>
    <row r="42" spans="1:18" s="248" customFormat="1" ht="15" customHeight="1">
      <c r="A42" s="342"/>
      <c r="B42" s="399" t="s">
        <v>428</v>
      </c>
      <c r="C42" s="399"/>
      <c r="D42" s="374"/>
      <c r="E42" s="272"/>
      <c r="F42" s="273"/>
      <c r="G42" s="272"/>
      <c r="H42" s="273"/>
      <c r="I42" s="264"/>
      <c r="J42" s="265"/>
      <c r="K42" s="272"/>
      <c r="L42" s="273"/>
      <c r="M42" s="272"/>
      <c r="N42" s="273"/>
      <c r="O42" s="272"/>
      <c r="P42" s="275"/>
      <c r="Q42" s="263"/>
      <c r="R42" s="141" t="str">
        <f t="shared" si="1"/>
        <v/>
      </c>
    </row>
    <row r="43" spans="1:18" s="248" customFormat="1" ht="15" customHeight="1">
      <c r="A43" s="342"/>
      <c r="B43" s="399" t="s">
        <v>429</v>
      </c>
      <c r="C43" s="399"/>
      <c r="D43" s="374"/>
      <c r="E43" s="272"/>
      <c r="F43" s="273"/>
      <c r="G43" s="264"/>
      <c r="H43" s="265"/>
      <c r="I43" s="272"/>
      <c r="J43" s="273"/>
      <c r="K43" s="264"/>
      <c r="L43" s="265"/>
      <c r="M43" s="264"/>
      <c r="N43" s="265"/>
      <c r="O43" s="272"/>
      <c r="P43" s="275"/>
      <c r="Q43" s="263"/>
      <c r="R43" s="141" t="str">
        <f t="shared" si="1"/>
        <v/>
      </c>
    </row>
    <row r="44" spans="1:18" s="248" customFormat="1" ht="15" customHeight="1">
      <c r="A44" s="342"/>
      <c r="B44" s="399" t="s">
        <v>193</v>
      </c>
      <c r="C44" s="399"/>
      <c r="D44" s="374"/>
      <c r="E44" s="272"/>
      <c r="F44" s="273"/>
      <c r="G44" s="272"/>
      <c r="H44" s="273"/>
      <c r="I44" s="272"/>
      <c r="J44" s="273"/>
      <c r="K44" s="264"/>
      <c r="L44" s="265"/>
      <c r="M44" s="264"/>
      <c r="N44" s="265"/>
      <c r="O44" s="272"/>
      <c r="P44" s="275"/>
      <c r="Q44" s="263"/>
      <c r="R44" s="141" t="str">
        <f t="shared" si="1"/>
        <v/>
      </c>
    </row>
    <row r="45" spans="1:18" s="248" customFormat="1" ht="15" customHeight="1">
      <c r="A45" s="342"/>
      <c r="B45" s="399" t="s">
        <v>430</v>
      </c>
      <c r="C45" s="399"/>
      <c r="D45" s="374"/>
      <c r="E45" s="272"/>
      <c r="F45" s="273"/>
      <c r="G45" s="272"/>
      <c r="H45" s="273"/>
      <c r="I45" s="272"/>
      <c r="J45" s="273"/>
      <c r="K45" s="264"/>
      <c r="L45" s="265"/>
      <c r="M45" s="264"/>
      <c r="N45" s="265"/>
      <c r="O45" s="272"/>
      <c r="P45" s="275"/>
      <c r="Q45" s="263"/>
      <c r="R45" s="141" t="str">
        <f t="shared" si="1"/>
        <v/>
      </c>
    </row>
    <row r="46" spans="1:18" s="248" customFormat="1" ht="15" customHeight="1">
      <c r="A46" s="342"/>
      <c r="B46" s="399" t="s">
        <v>431</v>
      </c>
      <c r="C46" s="399"/>
      <c r="D46" s="374"/>
      <c r="E46" s="272"/>
      <c r="F46" s="273"/>
      <c r="G46" s="272"/>
      <c r="H46" s="273"/>
      <c r="I46" s="272"/>
      <c r="J46" s="273"/>
      <c r="K46" s="264"/>
      <c r="L46" s="265"/>
      <c r="M46" s="264"/>
      <c r="N46" s="265"/>
      <c r="O46" s="272"/>
      <c r="P46" s="275"/>
      <c r="Q46" s="263"/>
      <c r="R46" s="141" t="str">
        <f t="shared" si="1"/>
        <v/>
      </c>
    </row>
    <row r="47" spans="1:18" s="248" customFormat="1" ht="15" customHeight="1">
      <c r="A47" s="342"/>
      <c r="B47" s="399" t="s">
        <v>432</v>
      </c>
      <c r="C47" s="399"/>
      <c r="D47" s="374"/>
      <c r="E47" s="272"/>
      <c r="F47" s="273"/>
      <c r="G47" s="272"/>
      <c r="H47" s="273"/>
      <c r="I47" s="272"/>
      <c r="J47" s="273"/>
      <c r="K47" s="272"/>
      <c r="L47" s="273"/>
      <c r="M47" s="264"/>
      <c r="N47" s="265"/>
      <c r="O47" s="272"/>
      <c r="P47" s="275"/>
      <c r="Q47" s="263"/>
      <c r="R47" s="141" t="str">
        <f t="shared" si="1"/>
        <v/>
      </c>
    </row>
    <row r="48" spans="1:18" s="248" customFormat="1" ht="15" customHeight="1">
      <c r="A48" s="342"/>
      <c r="B48" s="399" t="s">
        <v>433</v>
      </c>
      <c r="C48" s="399"/>
      <c r="D48" s="374"/>
      <c r="E48" s="272"/>
      <c r="F48" s="273"/>
      <c r="G48" s="272"/>
      <c r="H48" s="273"/>
      <c r="I48" s="272"/>
      <c r="J48" s="273"/>
      <c r="K48" s="272"/>
      <c r="L48" s="273"/>
      <c r="M48" s="264"/>
      <c r="N48" s="265"/>
      <c r="O48" s="272"/>
      <c r="P48" s="275"/>
      <c r="Q48" s="263"/>
      <c r="R48" s="141" t="str">
        <f t="shared" si="1"/>
        <v/>
      </c>
    </row>
    <row r="49" spans="1:18" s="248" customFormat="1" ht="15" customHeight="1">
      <c r="A49" s="342"/>
      <c r="B49" s="399" t="s">
        <v>434</v>
      </c>
      <c r="C49" s="399"/>
      <c r="D49" s="374"/>
      <c r="E49" s="272"/>
      <c r="F49" s="273"/>
      <c r="G49" s="272"/>
      <c r="H49" s="273"/>
      <c r="I49" s="272"/>
      <c r="J49" s="273"/>
      <c r="K49" s="272"/>
      <c r="L49" s="273"/>
      <c r="M49" s="272"/>
      <c r="N49" s="273"/>
      <c r="O49" s="264"/>
      <c r="P49" s="266"/>
      <c r="Q49" s="263"/>
      <c r="R49" s="141" t="str">
        <f t="shared" si="1"/>
        <v/>
      </c>
    </row>
    <row r="50" spans="1:18" s="248" customFormat="1" ht="15" customHeight="1">
      <c r="A50" s="342"/>
      <c r="B50" s="399" t="s">
        <v>184</v>
      </c>
      <c r="C50" s="399"/>
      <c r="D50" s="374"/>
      <c r="E50" s="272"/>
      <c r="F50" s="273"/>
      <c r="G50" s="272"/>
      <c r="H50" s="273"/>
      <c r="I50" s="272"/>
      <c r="J50" s="273"/>
      <c r="K50" s="272"/>
      <c r="L50" s="273"/>
      <c r="M50" s="272"/>
      <c r="N50" s="273"/>
      <c r="O50" s="264"/>
      <c r="P50" s="266"/>
      <c r="Q50" s="263"/>
      <c r="R50" s="141" t="str">
        <f t="shared" si="1"/>
        <v/>
      </c>
    </row>
    <row r="51" spans="1:18" s="248" customFormat="1" ht="15" customHeight="1">
      <c r="A51" s="342"/>
      <c r="B51" s="399" t="s">
        <v>435</v>
      </c>
      <c r="C51" s="399"/>
      <c r="D51" s="374"/>
      <c r="E51" s="272"/>
      <c r="F51" s="273"/>
      <c r="G51" s="272"/>
      <c r="H51" s="273"/>
      <c r="I51" s="272"/>
      <c r="J51" s="273"/>
      <c r="K51" s="272"/>
      <c r="L51" s="273"/>
      <c r="M51" s="272"/>
      <c r="N51" s="273"/>
      <c r="O51" s="264"/>
      <c r="P51" s="266"/>
      <c r="Q51" s="263"/>
      <c r="R51" s="141" t="str">
        <f t="shared" si="1"/>
        <v/>
      </c>
    </row>
    <row r="52" spans="1:18" s="248" customFormat="1" ht="15" customHeight="1">
      <c r="A52" s="342"/>
      <c r="B52" s="399" t="s">
        <v>182</v>
      </c>
      <c r="C52" s="399"/>
      <c r="D52" s="374"/>
      <c r="E52" s="272"/>
      <c r="F52" s="273"/>
      <c r="G52" s="272"/>
      <c r="H52" s="273"/>
      <c r="I52" s="272"/>
      <c r="J52" s="273"/>
      <c r="K52" s="272"/>
      <c r="L52" s="273"/>
      <c r="M52" s="272"/>
      <c r="N52" s="273"/>
      <c r="O52" s="264"/>
      <c r="P52" s="266"/>
      <c r="Q52" s="263"/>
      <c r="R52" s="141" t="str">
        <f t="shared" si="1"/>
        <v/>
      </c>
    </row>
    <row r="53" spans="1:18" s="248" customFormat="1" ht="15" customHeight="1">
      <c r="A53" s="342"/>
      <c r="B53" s="399" t="s">
        <v>526</v>
      </c>
      <c r="C53" s="399"/>
      <c r="D53" s="374"/>
      <c r="E53" s="272"/>
      <c r="F53" s="273"/>
      <c r="G53" s="272"/>
      <c r="H53" s="273"/>
      <c r="I53" s="272"/>
      <c r="J53" s="273"/>
      <c r="K53" s="272"/>
      <c r="L53" s="273"/>
      <c r="M53" s="272"/>
      <c r="N53" s="273"/>
      <c r="O53" s="264"/>
      <c r="P53" s="266"/>
      <c r="Q53" s="263"/>
      <c r="R53" s="141" t="str">
        <f t="shared" si="1"/>
        <v/>
      </c>
    </row>
    <row r="54" spans="1:18" s="248" customFormat="1" ht="15" customHeight="1">
      <c r="A54" s="342"/>
      <c r="B54" s="399" t="s">
        <v>171</v>
      </c>
      <c r="C54" s="399"/>
      <c r="D54" s="374"/>
      <c r="E54" s="264"/>
      <c r="F54" s="265"/>
      <c r="G54" s="264"/>
      <c r="H54" s="265"/>
      <c r="I54" s="264"/>
      <c r="J54" s="265"/>
      <c r="K54" s="264"/>
      <c r="L54" s="265"/>
      <c r="M54" s="264"/>
      <c r="N54" s="265"/>
      <c r="O54" s="264"/>
      <c r="P54" s="266"/>
      <c r="Q54" s="263"/>
      <c r="R54" s="141" t="str">
        <f t="shared" si="1"/>
        <v/>
      </c>
    </row>
    <row r="55" spans="1:18" s="248" customFormat="1" ht="15" customHeight="1">
      <c r="A55" s="342"/>
      <c r="B55" s="399" t="s">
        <v>186</v>
      </c>
      <c r="C55" s="399" t="s">
        <v>161</v>
      </c>
      <c r="D55" s="374"/>
      <c r="E55" s="264"/>
      <c r="F55" s="265"/>
      <c r="G55" s="264"/>
      <c r="H55" s="265"/>
      <c r="I55" s="264"/>
      <c r="J55" s="265"/>
      <c r="K55" s="264"/>
      <c r="L55" s="265"/>
      <c r="M55" s="264"/>
      <c r="N55" s="265"/>
      <c r="O55" s="264"/>
      <c r="P55" s="266"/>
      <c r="Q55" s="263"/>
      <c r="R55" s="141" t="str">
        <f t="shared" si="1"/>
        <v/>
      </c>
    </row>
    <row r="56" spans="1:18" s="248" customFormat="1" ht="15" customHeight="1">
      <c r="A56" s="342"/>
      <c r="B56" s="399" t="s">
        <v>187</v>
      </c>
      <c r="C56" s="399" t="s">
        <v>167</v>
      </c>
      <c r="D56" s="374"/>
      <c r="E56" s="264"/>
      <c r="F56" s="265"/>
      <c r="G56" s="264"/>
      <c r="H56" s="265"/>
      <c r="I56" s="264"/>
      <c r="J56" s="265"/>
      <c r="K56" s="264"/>
      <c r="L56" s="265"/>
      <c r="M56" s="264"/>
      <c r="N56" s="265"/>
      <c r="O56" s="264"/>
      <c r="P56" s="266"/>
      <c r="Q56" s="263"/>
      <c r="R56" s="141" t="str">
        <f t="shared" si="1"/>
        <v/>
      </c>
    </row>
    <row r="57" spans="1:18" s="248" customFormat="1" ht="15" customHeight="1">
      <c r="A57" s="342"/>
      <c r="B57" s="399" t="s">
        <v>189</v>
      </c>
      <c r="C57" s="399" t="s">
        <v>420</v>
      </c>
      <c r="D57" s="374"/>
      <c r="E57" s="264"/>
      <c r="F57" s="265"/>
      <c r="G57" s="264"/>
      <c r="H57" s="265"/>
      <c r="I57" s="264"/>
      <c r="J57" s="265"/>
      <c r="K57" s="264"/>
      <c r="L57" s="265"/>
      <c r="M57" s="264"/>
      <c r="N57" s="265"/>
      <c r="O57" s="264"/>
      <c r="P57" s="266"/>
      <c r="Q57" s="263"/>
      <c r="R57" s="141" t="str">
        <f t="shared" si="1"/>
        <v/>
      </c>
    </row>
    <row r="58" spans="1:18" s="248" customFormat="1" ht="15" customHeight="1">
      <c r="A58" s="342"/>
      <c r="B58" s="399" t="s">
        <v>188</v>
      </c>
      <c r="C58" s="399"/>
      <c r="D58" s="374"/>
      <c r="E58" s="264"/>
      <c r="F58" s="265"/>
      <c r="G58" s="264"/>
      <c r="H58" s="265"/>
      <c r="I58" s="264"/>
      <c r="J58" s="265"/>
      <c r="K58" s="264"/>
      <c r="L58" s="265"/>
      <c r="M58" s="264"/>
      <c r="N58" s="265"/>
      <c r="O58" s="264"/>
      <c r="P58" s="266"/>
      <c r="Q58" s="263"/>
      <c r="R58" s="141" t="str">
        <f t="shared" si="1"/>
        <v/>
      </c>
    </row>
    <row r="59" spans="1:18" s="248" customFormat="1" ht="15" customHeight="1">
      <c r="A59" s="342"/>
      <c r="B59" s="399" t="s">
        <v>190</v>
      </c>
      <c r="C59" s="399"/>
      <c r="D59" s="374" t="s">
        <v>190</v>
      </c>
      <c r="E59" s="264"/>
      <c r="F59" s="265"/>
      <c r="G59" s="264"/>
      <c r="H59" s="265"/>
      <c r="I59" s="264"/>
      <c r="J59" s="265"/>
      <c r="K59" s="264"/>
      <c r="L59" s="265"/>
      <c r="M59" s="264"/>
      <c r="N59" s="265"/>
      <c r="O59" s="264"/>
      <c r="P59" s="266"/>
      <c r="Q59" s="263"/>
      <c r="R59" s="141" t="str">
        <f t="shared" si="1"/>
        <v/>
      </c>
    </row>
    <row r="60" spans="1:18" s="248" customFormat="1" ht="15" customHeight="1">
      <c r="A60" s="342"/>
      <c r="B60" s="399" t="s">
        <v>191</v>
      </c>
      <c r="C60" s="399"/>
      <c r="D60" s="374" t="s">
        <v>191</v>
      </c>
      <c r="E60" s="264"/>
      <c r="F60" s="265"/>
      <c r="G60" s="264"/>
      <c r="H60" s="265"/>
      <c r="I60" s="264"/>
      <c r="J60" s="265"/>
      <c r="K60" s="264"/>
      <c r="L60" s="265"/>
      <c r="M60" s="264"/>
      <c r="N60" s="265"/>
      <c r="O60" s="264"/>
      <c r="P60" s="266"/>
      <c r="Q60" s="263"/>
      <c r="R60" s="141" t="str">
        <f t="shared" si="1"/>
        <v/>
      </c>
    </row>
    <row r="61" spans="1:18" s="248" customFormat="1" ht="15.75" customHeight="1" thickBot="1">
      <c r="A61" s="342"/>
      <c r="D61" s="224" t="s">
        <v>18</v>
      </c>
      <c r="E61" s="83">
        <f>SUM(E28:E60)</f>
        <v>0</v>
      </c>
      <c r="F61" s="85">
        <f t="shared" ref="F61:Q61" si="2">SUM(F28:F60)</f>
        <v>0</v>
      </c>
      <c r="G61" s="83">
        <f t="shared" si="2"/>
        <v>0</v>
      </c>
      <c r="H61" s="85">
        <f t="shared" si="2"/>
        <v>0</v>
      </c>
      <c r="I61" s="83">
        <f t="shared" si="2"/>
        <v>0</v>
      </c>
      <c r="J61" s="85">
        <f t="shared" si="2"/>
        <v>0</v>
      </c>
      <c r="K61" s="83">
        <f t="shared" si="2"/>
        <v>0</v>
      </c>
      <c r="L61" s="85">
        <f t="shared" si="2"/>
        <v>0</v>
      </c>
      <c r="M61" s="83">
        <f t="shared" si="2"/>
        <v>0</v>
      </c>
      <c r="N61" s="85">
        <f t="shared" si="2"/>
        <v>0</v>
      </c>
      <c r="O61" s="83">
        <f t="shared" si="2"/>
        <v>0</v>
      </c>
      <c r="P61" s="171">
        <f t="shared" si="2"/>
        <v>0</v>
      </c>
      <c r="Q61" s="172">
        <f t="shared" si="2"/>
        <v>0</v>
      </c>
      <c r="R61" s="254"/>
    </row>
    <row r="62" spans="1:18" s="248" customFormat="1" ht="15" customHeight="1">
      <c r="A62" s="157"/>
      <c r="R62" s="254"/>
    </row>
    <row r="63" spans="1:18" s="248" customFormat="1" ht="15" customHeight="1">
      <c r="A63" s="157"/>
      <c r="E63" s="279" t="str">
        <f>IF((E61/4)&lt;&gt;$E$13,"ΕΛΕΓΞΕ ΤΙΣ ΕΠΙΛΟΓΕΣ ΤΩΝ ΜΑΘΗΤΩΝ ΤΗΣ 1Ης ΚΑΤΕΥΘΥΝΣΗΣ",IF((F61/4)&lt;&gt;$F$13,"ΕΛΕΓΞΕ ΤΙΣ ΕΠΙΛΟΓΕΣ ΤΩΝ ΜΑΘΗΤΡΙΩΝ ΤΗΣ 1Ης ΚΑΤΕΥΘΥΝΣΗΣ",IF((G61/4)&lt;&gt;$E$14,"ΕΛΕΓΞΕ ΤΙΣ ΕΠΙΛΟΓΕΣ ΤΩΝ ΜΑΘΗΤΩΝ ΤΗΣ 2Ης ΚΑΤΕΥΘΥΝΣΗΣ",IF((H61/4)&lt;&gt;$F$14,"ΕΛΕΓΞΕ ΤΙΣ ΕΠΙΛΟΓΕΣ ΤΩΝ ΜΑΘΗΤΡΙΩΝ ΤΗΣ 2Ης ΚΑΤΕΥΘΥΝΣΗΣ",IF((I61/4)&lt;&gt;$E$15,"ΕΛΕΓΞΕ ΤΙΣ ΕΠΙΛΟΓΕΣ ΤΩΝ ΜΑΘΗΤΩΝ ΤΗΣ 3Ης ΚΑΤΕΥΘΥΝΣΗΣ",IF((J61/4)&lt;&gt;$F$15,"ΕΛΕΓΞΕ ΤΙΣ ΕΠΙΛΟΓΕΣ ΤΩΝ ΜΑΘΗΤΡΙΩΝ ΤΗΣ 3Ης ΚΑΤΕΥΘΥΝΣΗΣ",IF((K61/4)&lt;&gt;$E$16,"ΕΛΕΓΞΕ ΤΙΣ ΕΠΙΛΟΓΕΣ ΤΩΝ ΜΑΘΗΤΩΝ ΤΗΣ 4Ης ΚΑΤΕΥΘΥΝΣΗΣ",IF((L61/4)&lt;&gt;$F$16,"ΕΛΕΓΞΕ ΤΙΣ ΕΠΙΛΟΓΕΣ ΤΩΝ ΜΑΘΗΤΡΙΩΝ ΤΗΣ 4Ης ΚΑΤΕΥΘΥΝΣΗΣ",IF((M61/4)&lt;&gt;$E$17,"ΕΛΕΓΞΕ ΤΙΣ ΕΠΙΛΟΓΕΣ ΤΩΝ ΜΑΘΗΤΩΝ ΤΗΣ 5Ης ΚΑΤΕΥΘΥΝΣΗΣ",IF((N61/4)&lt;&gt;$F$17,"ΕΛΕΓΞΕ ΤΙΣ ΕΠΙΛΟΓΕΣ ΤΩΝ ΜΑΘΗΤΡΙΩΝ ΤΗΣ 5Ης ΚΑΤΕΥΘΥΝΣΗΣ",IF((O61/4)&lt;&gt;$E$18,"ΕΛΕΓΞΕ ΤΙΣ ΕΠΙΛΟΓΕΣ ΤΩΝ ΜΑΘΗΤΩΝ ΤΗΣ 6Ης ΚΑΤΕΥΘΥΝΣΗΣ",IF((P61/4)&lt;&gt;$F$18,"ΕΛΕΓΞΕ ΤΙΣ ΕΠΙΛΟΓΕΣ ΤΩΝ ΜΑΘΗΤΡΙΩΝ ΤΗΣ 6Ης ΚΑΤΕΥΘΥΝΣΗΣ",""))))))))))))</f>
        <v/>
      </c>
      <c r="F63" s="279"/>
      <c r="G63" s="279"/>
      <c r="H63" s="279"/>
      <c r="I63" s="279"/>
      <c r="J63" s="279"/>
      <c r="R63" s="254"/>
    </row>
    <row r="64" spans="1:18" s="248" customFormat="1" ht="15" customHeight="1">
      <c r="A64" s="157"/>
    </row>
    <row r="65" spans="1:20" s="248" customFormat="1" ht="15" customHeight="1">
      <c r="A65" s="157"/>
    </row>
    <row r="66" spans="1:20" s="248" customFormat="1" ht="76.5" customHeight="1">
      <c r="A66" s="372" t="s">
        <v>527</v>
      </c>
      <c r="B66" s="372"/>
      <c r="C66" s="372"/>
      <c r="D66" s="372"/>
      <c r="E66" s="497" t="s">
        <v>446</v>
      </c>
      <c r="F66" s="497"/>
      <c r="G66" s="497"/>
      <c r="H66" s="497"/>
      <c r="I66" s="497"/>
      <c r="J66" s="497"/>
      <c r="K66" s="497"/>
      <c r="L66" s="497"/>
      <c r="M66" s="497"/>
      <c r="N66" s="151"/>
      <c r="O66" s="151"/>
      <c r="P66" s="151"/>
    </row>
    <row r="67" spans="1:20" s="248" customFormat="1" ht="60" customHeight="1">
      <c r="A67" s="342">
        <v>3</v>
      </c>
      <c r="B67" s="498" t="s">
        <v>95</v>
      </c>
      <c r="C67" s="498"/>
      <c r="D67" s="494" t="s">
        <v>528</v>
      </c>
      <c r="E67" s="494"/>
      <c r="F67" s="494"/>
      <c r="G67" s="494"/>
      <c r="H67" s="494"/>
      <c r="I67" s="494"/>
      <c r="J67" s="494"/>
      <c r="K67" s="494"/>
      <c r="L67" s="494"/>
      <c r="M67" s="494"/>
      <c r="N67" s="142"/>
      <c r="O67" s="142"/>
      <c r="P67" s="142"/>
    </row>
    <row r="68" spans="1:20" s="248" customFormat="1" ht="15" customHeight="1">
      <c r="A68" s="342"/>
    </row>
    <row r="69" spans="1:20" s="248" customFormat="1" ht="15" customHeight="1" thickBot="1">
      <c r="A69" s="342"/>
      <c r="E69" s="525" t="s">
        <v>529</v>
      </c>
      <c r="F69" s="526"/>
      <c r="G69" s="526"/>
      <c r="H69" s="526"/>
      <c r="I69" s="526"/>
      <c r="J69" s="526"/>
      <c r="K69" s="526"/>
      <c r="L69" s="526"/>
      <c r="M69" s="526"/>
      <c r="N69" s="526"/>
      <c r="O69" s="526"/>
      <c r="P69" s="526"/>
      <c r="Q69" s="526"/>
      <c r="R69" s="526"/>
      <c r="S69" s="526"/>
      <c r="T69" s="526"/>
    </row>
    <row r="70" spans="1:20" s="248" customFormat="1" ht="15" customHeight="1" thickBot="1">
      <c r="A70" s="342"/>
      <c r="E70" s="492" t="s">
        <v>136</v>
      </c>
      <c r="F70" s="493"/>
      <c r="G70" s="492" t="s">
        <v>137</v>
      </c>
      <c r="H70" s="493"/>
      <c r="I70" s="492" t="s">
        <v>138</v>
      </c>
      <c r="J70" s="493"/>
      <c r="K70" s="492" t="s">
        <v>139</v>
      </c>
      <c r="L70" s="493"/>
      <c r="M70" s="492" t="s">
        <v>140</v>
      </c>
      <c r="N70" s="493"/>
      <c r="O70" s="492" t="s">
        <v>141</v>
      </c>
      <c r="P70" s="493"/>
      <c r="Q70" s="492" t="s">
        <v>142</v>
      </c>
      <c r="R70" s="493"/>
      <c r="S70" s="492" t="s">
        <v>143</v>
      </c>
      <c r="T70" s="493"/>
    </row>
    <row r="71" spans="1:20" s="248" customFormat="1" ht="15" customHeight="1">
      <c r="A71" s="342"/>
      <c r="E71" s="13" t="s">
        <v>16</v>
      </c>
      <c r="F71" s="14" t="s">
        <v>17</v>
      </c>
      <c r="G71" s="13" t="s">
        <v>16</v>
      </c>
      <c r="H71" s="14" t="s">
        <v>17</v>
      </c>
      <c r="I71" s="13" t="s">
        <v>16</v>
      </c>
      <c r="J71" s="14" t="s">
        <v>17</v>
      </c>
      <c r="K71" s="13" t="s">
        <v>16</v>
      </c>
      <c r="L71" s="14" t="s">
        <v>17</v>
      </c>
      <c r="M71" s="13" t="s">
        <v>16</v>
      </c>
      <c r="N71" s="14" t="s">
        <v>17</v>
      </c>
      <c r="O71" s="13" t="s">
        <v>16</v>
      </c>
      <c r="P71" s="14" t="s">
        <v>17</v>
      </c>
      <c r="Q71" s="13" t="s">
        <v>16</v>
      </c>
      <c r="R71" s="14" t="s">
        <v>17</v>
      </c>
      <c r="S71" s="13" t="s">
        <v>16</v>
      </c>
      <c r="T71" s="14" t="s">
        <v>17</v>
      </c>
    </row>
    <row r="72" spans="1:20" s="248" customFormat="1" ht="15" customHeight="1">
      <c r="A72" s="342"/>
      <c r="C72" s="399" t="s">
        <v>436</v>
      </c>
      <c r="D72" s="374"/>
      <c r="E72" s="55"/>
      <c r="F72" s="56"/>
      <c r="G72" s="55"/>
      <c r="H72" s="56"/>
      <c r="I72" s="55"/>
      <c r="J72" s="56"/>
      <c r="K72" s="55"/>
      <c r="L72" s="56"/>
      <c r="M72" s="55"/>
      <c r="N72" s="56"/>
      <c r="O72" s="55"/>
      <c r="P72" s="56"/>
      <c r="Q72" s="55"/>
      <c r="R72" s="56"/>
      <c r="S72" s="55"/>
      <c r="T72" s="56"/>
    </row>
    <row r="73" spans="1:20" s="248" customFormat="1" ht="15" customHeight="1">
      <c r="A73" s="342"/>
      <c r="C73" s="399" t="s">
        <v>437</v>
      </c>
      <c r="D73" s="374"/>
      <c r="E73" s="55"/>
      <c r="F73" s="56"/>
      <c r="G73" s="55"/>
      <c r="H73" s="56"/>
      <c r="I73" s="55"/>
      <c r="J73" s="56"/>
      <c r="K73" s="55"/>
      <c r="L73" s="56"/>
      <c r="M73" s="55"/>
      <c r="N73" s="56"/>
      <c r="O73" s="55"/>
      <c r="P73" s="56"/>
      <c r="Q73" s="55"/>
      <c r="R73" s="56"/>
      <c r="S73" s="55"/>
      <c r="T73" s="56"/>
    </row>
    <row r="74" spans="1:20" s="248" customFormat="1" ht="15" customHeight="1">
      <c r="A74" s="342"/>
      <c r="C74" s="399" t="s">
        <v>438</v>
      </c>
      <c r="D74" s="374"/>
      <c r="E74" s="55"/>
      <c r="F74" s="56"/>
      <c r="G74" s="55"/>
      <c r="H74" s="56"/>
      <c r="I74" s="55"/>
      <c r="J74" s="56"/>
      <c r="K74" s="55"/>
      <c r="L74" s="56"/>
      <c r="M74" s="55"/>
      <c r="N74" s="56"/>
      <c r="O74" s="55"/>
      <c r="P74" s="56"/>
      <c r="Q74" s="55"/>
      <c r="R74" s="56"/>
      <c r="S74" s="55"/>
      <c r="T74" s="56"/>
    </row>
    <row r="75" spans="1:20" s="248" customFormat="1" ht="15.75" customHeight="1">
      <c r="A75" s="342"/>
      <c r="C75" s="399" t="s">
        <v>439</v>
      </c>
      <c r="D75" s="374"/>
      <c r="E75" s="55"/>
      <c r="F75" s="56"/>
      <c r="G75" s="55"/>
      <c r="H75" s="56"/>
      <c r="I75" s="55"/>
      <c r="J75" s="56"/>
      <c r="K75" s="55"/>
      <c r="L75" s="56"/>
      <c r="M75" s="55"/>
      <c r="N75" s="56"/>
      <c r="O75" s="55"/>
      <c r="P75" s="56"/>
      <c r="Q75" s="55"/>
      <c r="R75" s="56"/>
      <c r="S75" s="55"/>
      <c r="T75" s="56"/>
    </row>
    <row r="76" spans="1:20" s="248" customFormat="1" ht="15.75" customHeight="1">
      <c r="A76" s="342"/>
      <c r="C76" s="399" t="s">
        <v>440</v>
      </c>
      <c r="D76" s="374"/>
      <c r="E76" s="146"/>
      <c r="F76" s="147"/>
      <c r="G76" s="146"/>
      <c r="H76" s="147"/>
      <c r="I76" s="146"/>
      <c r="J76" s="147"/>
      <c r="K76" s="146"/>
      <c r="L76" s="147"/>
      <c r="M76" s="146"/>
      <c r="N76" s="147"/>
      <c r="O76" s="146"/>
      <c r="P76" s="147"/>
      <c r="Q76" s="146"/>
      <c r="R76" s="147"/>
      <c r="S76" s="146"/>
      <c r="T76" s="147"/>
    </row>
    <row r="77" spans="1:20" s="248" customFormat="1" ht="15.75" customHeight="1">
      <c r="A77" s="342"/>
      <c r="C77" s="399" t="s">
        <v>441</v>
      </c>
      <c r="D77" s="374"/>
      <c r="E77" s="146"/>
      <c r="F77" s="147"/>
      <c r="G77" s="146"/>
      <c r="H77" s="147"/>
      <c r="I77" s="146"/>
      <c r="J77" s="147"/>
      <c r="K77" s="146"/>
      <c r="L77" s="147"/>
      <c r="M77" s="146"/>
      <c r="N77" s="147"/>
      <c r="O77" s="146"/>
      <c r="P77" s="147"/>
      <c r="Q77" s="146"/>
      <c r="R77" s="147"/>
      <c r="S77" s="146"/>
      <c r="T77" s="147"/>
    </row>
    <row r="78" spans="1:20" s="248" customFormat="1" ht="45.75" customHeight="1">
      <c r="A78" s="342"/>
      <c r="B78" s="500" t="s">
        <v>475</v>
      </c>
      <c r="C78" s="500"/>
      <c r="D78" s="501"/>
      <c r="E78" s="146"/>
      <c r="F78" s="147"/>
      <c r="G78" s="146"/>
      <c r="H78" s="147"/>
      <c r="I78" s="146"/>
      <c r="J78" s="147"/>
      <c r="K78" s="146"/>
      <c r="L78" s="147"/>
      <c r="M78" s="146"/>
      <c r="N78" s="147"/>
      <c r="O78" s="146"/>
      <c r="P78" s="147"/>
      <c r="Q78" s="146"/>
      <c r="R78" s="147"/>
      <c r="S78" s="146"/>
      <c r="T78" s="147"/>
    </row>
    <row r="79" spans="1:20" s="248" customFormat="1" ht="15.75" customHeight="1" thickBot="1">
      <c r="A79" s="342"/>
      <c r="D79" s="4" t="s">
        <v>18</v>
      </c>
      <c r="E79" s="83">
        <f>SUM(E72:E78)</f>
        <v>0</v>
      </c>
      <c r="F79" s="85">
        <f t="shared" ref="F79:O79" si="3">SUM(F72:F78)</f>
        <v>0</v>
      </c>
      <c r="G79" s="83">
        <f t="shared" si="3"/>
        <v>0</v>
      </c>
      <c r="H79" s="85">
        <f t="shared" si="3"/>
        <v>0</v>
      </c>
      <c r="I79" s="83">
        <f t="shared" si="3"/>
        <v>0</v>
      </c>
      <c r="J79" s="85">
        <f t="shared" si="3"/>
        <v>0</v>
      </c>
      <c r="K79" s="83">
        <f t="shared" si="3"/>
        <v>0</v>
      </c>
      <c r="L79" s="85">
        <f t="shared" si="3"/>
        <v>0</v>
      </c>
      <c r="M79" s="83">
        <f t="shared" si="3"/>
        <v>0</v>
      </c>
      <c r="N79" s="85">
        <f t="shared" si="3"/>
        <v>0</v>
      </c>
      <c r="O79" s="83">
        <f t="shared" si="3"/>
        <v>0</v>
      </c>
      <c r="P79" s="85">
        <f>SUM(P72:P78)</f>
        <v>0</v>
      </c>
      <c r="Q79" s="83">
        <f>SUM(Q72:Q78)</f>
        <v>0</v>
      </c>
      <c r="R79" s="85">
        <f>SUM(R72:R78)</f>
        <v>0</v>
      </c>
      <c r="S79" s="83">
        <f>SUM(S72:S78)</f>
        <v>0</v>
      </c>
      <c r="T79" s="85">
        <f>SUM(T72:T78)</f>
        <v>0</v>
      </c>
    </row>
    <row r="80" spans="1:20" s="248" customFormat="1" ht="15" customHeight="1">
      <c r="A80" s="342"/>
    </row>
    <row r="81" spans="1:21" s="248" customFormat="1" ht="15.75" customHeight="1" thickBot="1">
      <c r="A81" s="342"/>
      <c r="E81" s="525" t="s">
        <v>529</v>
      </c>
      <c r="F81" s="526"/>
      <c r="G81" s="526"/>
      <c r="H81" s="526"/>
      <c r="I81" s="526"/>
      <c r="J81" s="526"/>
      <c r="K81" s="526"/>
      <c r="L81" s="526"/>
      <c r="M81" s="526"/>
      <c r="N81" s="526"/>
      <c r="O81" s="526"/>
      <c r="P81" s="526"/>
      <c r="Q81" s="526"/>
      <c r="R81" s="526"/>
      <c r="S81" s="526"/>
      <c r="T81" s="526"/>
    </row>
    <row r="82" spans="1:21" s="248" customFormat="1" ht="15.75" customHeight="1" thickBot="1">
      <c r="A82" s="342"/>
      <c r="E82" s="492" t="s">
        <v>144</v>
      </c>
      <c r="F82" s="493"/>
      <c r="G82" s="492" t="s">
        <v>145</v>
      </c>
      <c r="H82" s="493"/>
      <c r="I82" s="492" t="s">
        <v>146</v>
      </c>
      <c r="J82" s="493"/>
      <c r="K82" s="492" t="s">
        <v>147</v>
      </c>
      <c r="L82" s="493"/>
      <c r="M82" s="492" t="s">
        <v>148</v>
      </c>
      <c r="N82" s="493"/>
      <c r="O82" s="492" t="s">
        <v>149</v>
      </c>
      <c r="P82" s="493"/>
      <c r="Q82" s="492" t="s">
        <v>150</v>
      </c>
      <c r="R82" s="493"/>
      <c r="S82" s="492" t="s">
        <v>151</v>
      </c>
      <c r="T82" s="493"/>
    </row>
    <row r="83" spans="1:21" s="248" customFormat="1" ht="15" customHeight="1">
      <c r="A83" s="342"/>
      <c r="E83" s="13" t="s">
        <v>16</v>
      </c>
      <c r="F83" s="14" t="s">
        <v>17</v>
      </c>
      <c r="G83" s="13" t="s">
        <v>16</v>
      </c>
      <c r="H83" s="14" t="s">
        <v>17</v>
      </c>
      <c r="I83" s="13" t="s">
        <v>16</v>
      </c>
      <c r="J83" s="14" t="s">
        <v>17</v>
      </c>
      <c r="K83" s="13" t="s">
        <v>16</v>
      </c>
      <c r="L83" s="14" t="s">
        <v>17</v>
      </c>
      <c r="M83" s="13" t="s">
        <v>16</v>
      </c>
      <c r="N83" s="14" t="s">
        <v>17</v>
      </c>
      <c r="O83" s="13" t="s">
        <v>16</v>
      </c>
      <c r="P83" s="14" t="s">
        <v>17</v>
      </c>
      <c r="Q83" s="13" t="s">
        <v>16</v>
      </c>
      <c r="R83" s="14" t="s">
        <v>17</v>
      </c>
      <c r="S83" s="13" t="s">
        <v>16</v>
      </c>
      <c r="T83" s="14" t="s">
        <v>17</v>
      </c>
      <c r="U83" s="18" t="s">
        <v>18</v>
      </c>
    </row>
    <row r="84" spans="1:21" s="248" customFormat="1" ht="15" customHeight="1">
      <c r="A84" s="342"/>
      <c r="C84" s="399" t="s">
        <v>436</v>
      </c>
      <c r="D84" s="374"/>
      <c r="E84" s="55"/>
      <c r="F84" s="56"/>
      <c r="G84" s="55"/>
      <c r="H84" s="56"/>
      <c r="I84" s="55"/>
      <c r="J84" s="56"/>
      <c r="K84" s="55"/>
      <c r="L84" s="56"/>
      <c r="M84" s="55"/>
      <c r="N84" s="56"/>
      <c r="O84" s="55"/>
      <c r="P84" s="56"/>
      <c r="Q84" s="55"/>
      <c r="R84" s="56"/>
      <c r="S84" s="55"/>
      <c r="T84" s="56"/>
      <c r="U84" s="114">
        <f>SUM(E72:T72,E84:T84)</f>
        <v>0</v>
      </c>
    </row>
    <row r="85" spans="1:21" s="248" customFormat="1" ht="15" customHeight="1">
      <c r="A85" s="342"/>
      <c r="C85" s="399" t="s">
        <v>437</v>
      </c>
      <c r="D85" s="374"/>
      <c r="E85" s="55"/>
      <c r="F85" s="56"/>
      <c r="G85" s="55"/>
      <c r="H85" s="56"/>
      <c r="I85" s="55"/>
      <c r="J85" s="56"/>
      <c r="K85" s="55"/>
      <c r="L85" s="56"/>
      <c r="M85" s="55"/>
      <c r="N85" s="56"/>
      <c r="O85" s="55"/>
      <c r="P85" s="56"/>
      <c r="Q85" s="55"/>
      <c r="R85" s="56"/>
      <c r="S85" s="55"/>
      <c r="T85" s="56"/>
      <c r="U85" s="114">
        <f t="shared" ref="U85:U91" si="4">SUM(E73:T73,E85:T85)</f>
        <v>0</v>
      </c>
    </row>
    <row r="86" spans="1:21" s="248" customFormat="1" ht="15" customHeight="1">
      <c r="A86" s="342"/>
      <c r="C86" s="399" t="s">
        <v>438</v>
      </c>
      <c r="D86" s="374"/>
      <c r="E86" s="55"/>
      <c r="F86" s="56"/>
      <c r="G86" s="55"/>
      <c r="H86" s="56"/>
      <c r="I86" s="55"/>
      <c r="J86" s="56"/>
      <c r="K86" s="55"/>
      <c r="L86" s="56"/>
      <c r="M86" s="55"/>
      <c r="N86" s="56"/>
      <c r="O86" s="55"/>
      <c r="P86" s="56"/>
      <c r="Q86" s="55"/>
      <c r="R86" s="56"/>
      <c r="S86" s="55"/>
      <c r="T86" s="56"/>
      <c r="U86" s="114">
        <f t="shared" si="4"/>
        <v>0</v>
      </c>
    </row>
    <row r="87" spans="1:21" s="248" customFormat="1" ht="15" customHeight="1">
      <c r="A87" s="342"/>
      <c r="C87" s="399" t="s">
        <v>439</v>
      </c>
      <c r="D87" s="374"/>
      <c r="E87" s="55"/>
      <c r="F87" s="56"/>
      <c r="G87" s="55"/>
      <c r="H87" s="56"/>
      <c r="I87" s="55"/>
      <c r="J87" s="56"/>
      <c r="K87" s="55"/>
      <c r="L87" s="56"/>
      <c r="M87" s="55"/>
      <c r="N87" s="56"/>
      <c r="O87" s="55"/>
      <c r="P87" s="56"/>
      <c r="Q87" s="55"/>
      <c r="R87" s="56"/>
      <c r="S87" s="55"/>
      <c r="T87" s="56"/>
      <c r="U87" s="114">
        <f t="shared" si="4"/>
        <v>0</v>
      </c>
    </row>
    <row r="88" spans="1:21" s="248" customFormat="1" ht="15" customHeight="1">
      <c r="A88" s="342"/>
      <c r="C88" s="399" t="s">
        <v>440</v>
      </c>
      <c r="D88" s="374"/>
      <c r="E88" s="146"/>
      <c r="F88" s="147"/>
      <c r="G88" s="146"/>
      <c r="H88" s="147"/>
      <c r="I88" s="146"/>
      <c r="J88" s="147"/>
      <c r="K88" s="146"/>
      <c r="L88" s="147"/>
      <c r="M88" s="146"/>
      <c r="N88" s="147"/>
      <c r="O88" s="146"/>
      <c r="P88" s="147"/>
      <c r="Q88" s="146"/>
      <c r="R88" s="147"/>
      <c r="S88" s="146"/>
      <c r="T88" s="147"/>
      <c r="U88" s="114">
        <f t="shared" si="4"/>
        <v>0</v>
      </c>
    </row>
    <row r="89" spans="1:21" s="248" customFormat="1" ht="15" customHeight="1">
      <c r="A89" s="342"/>
      <c r="C89" s="399" t="s">
        <v>441</v>
      </c>
      <c r="D89" s="374"/>
      <c r="E89" s="146"/>
      <c r="F89" s="147"/>
      <c r="G89" s="146"/>
      <c r="H89" s="147"/>
      <c r="I89" s="146"/>
      <c r="J89" s="147"/>
      <c r="K89" s="146"/>
      <c r="L89" s="147"/>
      <c r="M89" s="146"/>
      <c r="N89" s="147"/>
      <c r="O89" s="146"/>
      <c r="P89" s="147"/>
      <c r="Q89" s="146"/>
      <c r="R89" s="147"/>
      <c r="S89" s="146"/>
      <c r="T89" s="147"/>
      <c r="U89" s="114">
        <f t="shared" si="4"/>
        <v>0</v>
      </c>
    </row>
    <row r="90" spans="1:21" s="248" customFormat="1" ht="45" customHeight="1">
      <c r="A90" s="342"/>
      <c r="B90" s="500" t="s">
        <v>475</v>
      </c>
      <c r="C90" s="500"/>
      <c r="D90" s="501"/>
      <c r="E90" s="146"/>
      <c r="F90" s="147"/>
      <c r="G90" s="146"/>
      <c r="H90" s="147"/>
      <c r="I90" s="146"/>
      <c r="J90" s="147"/>
      <c r="K90" s="146"/>
      <c r="L90" s="147"/>
      <c r="M90" s="146"/>
      <c r="N90" s="147"/>
      <c r="O90" s="146"/>
      <c r="P90" s="147"/>
      <c r="Q90" s="146"/>
      <c r="R90" s="147"/>
      <c r="S90" s="146"/>
      <c r="T90" s="147"/>
      <c r="U90" s="114">
        <f t="shared" si="4"/>
        <v>0</v>
      </c>
    </row>
    <row r="91" spans="1:21" s="248" customFormat="1" ht="15.75" customHeight="1" thickBot="1">
      <c r="A91" s="342"/>
      <c r="E91" s="83">
        <f>SUM(E84:E90)</f>
        <v>0</v>
      </c>
      <c r="F91" s="85">
        <f t="shared" ref="F91:T91" si="5">SUM(F84:F90)</f>
        <v>0</v>
      </c>
      <c r="G91" s="83">
        <f t="shared" si="5"/>
        <v>0</v>
      </c>
      <c r="H91" s="85">
        <f t="shared" si="5"/>
        <v>0</v>
      </c>
      <c r="I91" s="83">
        <f t="shared" si="5"/>
        <v>0</v>
      </c>
      <c r="J91" s="85">
        <f t="shared" si="5"/>
        <v>0</v>
      </c>
      <c r="K91" s="83">
        <f t="shared" si="5"/>
        <v>0</v>
      </c>
      <c r="L91" s="85">
        <f t="shared" si="5"/>
        <v>0</v>
      </c>
      <c r="M91" s="83">
        <f t="shared" si="5"/>
        <v>0</v>
      </c>
      <c r="N91" s="85">
        <f t="shared" si="5"/>
        <v>0</v>
      </c>
      <c r="O91" s="83">
        <f t="shared" si="5"/>
        <v>0</v>
      </c>
      <c r="P91" s="85">
        <f t="shared" si="5"/>
        <v>0</v>
      </c>
      <c r="Q91" s="83">
        <f t="shared" si="5"/>
        <v>0</v>
      </c>
      <c r="R91" s="85">
        <f t="shared" si="5"/>
        <v>0</v>
      </c>
      <c r="S91" s="83">
        <f t="shared" si="5"/>
        <v>0</v>
      </c>
      <c r="T91" s="85">
        <f t="shared" si="5"/>
        <v>0</v>
      </c>
      <c r="U91" s="114">
        <f t="shared" si="4"/>
        <v>0</v>
      </c>
    </row>
    <row r="92" spans="1:21" s="227" customFormat="1" ht="15.75" customHeight="1">
      <c r="A92" s="226"/>
      <c r="E92" s="228"/>
      <c r="F92" s="228"/>
      <c r="G92" s="228"/>
      <c r="H92" s="228"/>
      <c r="I92" s="228"/>
      <c r="J92" s="228"/>
      <c r="K92" s="228"/>
      <c r="L92" s="228"/>
      <c r="M92" s="228"/>
      <c r="N92" s="228"/>
      <c r="O92" s="229"/>
    </row>
    <row r="93" spans="1:21" s="248" customFormat="1" ht="15.75" customHeight="1">
      <c r="A93" s="157"/>
      <c r="E93" s="159"/>
      <c r="F93" s="499" t="str">
        <f>IF(OR(U84&lt;&gt;G13,U85&lt;&gt;G14,U86&lt;&gt;G15,U87&lt;&gt;G16,U88&lt;&gt;G17,U89&lt;&gt;G18), "ΟΙ ΑΡΙΘΜΟΙ ΤΩΝ ΜΑΘΗΤΩΝ ΣΤΙΣ ΚΑΤΕΥΘΥΝΣΕΙΣ ΔΕΝ ΣΥΜΦΩΝΕΙ ΜΕ ΠΡΟΗΓΟΥΜΕΝΑ ΣΤΟΙΧΕΙΑ", " ")</f>
        <v xml:space="preserve"> </v>
      </c>
      <c r="G93" s="499"/>
      <c r="H93" s="499"/>
      <c r="I93" s="499"/>
      <c r="J93" s="499"/>
      <c r="K93" s="499"/>
      <c r="L93" s="499"/>
      <c r="M93" s="499"/>
      <c r="N93" s="499"/>
      <c r="O93" s="499"/>
      <c r="P93" s="499"/>
    </row>
    <row r="94" spans="1:21" s="248" customFormat="1" ht="15.75" customHeight="1">
      <c r="A94" s="157"/>
      <c r="E94" s="159"/>
      <c r="F94" s="499" t="str">
        <f>IF(OR(E79&lt;&gt;ΣΤΟΙΧΕΙΑ_1!O364,F79&lt;&gt;ΣΤΟΙΧΕΙΑ_1!P364,G79&lt;&gt;ΣΤΟΙΧΕΙΑ_1!O365,H79&lt;&gt;ΣΤΟΙΧΕΙΑ_1!P365,I79&lt;&gt;ΣΤΟΙΧΕΙΑ_1!O366,J79&lt;&gt;ΣΤΟΙΧΕΙΑ_1!P366,K79&lt;&gt;ΣΤΟΙΧΕΙΑ_1!O367,L79&lt;&gt;ΣΤΟΙΧΕΙΑ_1!P367,M79&lt;&gt;ΣΤΟΙΧΕΙΑ_1!O368,N79&lt;&gt;ΣΤΟΙΧΕΙΑ_1!P368,O79&lt;&gt;ΣΤΟΙΧΕΙΑ_1!O369,P79&lt;&gt;ΣΤΟΙΧΕΙΑ_1!P369,Q79&lt;&gt;ΣΤΟΙΧΕΙΑ_1!O370,R79&lt;&gt;ΣΤΟΙΧΕΙΑ_1!P370,S79&lt;&gt;ΣΤΟΙΧΕΙΑ_1!O371,T79&lt;&gt;ΣΤΟΙΧΕΙΑ_1!P371,E91&lt;&gt;ΣΤΟΙΧΕΙΑ_1!O372,F91&lt;&gt;ΣΤΟΙΧΕΙΑ_1!P372,G91&lt;&gt;ΣΤΟΙΧΕΙΑ_1!O373,H91&lt;&gt;ΣΤΟΙΧΕΙΑ_1!P373,I91&lt;&gt;ΣΤΟΙΧΕΙΑ_1!O374,J91&lt;&gt;ΣΤΟΙΧΕΙΑ_1!P374,K91&lt;&gt;ΣΤΟΙΧΕΙΑ_1!O375,L91&lt;&gt;ΣΤΟΙΧΕΙΑ_1!P375,M91&lt;&gt;ΣΤΟΙΧΕΙΑ_1!O376,N91&lt;&gt;ΣΤΟΙΧΕΙΑ_1!P376,O91&lt;&gt;ΣΤΟΙΧΕΙΑ_1!O377,P91&lt;&gt;ΣΤΟΙΧΕΙΑ_1!P377,Q91&lt;&gt;ΣΤΟΙΧΕΙΑ_1!O378,R91&lt;&gt;ΣΤΟΙΧΕΙΑ_1!P378,S91&lt;&gt;ΣΤΟΙΧΕΙΑ_1!O379,T91&lt;&gt;ΣΤΟΙΧΕΙΑ_1!P379), "ΟΙ ΑΡΙΘΜΟΙ ΤΩΝ ΜΑΘΗΤΩΝ ΣΤΑ ΤΜΗΜΑΤΑ ΔΕΝ ΑΝΤΙΣΤΟΙΧΟΥΝ ΜΕ ΠΡΟΗΓΟΥΜΕΝΑ ΣΤΟΙΧΕΙΑ - ΠΑΡΑΚΑΛΩ ΕΛΕΓΞΤΕ!", " ")</f>
        <v xml:space="preserve"> </v>
      </c>
      <c r="G94" s="499"/>
      <c r="H94" s="499"/>
      <c r="I94" s="499"/>
      <c r="J94" s="499"/>
      <c r="K94" s="499"/>
      <c r="L94" s="499"/>
      <c r="M94" s="499"/>
      <c r="N94" s="499"/>
      <c r="O94" s="499"/>
      <c r="P94" s="499"/>
      <c r="Q94" s="499"/>
      <c r="R94" s="499"/>
    </row>
    <row r="95" spans="1:21" s="248" customFormat="1" ht="15" customHeight="1">
      <c r="A95" s="157"/>
    </row>
    <row r="96" spans="1:21" s="248" customFormat="1" ht="15" customHeight="1"/>
    <row r="97" spans="1:13" s="248" customFormat="1" ht="15" customHeight="1"/>
    <row r="98" spans="1:13" ht="15" customHeight="1">
      <c r="A98" s="349" t="s">
        <v>418</v>
      </c>
      <c r="B98" s="349"/>
      <c r="C98" s="349"/>
      <c r="D98" s="349"/>
    </row>
    <row r="99" spans="1:13" ht="15" customHeight="1">
      <c r="A99" s="349" t="s">
        <v>376</v>
      </c>
      <c r="B99" s="349"/>
      <c r="C99" s="349"/>
      <c r="D99" s="349"/>
    </row>
    <row r="100" spans="1:13" ht="18" customHeight="1">
      <c r="A100" s="372" t="s">
        <v>419</v>
      </c>
      <c r="B100" s="372"/>
      <c r="C100" s="372"/>
      <c r="D100" s="372"/>
    </row>
    <row r="101" spans="1:13" ht="18" customHeight="1">
      <c r="A101" s="167"/>
      <c r="B101" s="167"/>
      <c r="C101" s="167"/>
      <c r="D101" s="167"/>
    </row>
    <row r="102" spans="1:13" ht="29.25" customHeight="1" thickBot="1">
      <c r="A102" s="342">
        <v>4</v>
      </c>
      <c r="B102" s="498" t="s">
        <v>95</v>
      </c>
      <c r="C102" s="498"/>
      <c r="D102" s="494" t="s">
        <v>417</v>
      </c>
      <c r="E102" s="494"/>
      <c r="F102" s="494"/>
      <c r="G102" s="494"/>
      <c r="H102" s="494"/>
      <c r="I102" s="494"/>
      <c r="J102" s="494"/>
      <c r="K102" s="494"/>
      <c r="L102" s="494"/>
      <c r="M102" s="494"/>
    </row>
    <row r="103" spans="1:13" ht="15" customHeight="1">
      <c r="A103" s="342"/>
      <c r="E103" s="437" t="s">
        <v>128</v>
      </c>
      <c r="F103" s="438"/>
      <c r="G103" s="439"/>
      <c r="H103" s="2"/>
    </row>
    <row r="104" spans="1:13" ht="15" customHeight="1" thickBot="1">
      <c r="A104" s="342"/>
      <c r="B104" s="4"/>
      <c r="C104" s="4"/>
      <c r="D104" s="4"/>
      <c r="E104" s="509" t="s">
        <v>474</v>
      </c>
      <c r="F104" s="510"/>
      <c r="G104" s="511"/>
      <c r="H104" s="2"/>
    </row>
    <row r="105" spans="1:13" ht="15" customHeight="1">
      <c r="A105" s="342"/>
      <c r="B105" s="4"/>
      <c r="C105" s="4"/>
      <c r="D105" s="4"/>
      <c r="E105" s="13" t="s">
        <v>16</v>
      </c>
      <c r="F105" s="18" t="s">
        <v>17</v>
      </c>
      <c r="G105" s="18" t="s">
        <v>18</v>
      </c>
      <c r="H105" s="76"/>
    </row>
    <row r="106" spans="1:13" ht="15" customHeight="1">
      <c r="A106" s="342"/>
      <c r="B106" s="356" t="s">
        <v>411</v>
      </c>
      <c r="C106" s="356"/>
      <c r="D106" s="357"/>
      <c r="E106" s="55"/>
      <c r="F106" s="138"/>
      <c r="G106" s="114">
        <f t="shared" ref="G106:G111" si="6">SUM(E106:F106)</f>
        <v>0</v>
      </c>
    </row>
    <row r="107" spans="1:13" ht="15" customHeight="1">
      <c r="A107" s="342"/>
      <c r="B107" s="356" t="s">
        <v>412</v>
      </c>
      <c r="C107" s="356"/>
      <c r="D107" s="357"/>
      <c r="E107" s="55"/>
      <c r="F107" s="138"/>
      <c r="G107" s="114">
        <f t="shared" si="6"/>
        <v>0</v>
      </c>
    </row>
    <row r="108" spans="1:13" ht="15" customHeight="1">
      <c r="A108" s="342"/>
      <c r="B108" s="356" t="s">
        <v>413</v>
      </c>
      <c r="C108" s="356"/>
      <c r="D108" s="357"/>
      <c r="E108" s="55"/>
      <c r="F108" s="138"/>
      <c r="G108" s="114">
        <f t="shared" si="6"/>
        <v>0</v>
      </c>
    </row>
    <row r="109" spans="1:13" ht="15" customHeight="1">
      <c r="A109" s="342"/>
      <c r="B109" s="356" t="s">
        <v>414</v>
      </c>
      <c r="C109" s="356"/>
      <c r="D109" s="357"/>
      <c r="E109" s="55"/>
      <c r="F109" s="138"/>
      <c r="G109" s="114">
        <f t="shared" si="6"/>
        <v>0</v>
      </c>
    </row>
    <row r="110" spans="1:13" ht="15" customHeight="1">
      <c r="A110" s="342"/>
      <c r="B110" s="356" t="s">
        <v>415</v>
      </c>
      <c r="C110" s="356"/>
      <c r="D110" s="357"/>
      <c r="E110" s="55"/>
      <c r="F110" s="138"/>
      <c r="G110" s="114">
        <f t="shared" si="6"/>
        <v>0</v>
      </c>
    </row>
    <row r="111" spans="1:13" ht="15" customHeight="1">
      <c r="A111" s="342"/>
      <c r="B111" s="356" t="s">
        <v>416</v>
      </c>
      <c r="C111" s="356"/>
      <c r="D111" s="357"/>
      <c r="E111" s="55"/>
      <c r="F111" s="138"/>
      <c r="G111" s="114">
        <f t="shared" si="6"/>
        <v>0</v>
      </c>
    </row>
    <row r="112" spans="1:13" ht="15" customHeight="1" thickBot="1">
      <c r="A112" s="342"/>
      <c r="C112" s="2"/>
      <c r="D112" s="4" t="s">
        <v>18</v>
      </c>
      <c r="E112" s="83">
        <f>SUM(E106:E111)</f>
        <v>0</v>
      </c>
      <c r="F112" s="84">
        <f>SUM(F106:F111)</f>
        <v>0</v>
      </c>
      <c r="G112" s="115">
        <f>SUM(G106:G111)</f>
        <v>0</v>
      </c>
    </row>
    <row r="113" spans="1:18" ht="15" customHeight="1">
      <c r="E113" s="133"/>
    </row>
    <row r="114" spans="1:18" ht="15" customHeight="1"/>
    <row r="115" spans="1:18" ht="15" customHeight="1"/>
    <row r="116" spans="1:18" ht="45.75" customHeight="1">
      <c r="A116" s="372" t="s">
        <v>444</v>
      </c>
      <c r="B116" s="372"/>
      <c r="C116" s="372"/>
      <c r="D116" s="372"/>
      <c r="E116" s="497" t="s">
        <v>531</v>
      </c>
      <c r="F116" s="497"/>
      <c r="G116" s="497"/>
      <c r="H116" s="497"/>
      <c r="I116" s="497"/>
      <c r="J116" s="497"/>
      <c r="K116" s="497"/>
      <c r="L116" s="497"/>
      <c r="M116" s="497"/>
      <c r="N116" s="151"/>
      <c r="O116" s="151"/>
      <c r="P116" s="151"/>
    </row>
    <row r="117" spans="1:18" ht="60" customHeight="1">
      <c r="A117" s="342">
        <v>5</v>
      </c>
      <c r="B117" s="498" t="s">
        <v>95</v>
      </c>
      <c r="C117" s="498"/>
      <c r="D117" s="494" t="s">
        <v>532</v>
      </c>
      <c r="E117" s="494"/>
      <c r="F117" s="494"/>
      <c r="G117" s="494"/>
      <c r="H117" s="494"/>
      <c r="I117" s="494"/>
      <c r="J117" s="494"/>
      <c r="K117" s="494"/>
      <c r="L117" s="494"/>
      <c r="M117" s="494"/>
      <c r="N117" s="142"/>
      <c r="O117" s="142"/>
      <c r="P117" s="142"/>
    </row>
    <row r="118" spans="1:18" ht="15" customHeight="1" thickBot="1">
      <c r="A118" s="342"/>
      <c r="E118" s="512" t="s">
        <v>443</v>
      </c>
      <c r="F118" s="513"/>
      <c r="G118" s="513"/>
      <c r="H118" s="513"/>
      <c r="I118" s="513"/>
      <c r="J118" s="513"/>
      <c r="K118" s="513"/>
      <c r="L118" s="513"/>
      <c r="M118" s="513"/>
      <c r="N118" s="513"/>
      <c r="O118" s="513"/>
      <c r="P118" s="513"/>
      <c r="Q118" s="513"/>
    </row>
    <row r="119" spans="1:18" ht="33" customHeight="1" thickBot="1">
      <c r="A119" s="342"/>
      <c r="E119" s="492" t="s">
        <v>436</v>
      </c>
      <c r="F119" s="493"/>
      <c r="G119" s="492" t="s">
        <v>437</v>
      </c>
      <c r="H119" s="493"/>
      <c r="I119" s="492" t="s">
        <v>438</v>
      </c>
      <c r="J119" s="493"/>
      <c r="K119" s="492" t="s">
        <v>439</v>
      </c>
      <c r="L119" s="493"/>
      <c r="M119" s="492" t="s">
        <v>440</v>
      </c>
      <c r="N119" s="493"/>
      <c r="O119" s="492" t="s">
        <v>441</v>
      </c>
      <c r="P119" s="508"/>
      <c r="Q119" s="495" t="s">
        <v>442</v>
      </c>
    </row>
    <row r="120" spans="1:18" ht="15" customHeight="1" thickBot="1">
      <c r="A120" s="342"/>
      <c r="E120" s="169" t="s">
        <v>16</v>
      </c>
      <c r="F120" s="170" t="s">
        <v>17</v>
      </c>
      <c r="G120" s="169" t="s">
        <v>16</v>
      </c>
      <c r="H120" s="170" t="s">
        <v>17</v>
      </c>
      <c r="I120" s="169" t="s">
        <v>16</v>
      </c>
      <c r="J120" s="170" t="s">
        <v>17</v>
      </c>
      <c r="K120" s="169" t="s">
        <v>16</v>
      </c>
      <c r="L120" s="170" t="s">
        <v>17</v>
      </c>
      <c r="M120" s="169" t="s">
        <v>16</v>
      </c>
      <c r="N120" s="170" t="s">
        <v>17</v>
      </c>
      <c r="O120" s="169" t="s">
        <v>16</v>
      </c>
      <c r="P120" s="170" t="s">
        <v>17</v>
      </c>
      <c r="Q120" s="496"/>
    </row>
    <row r="121" spans="1:18" ht="15" customHeight="1">
      <c r="A121" s="342"/>
      <c r="B121" s="399" t="s">
        <v>161</v>
      </c>
      <c r="C121" s="399"/>
      <c r="D121" s="374"/>
      <c r="E121" s="259"/>
      <c r="F121" s="260"/>
      <c r="G121" s="259"/>
      <c r="H121" s="260"/>
      <c r="I121" s="270"/>
      <c r="J121" s="271"/>
      <c r="K121" s="270"/>
      <c r="L121" s="271"/>
      <c r="M121" s="270"/>
      <c r="N121" s="271"/>
      <c r="O121" s="270"/>
      <c r="P121" s="274"/>
      <c r="Q121" s="262"/>
      <c r="R121" s="141" t="str">
        <f>IF(AND(SUM(E121:P121)&gt;0,Q121&lt;1),"ΔΩΣΕ ΤΟΝ ΑΡΙΘΜΟ ΤΩΝ ΤΜΗΜΑΤΩΝ/ΟΜΑΔΩΝ",IF(AND(SUM(E121:P121)=0,Q121&gt;0),"ΔΩΣΕ ΑΡΙΘΜΟ ΜΑΘΗΤΩΝ ΣΤΟ ΜΑΘΗΜΑ",""))</f>
        <v/>
      </c>
    </row>
    <row r="122" spans="1:18" ht="15" customHeight="1">
      <c r="A122" s="342"/>
      <c r="B122" s="399" t="s">
        <v>167</v>
      </c>
      <c r="C122" s="399" t="s">
        <v>167</v>
      </c>
      <c r="D122" s="374"/>
      <c r="E122" s="259"/>
      <c r="F122" s="260"/>
      <c r="G122" s="259"/>
      <c r="H122" s="260"/>
      <c r="I122" s="270"/>
      <c r="J122" s="271"/>
      <c r="K122" s="270"/>
      <c r="L122" s="271"/>
      <c r="M122" s="270"/>
      <c r="N122" s="271"/>
      <c r="O122" s="259"/>
      <c r="P122" s="261"/>
      <c r="Q122" s="263"/>
      <c r="R122" s="141" t="str">
        <f t="shared" ref="R122:R153" si="7">IF(AND(SUM(E122:P122)&gt;0,Q122&lt;1),"ΔΩΣΕ ΤΟΝ ΑΡΙΘΜΟ ΤΩΝ ΤΜΗΜΑΤΩΝ/ΟΜΑΔΩΝ",IF(AND(SUM(E122:P122)=0,Q122&gt;0),"ΔΩΣΕ ΑΡΙΘΜΟ ΜΑΘΗΤΩΝ ΣΤΟ ΜΑΘΗΜΑ",""))</f>
        <v/>
      </c>
    </row>
    <row r="123" spans="1:18" ht="15" customHeight="1">
      <c r="A123" s="342"/>
      <c r="B123" s="399" t="s">
        <v>420</v>
      </c>
      <c r="C123" s="399" t="s">
        <v>420</v>
      </c>
      <c r="D123" s="374"/>
      <c r="E123" s="259"/>
      <c r="F123" s="260"/>
      <c r="G123" s="259"/>
      <c r="H123" s="260"/>
      <c r="I123" s="270"/>
      <c r="J123" s="271"/>
      <c r="K123" s="270"/>
      <c r="L123" s="271"/>
      <c r="M123" s="270"/>
      <c r="N123" s="271"/>
      <c r="O123" s="270"/>
      <c r="P123" s="274"/>
      <c r="Q123" s="263"/>
      <c r="R123" s="141" t="str">
        <f t="shared" si="7"/>
        <v/>
      </c>
    </row>
    <row r="124" spans="1:18" ht="15" customHeight="1">
      <c r="A124" s="342"/>
      <c r="B124" s="399" t="s">
        <v>421</v>
      </c>
      <c r="C124" s="399" t="s">
        <v>421</v>
      </c>
      <c r="D124" s="374"/>
      <c r="E124" s="259"/>
      <c r="F124" s="260"/>
      <c r="G124" s="270"/>
      <c r="H124" s="271"/>
      <c r="I124" s="270"/>
      <c r="J124" s="271"/>
      <c r="K124" s="270"/>
      <c r="L124" s="271"/>
      <c r="M124" s="270"/>
      <c r="N124" s="271"/>
      <c r="O124" s="270"/>
      <c r="P124" s="274"/>
      <c r="Q124" s="263"/>
      <c r="R124" s="141" t="str">
        <f t="shared" si="7"/>
        <v/>
      </c>
    </row>
    <row r="125" spans="1:18" ht="15" customHeight="1">
      <c r="A125" s="342"/>
      <c r="B125" s="399" t="s">
        <v>422</v>
      </c>
      <c r="C125" s="399" t="s">
        <v>423</v>
      </c>
      <c r="D125" s="374"/>
      <c r="E125" s="259"/>
      <c r="F125" s="260"/>
      <c r="G125" s="270"/>
      <c r="H125" s="271"/>
      <c r="I125" s="270"/>
      <c r="J125" s="271"/>
      <c r="K125" s="270"/>
      <c r="L125" s="271"/>
      <c r="M125" s="270"/>
      <c r="N125" s="271"/>
      <c r="O125" s="270"/>
      <c r="P125" s="274"/>
      <c r="Q125" s="263"/>
      <c r="R125" s="141" t="str">
        <f t="shared" si="7"/>
        <v/>
      </c>
    </row>
    <row r="126" spans="1:18" ht="15" customHeight="1">
      <c r="A126" s="342"/>
      <c r="B126" s="399" t="s">
        <v>166</v>
      </c>
      <c r="C126" s="399"/>
      <c r="D126" s="374" t="s">
        <v>166</v>
      </c>
      <c r="E126" s="270"/>
      <c r="F126" s="271"/>
      <c r="G126" s="270"/>
      <c r="H126" s="271"/>
      <c r="I126" s="259"/>
      <c r="J126" s="260"/>
      <c r="K126" s="259"/>
      <c r="L126" s="260"/>
      <c r="M126" s="270"/>
      <c r="N126" s="271"/>
      <c r="O126" s="270"/>
      <c r="P126" s="274"/>
      <c r="Q126" s="263"/>
      <c r="R126" s="141" t="str">
        <f t="shared" si="7"/>
        <v/>
      </c>
    </row>
    <row r="127" spans="1:18" ht="15" customHeight="1">
      <c r="A127" s="342"/>
      <c r="B127" s="399" t="s">
        <v>192</v>
      </c>
      <c r="C127" s="399"/>
      <c r="D127" s="374"/>
      <c r="E127" s="272"/>
      <c r="F127" s="273"/>
      <c r="G127" s="272"/>
      <c r="H127" s="273"/>
      <c r="I127" s="264"/>
      <c r="J127" s="265"/>
      <c r="K127" s="272"/>
      <c r="L127" s="273"/>
      <c r="M127" s="272"/>
      <c r="N127" s="273"/>
      <c r="O127" s="272"/>
      <c r="P127" s="275"/>
      <c r="Q127" s="263"/>
      <c r="R127" s="141" t="str">
        <f t="shared" si="7"/>
        <v/>
      </c>
    </row>
    <row r="128" spans="1:18" ht="15" customHeight="1">
      <c r="A128" s="342"/>
      <c r="B128" s="399" t="s">
        <v>169</v>
      </c>
      <c r="C128" s="399"/>
      <c r="D128" s="374"/>
      <c r="E128" s="272"/>
      <c r="F128" s="273"/>
      <c r="G128" s="272"/>
      <c r="H128" s="273"/>
      <c r="I128" s="264"/>
      <c r="J128" s="265"/>
      <c r="K128" s="272"/>
      <c r="L128" s="273"/>
      <c r="M128" s="272"/>
      <c r="N128" s="273"/>
      <c r="O128" s="272"/>
      <c r="P128" s="275"/>
      <c r="Q128" s="263"/>
      <c r="R128" s="141" t="str">
        <f t="shared" si="7"/>
        <v/>
      </c>
    </row>
    <row r="129" spans="1:18" ht="15" customHeight="1">
      <c r="A129" s="342"/>
      <c r="B129" s="399" t="s">
        <v>170</v>
      </c>
      <c r="C129" s="399"/>
      <c r="D129" s="374"/>
      <c r="E129" s="272"/>
      <c r="F129" s="273"/>
      <c r="G129" s="272"/>
      <c r="H129" s="273"/>
      <c r="I129" s="264"/>
      <c r="J129" s="265"/>
      <c r="K129" s="272"/>
      <c r="L129" s="273"/>
      <c r="M129" s="264"/>
      <c r="N129" s="265"/>
      <c r="O129" s="272"/>
      <c r="P129" s="275"/>
      <c r="Q129" s="263"/>
      <c r="R129" s="141" t="str">
        <f t="shared" si="7"/>
        <v/>
      </c>
    </row>
    <row r="130" spans="1:18" ht="15" customHeight="1">
      <c r="A130" s="342"/>
      <c r="B130" s="399" t="s">
        <v>172</v>
      </c>
      <c r="C130" s="399"/>
      <c r="D130" s="374"/>
      <c r="E130" s="272"/>
      <c r="F130" s="273"/>
      <c r="G130" s="272"/>
      <c r="H130" s="273"/>
      <c r="I130" s="264"/>
      <c r="J130" s="265"/>
      <c r="K130" s="264"/>
      <c r="L130" s="265"/>
      <c r="M130" s="272"/>
      <c r="N130" s="273"/>
      <c r="O130" s="272"/>
      <c r="P130" s="275"/>
      <c r="Q130" s="263"/>
      <c r="R130" s="141" t="str">
        <f t="shared" si="7"/>
        <v/>
      </c>
    </row>
    <row r="131" spans="1:18" ht="15" customHeight="1">
      <c r="A131" s="342"/>
      <c r="B131" s="399" t="s">
        <v>425</v>
      </c>
      <c r="C131" s="399"/>
      <c r="D131" s="374"/>
      <c r="E131" s="272"/>
      <c r="F131" s="273"/>
      <c r="G131" s="272"/>
      <c r="H131" s="273"/>
      <c r="I131" s="264"/>
      <c r="J131" s="265"/>
      <c r="K131" s="272"/>
      <c r="L131" s="273"/>
      <c r="M131" s="272"/>
      <c r="N131" s="273"/>
      <c r="O131" s="272"/>
      <c r="P131" s="275"/>
      <c r="Q131" s="263"/>
      <c r="R131" s="141" t="str">
        <f t="shared" si="7"/>
        <v/>
      </c>
    </row>
    <row r="132" spans="1:18" ht="15" customHeight="1">
      <c r="A132" s="342"/>
      <c r="B132" s="399" t="s">
        <v>424</v>
      </c>
      <c r="C132" s="399"/>
      <c r="D132" s="374"/>
      <c r="E132" s="272"/>
      <c r="F132" s="273"/>
      <c r="G132" s="272"/>
      <c r="H132" s="273"/>
      <c r="I132" s="264"/>
      <c r="J132" s="265"/>
      <c r="K132" s="272"/>
      <c r="L132" s="273"/>
      <c r="M132" s="264"/>
      <c r="N132" s="265"/>
      <c r="O132" s="272"/>
      <c r="P132" s="275"/>
      <c r="Q132" s="263"/>
      <c r="R132" s="141" t="str">
        <f t="shared" si="7"/>
        <v/>
      </c>
    </row>
    <row r="133" spans="1:18" ht="15" customHeight="1">
      <c r="A133" s="342"/>
      <c r="B133" s="399" t="s">
        <v>426</v>
      </c>
      <c r="C133" s="399"/>
      <c r="D133" s="374"/>
      <c r="E133" s="272"/>
      <c r="F133" s="273"/>
      <c r="G133" s="272"/>
      <c r="H133" s="273"/>
      <c r="I133" s="264"/>
      <c r="J133" s="265"/>
      <c r="K133" s="272"/>
      <c r="L133" s="273"/>
      <c r="M133" s="272"/>
      <c r="N133" s="273"/>
      <c r="O133" s="264"/>
      <c r="P133" s="266"/>
      <c r="Q133" s="263"/>
      <c r="R133" s="141" t="str">
        <f t="shared" si="7"/>
        <v/>
      </c>
    </row>
    <row r="134" spans="1:18" ht="15" customHeight="1">
      <c r="A134" s="342"/>
      <c r="B134" s="399" t="s">
        <v>427</v>
      </c>
      <c r="C134" s="399"/>
      <c r="D134" s="374"/>
      <c r="E134" s="272"/>
      <c r="F134" s="273"/>
      <c r="G134" s="272"/>
      <c r="H134" s="273"/>
      <c r="I134" s="264"/>
      <c r="J134" s="265"/>
      <c r="K134" s="272"/>
      <c r="L134" s="273"/>
      <c r="M134" s="272"/>
      <c r="N134" s="273"/>
      <c r="O134" s="272"/>
      <c r="P134" s="275"/>
      <c r="Q134" s="263"/>
      <c r="R134" s="141" t="str">
        <f t="shared" si="7"/>
        <v/>
      </c>
    </row>
    <row r="135" spans="1:18" ht="15" customHeight="1">
      <c r="A135" s="342"/>
      <c r="B135" s="399" t="s">
        <v>428</v>
      </c>
      <c r="C135" s="399"/>
      <c r="D135" s="374"/>
      <c r="E135" s="272"/>
      <c r="F135" s="273"/>
      <c r="G135" s="272"/>
      <c r="H135" s="273"/>
      <c r="I135" s="264"/>
      <c r="J135" s="265"/>
      <c r="K135" s="272"/>
      <c r="L135" s="273"/>
      <c r="M135" s="272"/>
      <c r="N135" s="273"/>
      <c r="O135" s="272"/>
      <c r="P135" s="275"/>
      <c r="Q135" s="263"/>
      <c r="R135" s="141" t="str">
        <f t="shared" si="7"/>
        <v/>
      </c>
    </row>
    <row r="136" spans="1:18" ht="15" customHeight="1">
      <c r="A136" s="342"/>
      <c r="B136" s="399" t="s">
        <v>429</v>
      </c>
      <c r="C136" s="399"/>
      <c r="D136" s="374"/>
      <c r="E136" s="272"/>
      <c r="F136" s="273"/>
      <c r="G136" s="264"/>
      <c r="H136" s="265"/>
      <c r="I136" s="272"/>
      <c r="J136" s="273"/>
      <c r="K136" s="264"/>
      <c r="L136" s="265"/>
      <c r="M136" s="264"/>
      <c r="N136" s="265"/>
      <c r="O136" s="272"/>
      <c r="P136" s="275"/>
      <c r="Q136" s="263"/>
      <c r="R136" s="141" t="str">
        <f t="shared" si="7"/>
        <v/>
      </c>
    </row>
    <row r="137" spans="1:18" ht="15" customHeight="1">
      <c r="A137" s="342"/>
      <c r="B137" s="399" t="s">
        <v>193</v>
      </c>
      <c r="C137" s="399"/>
      <c r="D137" s="374"/>
      <c r="E137" s="272"/>
      <c r="F137" s="273"/>
      <c r="G137" s="272"/>
      <c r="H137" s="273"/>
      <c r="I137" s="272"/>
      <c r="J137" s="273"/>
      <c r="K137" s="264"/>
      <c r="L137" s="265"/>
      <c r="M137" s="264"/>
      <c r="N137" s="265"/>
      <c r="O137" s="272"/>
      <c r="P137" s="275"/>
      <c r="Q137" s="263"/>
      <c r="R137" s="141" t="str">
        <f t="shared" si="7"/>
        <v/>
      </c>
    </row>
    <row r="138" spans="1:18" ht="15" customHeight="1">
      <c r="A138" s="342"/>
      <c r="B138" s="399" t="s">
        <v>430</v>
      </c>
      <c r="C138" s="399"/>
      <c r="D138" s="374"/>
      <c r="E138" s="272"/>
      <c r="F138" s="273"/>
      <c r="G138" s="272"/>
      <c r="H138" s="273"/>
      <c r="I138" s="272"/>
      <c r="J138" s="273"/>
      <c r="K138" s="264"/>
      <c r="L138" s="265"/>
      <c r="M138" s="264"/>
      <c r="N138" s="265"/>
      <c r="O138" s="272"/>
      <c r="P138" s="275"/>
      <c r="Q138" s="263"/>
      <c r="R138" s="141" t="str">
        <f t="shared" si="7"/>
        <v/>
      </c>
    </row>
    <row r="139" spans="1:18" ht="15" customHeight="1">
      <c r="A139" s="342"/>
      <c r="B139" s="399" t="s">
        <v>431</v>
      </c>
      <c r="C139" s="399"/>
      <c r="D139" s="374"/>
      <c r="E139" s="272"/>
      <c r="F139" s="273"/>
      <c r="G139" s="272"/>
      <c r="H139" s="273"/>
      <c r="I139" s="272"/>
      <c r="J139" s="273"/>
      <c r="K139" s="264"/>
      <c r="L139" s="265"/>
      <c r="M139" s="264"/>
      <c r="N139" s="265"/>
      <c r="O139" s="272"/>
      <c r="P139" s="275"/>
      <c r="Q139" s="263"/>
      <c r="R139" s="141" t="str">
        <f t="shared" si="7"/>
        <v/>
      </c>
    </row>
    <row r="140" spans="1:18" ht="15" customHeight="1">
      <c r="A140" s="342"/>
      <c r="B140" s="399" t="s">
        <v>432</v>
      </c>
      <c r="C140" s="399"/>
      <c r="D140" s="374"/>
      <c r="E140" s="272"/>
      <c r="F140" s="273"/>
      <c r="G140" s="272"/>
      <c r="H140" s="273"/>
      <c r="I140" s="272"/>
      <c r="J140" s="273"/>
      <c r="K140" s="272"/>
      <c r="L140" s="273"/>
      <c r="M140" s="264"/>
      <c r="N140" s="265"/>
      <c r="O140" s="272"/>
      <c r="P140" s="275"/>
      <c r="Q140" s="263"/>
      <c r="R140" s="141" t="str">
        <f t="shared" si="7"/>
        <v/>
      </c>
    </row>
    <row r="141" spans="1:18" ht="15" customHeight="1">
      <c r="A141" s="342"/>
      <c r="B141" s="399" t="s">
        <v>433</v>
      </c>
      <c r="C141" s="399"/>
      <c r="D141" s="374"/>
      <c r="E141" s="272"/>
      <c r="F141" s="273"/>
      <c r="G141" s="272"/>
      <c r="H141" s="273"/>
      <c r="I141" s="272"/>
      <c r="J141" s="273"/>
      <c r="K141" s="272"/>
      <c r="L141" s="273"/>
      <c r="M141" s="264"/>
      <c r="N141" s="265"/>
      <c r="O141" s="272"/>
      <c r="P141" s="275"/>
      <c r="Q141" s="263"/>
      <c r="R141" s="141" t="str">
        <f t="shared" si="7"/>
        <v/>
      </c>
    </row>
    <row r="142" spans="1:18" ht="15" customHeight="1">
      <c r="A142" s="342"/>
      <c r="B142" s="399" t="s">
        <v>434</v>
      </c>
      <c r="C142" s="399"/>
      <c r="D142" s="374"/>
      <c r="E142" s="272"/>
      <c r="F142" s="273"/>
      <c r="G142" s="272"/>
      <c r="H142" s="273"/>
      <c r="I142" s="272"/>
      <c r="J142" s="273"/>
      <c r="K142" s="272"/>
      <c r="L142" s="273"/>
      <c r="M142" s="272"/>
      <c r="N142" s="273"/>
      <c r="O142" s="264"/>
      <c r="P142" s="266"/>
      <c r="Q142" s="263"/>
      <c r="R142" s="141" t="str">
        <f t="shared" si="7"/>
        <v/>
      </c>
    </row>
    <row r="143" spans="1:18" ht="15" customHeight="1">
      <c r="A143" s="342"/>
      <c r="B143" s="399" t="s">
        <v>184</v>
      </c>
      <c r="C143" s="399"/>
      <c r="D143" s="374"/>
      <c r="E143" s="272"/>
      <c r="F143" s="273"/>
      <c r="G143" s="272"/>
      <c r="H143" s="273"/>
      <c r="I143" s="272"/>
      <c r="J143" s="273"/>
      <c r="K143" s="272"/>
      <c r="L143" s="273"/>
      <c r="M143" s="272"/>
      <c r="N143" s="273"/>
      <c r="O143" s="264"/>
      <c r="P143" s="266"/>
      <c r="Q143" s="263"/>
      <c r="R143" s="141" t="str">
        <f t="shared" si="7"/>
        <v/>
      </c>
    </row>
    <row r="144" spans="1:18" ht="15" customHeight="1">
      <c r="A144" s="342"/>
      <c r="B144" s="399" t="s">
        <v>435</v>
      </c>
      <c r="C144" s="399"/>
      <c r="D144" s="374"/>
      <c r="E144" s="272"/>
      <c r="F144" s="273"/>
      <c r="G144" s="272"/>
      <c r="H144" s="273"/>
      <c r="I144" s="272"/>
      <c r="J144" s="273"/>
      <c r="K144" s="272"/>
      <c r="L144" s="273"/>
      <c r="M144" s="272"/>
      <c r="N144" s="273"/>
      <c r="O144" s="264"/>
      <c r="P144" s="266"/>
      <c r="Q144" s="263"/>
      <c r="R144" s="141" t="str">
        <f t="shared" si="7"/>
        <v/>
      </c>
    </row>
    <row r="145" spans="1:18" ht="15" customHeight="1">
      <c r="A145" s="342"/>
      <c r="B145" s="399" t="s">
        <v>182</v>
      </c>
      <c r="C145" s="399"/>
      <c r="D145" s="374"/>
      <c r="E145" s="272"/>
      <c r="F145" s="273"/>
      <c r="G145" s="272"/>
      <c r="H145" s="273"/>
      <c r="I145" s="272"/>
      <c r="J145" s="273"/>
      <c r="K145" s="272"/>
      <c r="L145" s="273"/>
      <c r="M145" s="272"/>
      <c r="N145" s="273"/>
      <c r="O145" s="264"/>
      <c r="P145" s="266"/>
      <c r="Q145" s="263"/>
      <c r="R145" s="141" t="str">
        <f t="shared" si="7"/>
        <v/>
      </c>
    </row>
    <row r="146" spans="1:18" ht="15" customHeight="1">
      <c r="A146" s="342"/>
      <c r="B146" s="399" t="s">
        <v>183</v>
      </c>
      <c r="C146" s="399"/>
      <c r="D146" s="374"/>
      <c r="E146" s="272"/>
      <c r="F146" s="273"/>
      <c r="G146" s="272"/>
      <c r="H146" s="273"/>
      <c r="I146" s="272"/>
      <c r="J146" s="273"/>
      <c r="K146" s="272"/>
      <c r="L146" s="273"/>
      <c r="M146" s="272"/>
      <c r="N146" s="273"/>
      <c r="O146" s="264"/>
      <c r="P146" s="266"/>
      <c r="Q146" s="263"/>
      <c r="R146" s="141" t="str">
        <f t="shared" si="7"/>
        <v/>
      </c>
    </row>
    <row r="147" spans="1:18" ht="15" customHeight="1">
      <c r="A147" s="342"/>
      <c r="B147" s="399" t="s">
        <v>171</v>
      </c>
      <c r="C147" s="399"/>
      <c r="D147" s="374"/>
      <c r="E147" s="264"/>
      <c r="F147" s="265"/>
      <c r="G147" s="264"/>
      <c r="H147" s="265"/>
      <c r="I147" s="264"/>
      <c r="J147" s="265"/>
      <c r="K147" s="264"/>
      <c r="L147" s="265"/>
      <c r="M147" s="264"/>
      <c r="N147" s="265"/>
      <c r="O147" s="264"/>
      <c r="P147" s="266"/>
      <c r="Q147" s="263"/>
      <c r="R147" s="141" t="str">
        <f t="shared" si="7"/>
        <v/>
      </c>
    </row>
    <row r="148" spans="1:18" ht="15" customHeight="1">
      <c r="A148" s="342"/>
      <c r="B148" s="399" t="s">
        <v>186</v>
      </c>
      <c r="C148" s="399" t="s">
        <v>161</v>
      </c>
      <c r="D148" s="374"/>
      <c r="E148" s="264"/>
      <c r="F148" s="265"/>
      <c r="G148" s="264"/>
      <c r="H148" s="265"/>
      <c r="I148" s="264"/>
      <c r="J148" s="265"/>
      <c r="K148" s="264"/>
      <c r="L148" s="265"/>
      <c r="M148" s="264"/>
      <c r="N148" s="265"/>
      <c r="O148" s="264"/>
      <c r="P148" s="266"/>
      <c r="Q148" s="263"/>
      <c r="R148" s="141" t="str">
        <f t="shared" si="7"/>
        <v/>
      </c>
    </row>
    <row r="149" spans="1:18" ht="15" customHeight="1">
      <c r="A149" s="342"/>
      <c r="B149" s="399" t="s">
        <v>187</v>
      </c>
      <c r="C149" s="399" t="s">
        <v>167</v>
      </c>
      <c r="D149" s="374"/>
      <c r="E149" s="264"/>
      <c r="F149" s="265"/>
      <c r="G149" s="264"/>
      <c r="H149" s="265"/>
      <c r="I149" s="264"/>
      <c r="J149" s="265"/>
      <c r="K149" s="264"/>
      <c r="L149" s="265"/>
      <c r="M149" s="264"/>
      <c r="N149" s="265"/>
      <c r="O149" s="264"/>
      <c r="P149" s="266"/>
      <c r="Q149" s="263"/>
      <c r="R149" s="141" t="str">
        <f t="shared" si="7"/>
        <v/>
      </c>
    </row>
    <row r="150" spans="1:18" ht="15" customHeight="1">
      <c r="A150" s="342"/>
      <c r="B150" s="399" t="s">
        <v>189</v>
      </c>
      <c r="C150" s="399" t="s">
        <v>420</v>
      </c>
      <c r="D150" s="374"/>
      <c r="E150" s="264"/>
      <c r="F150" s="265"/>
      <c r="G150" s="264"/>
      <c r="H150" s="265"/>
      <c r="I150" s="264"/>
      <c r="J150" s="265"/>
      <c r="K150" s="264"/>
      <c r="L150" s="265"/>
      <c r="M150" s="264"/>
      <c r="N150" s="265"/>
      <c r="O150" s="264"/>
      <c r="P150" s="266"/>
      <c r="Q150" s="263"/>
      <c r="R150" s="141" t="str">
        <f t="shared" si="7"/>
        <v/>
      </c>
    </row>
    <row r="151" spans="1:18" ht="15" customHeight="1">
      <c r="A151" s="342"/>
      <c r="B151" s="399" t="s">
        <v>188</v>
      </c>
      <c r="C151" s="399"/>
      <c r="D151" s="374"/>
      <c r="E151" s="264"/>
      <c r="F151" s="265"/>
      <c r="G151" s="264"/>
      <c r="H151" s="265"/>
      <c r="I151" s="264"/>
      <c r="J151" s="265"/>
      <c r="K151" s="264"/>
      <c r="L151" s="265"/>
      <c r="M151" s="264"/>
      <c r="N151" s="265"/>
      <c r="O151" s="264"/>
      <c r="P151" s="266"/>
      <c r="Q151" s="263"/>
      <c r="R151" s="141" t="str">
        <f t="shared" si="7"/>
        <v/>
      </c>
    </row>
    <row r="152" spans="1:18" ht="15" customHeight="1">
      <c r="A152" s="342"/>
      <c r="B152" s="399" t="s">
        <v>190</v>
      </c>
      <c r="C152" s="399"/>
      <c r="D152" s="374" t="s">
        <v>190</v>
      </c>
      <c r="E152" s="264"/>
      <c r="F152" s="265"/>
      <c r="G152" s="264"/>
      <c r="H152" s="265"/>
      <c r="I152" s="264"/>
      <c r="J152" s="265"/>
      <c r="K152" s="264"/>
      <c r="L152" s="265"/>
      <c r="M152" s="264"/>
      <c r="N152" s="265"/>
      <c r="O152" s="264"/>
      <c r="P152" s="266"/>
      <c r="Q152" s="263"/>
      <c r="R152" s="141" t="str">
        <f t="shared" si="7"/>
        <v/>
      </c>
    </row>
    <row r="153" spans="1:18" ht="15" customHeight="1">
      <c r="A153" s="342"/>
      <c r="B153" s="399" t="s">
        <v>191</v>
      </c>
      <c r="C153" s="399"/>
      <c r="D153" s="374" t="s">
        <v>191</v>
      </c>
      <c r="E153" s="264"/>
      <c r="F153" s="265"/>
      <c r="G153" s="264"/>
      <c r="H153" s="265"/>
      <c r="I153" s="264"/>
      <c r="J153" s="265"/>
      <c r="K153" s="264"/>
      <c r="L153" s="265"/>
      <c r="M153" s="264"/>
      <c r="N153" s="265"/>
      <c r="O153" s="264"/>
      <c r="P153" s="266"/>
      <c r="Q153" s="263"/>
      <c r="R153" s="141" t="str">
        <f t="shared" si="7"/>
        <v/>
      </c>
    </row>
    <row r="154" spans="1:18" ht="15.75" customHeight="1" thickBot="1">
      <c r="A154" s="342"/>
      <c r="D154" s="224" t="s">
        <v>18</v>
      </c>
      <c r="E154" s="83">
        <f>SUM(E121:E153)</f>
        <v>0</v>
      </c>
      <c r="F154" s="85">
        <f t="shared" ref="F154:Q154" si="8">SUM(F121:F153)</f>
        <v>0</v>
      </c>
      <c r="G154" s="83">
        <f t="shared" si="8"/>
        <v>0</v>
      </c>
      <c r="H154" s="85">
        <f t="shared" si="8"/>
        <v>0</v>
      </c>
      <c r="I154" s="83">
        <f t="shared" si="8"/>
        <v>0</v>
      </c>
      <c r="J154" s="85">
        <f t="shared" si="8"/>
        <v>0</v>
      </c>
      <c r="K154" s="83">
        <f t="shared" si="8"/>
        <v>0</v>
      </c>
      <c r="L154" s="85">
        <f t="shared" si="8"/>
        <v>0</v>
      </c>
      <c r="M154" s="83">
        <f t="shared" si="8"/>
        <v>0</v>
      </c>
      <c r="N154" s="85">
        <f t="shared" si="8"/>
        <v>0</v>
      </c>
      <c r="O154" s="83">
        <f t="shared" si="8"/>
        <v>0</v>
      </c>
      <c r="P154" s="171">
        <f t="shared" si="8"/>
        <v>0</v>
      </c>
      <c r="Q154" s="172">
        <f t="shared" si="8"/>
        <v>0</v>
      </c>
      <c r="R154" s="254"/>
    </row>
    <row r="155" spans="1:18" ht="15" customHeight="1">
      <c r="A155" s="157"/>
      <c r="R155" s="254"/>
    </row>
    <row r="156" spans="1:18" ht="15" customHeight="1">
      <c r="A156" s="157"/>
      <c r="E156" s="279" t="str">
        <f>IF((E154/4)&lt;&gt;$E$106,"ΕΛΕΓΞΕ ΤΙΣ ΕΠΙΛΟΓΕΣ ΤΩΝ ΜΑΘΗΤΩΝ ΤΗΣ 1Ης ΚΑΤΕΥΘΥΝΣΗΣ",IF((F154/4)&lt;&gt;$F$106,"ΕΛΕΓΞΕ ΤΙΣ ΕΠΙΛΟΓΕΣ ΤΩΝ ΜΑΘΗΤΡΙΩΝ ΤΗΣ 1Ης ΚΑΤΕΥΘΥΝΣΗΣ",IF((G154/4)&lt;&gt;$E$107,"ΕΛΕΓΞΕ ΤΙΣ ΕΠΙΛΟΓΕΣ ΤΩΝ ΜΑΘΗΤΩΝ ΤΗΣ 2Ης ΚΑΤΕΥΘΥΝΣΗΣ",IF((H154/4)&lt;&gt;$F$107,"ΕΛΕΓΞΕ ΤΙΣ ΕΠΙΛΟΓΕΣ ΤΩΝ ΜΑΘΗΤΡΙΩΝ ΤΗΣ 2Ης ΚΑΤΕΥΘΥΝΣΗΣ",IF((I154/4)&lt;&gt;$E$108,"ΕΛΕΓΞΕ ΤΙΣ ΕΠΙΛΟΓΕΣ ΤΩΝ ΜΑΘΗΤΩΝ ΤΗΣ 3Ης ΚΑΤΕΥΘΥΝΣΗΣ",IF((J154/4)&lt;&gt;$F$108,"ΕΛΕΓΞΕ ΤΙΣ ΕΠΙΛΟΓΕΣ ΤΩΝ ΜΑΘΗΤΡΙΩΝ ΤΗΣ 3Ης ΚΑΤΕΥΘΥΝΣΗΣ",IF((K154/4)&lt;&gt;$E$109,"ΕΛΕΓΞΕ ΤΙΣ ΕΠΙΛΟΓΕΣ ΤΩΝ ΜΑΘΗΤΩΝ ΤΗΣ 4Ης ΚΑΤΕΥΘΥΝΣΗΣ",IF((L154/4)&lt;&gt;$F$109,"ΕΛΕΓΞΕ ΤΙΣ ΕΠΙΛΟΓΕΣ ΤΩΝ ΜΑΘΗΤΡΙΩΝ ΤΗΣ 4Ης ΚΑΤΕΥΘΥΝΣΗΣ",IF((M154/4)&lt;&gt;$E$110,"ΕΛΕΓΞΕ ΤΙΣ ΕΠΙΛΟΓΕΣ ΤΩΝ ΜΑΘΗΤΩΝ ΤΗΣ 5Ης ΚΑΤΕΥΘΥΝΣΗΣ",IF((N154/4)&lt;&gt;$F$110,"ΕΛΕΓΞΕ ΤΙΣ ΕΠΙΛΟΓΕΣ ΤΩΝ ΜΑΘΗΤΡΙΩΝ ΤΗΣ 5Ης ΚΑΤΕΥΘΥΝΣΗΣ",IF((O154/4)&lt;&gt;$E$111,"ΕΛΕΓΞΕ ΤΙΣ ΕΠΙΛΟΓΕΣ ΤΩΝ ΜΑΘΗΤΩΝ ΤΗΣ 6Ης ΚΑΤΕΥΘΥΝΣΗΣ",IF((P154/4)&lt;&gt;$F$111,"ΕΛΕΓΞΕ ΤΙΣ ΕΠΙΛΟΓΕΣ ΤΩΝ ΜΑΘΗΤΡΙΩΝ ΤΗΣ 6Ης ΚΑΤΕΥΘΥΝΣΗΣ",""))))))))))))</f>
        <v/>
      </c>
      <c r="F156" s="225"/>
      <c r="R156" s="254"/>
    </row>
    <row r="157" spans="1:18" ht="15" customHeight="1">
      <c r="A157" s="157"/>
    </row>
    <row r="158" spans="1:18" ht="15" customHeight="1">
      <c r="A158" s="157"/>
    </row>
    <row r="159" spans="1:18" ht="76.5" customHeight="1">
      <c r="A159" s="372" t="s">
        <v>445</v>
      </c>
      <c r="B159" s="372"/>
      <c r="C159" s="372"/>
      <c r="D159" s="372"/>
      <c r="E159" s="497" t="s">
        <v>446</v>
      </c>
      <c r="F159" s="497"/>
      <c r="G159" s="497"/>
      <c r="H159" s="497"/>
      <c r="I159" s="497"/>
      <c r="J159" s="497"/>
      <c r="K159" s="497"/>
      <c r="L159" s="497"/>
      <c r="M159" s="497"/>
      <c r="N159" s="151"/>
      <c r="O159" s="151"/>
      <c r="P159" s="151"/>
    </row>
    <row r="160" spans="1:18" ht="60" customHeight="1">
      <c r="A160" s="342">
        <v>6</v>
      </c>
      <c r="B160" s="498" t="s">
        <v>95</v>
      </c>
      <c r="C160" s="498"/>
      <c r="D160" s="494" t="s">
        <v>394</v>
      </c>
      <c r="E160" s="494"/>
      <c r="F160" s="494"/>
      <c r="G160" s="494"/>
      <c r="H160" s="494"/>
      <c r="I160" s="494"/>
      <c r="J160" s="494"/>
      <c r="K160" s="494"/>
      <c r="L160" s="494"/>
      <c r="M160" s="494"/>
      <c r="N160" s="142"/>
      <c r="O160" s="142"/>
      <c r="P160" s="142"/>
    </row>
    <row r="161" spans="1:21" ht="15" customHeight="1">
      <c r="A161" s="342"/>
    </row>
    <row r="162" spans="1:21" ht="15" customHeight="1" thickBot="1">
      <c r="A162" s="342"/>
      <c r="E162" s="512" t="s">
        <v>447</v>
      </c>
      <c r="F162" s="513"/>
      <c r="G162" s="513"/>
      <c r="H162" s="513"/>
      <c r="I162" s="513"/>
      <c r="J162" s="513"/>
      <c r="K162" s="513"/>
      <c r="L162" s="513"/>
      <c r="M162" s="513"/>
      <c r="N162" s="513"/>
      <c r="O162" s="513"/>
      <c r="P162" s="513"/>
      <c r="Q162" s="513"/>
      <c r="R162" s="513"/>
      <c r="S162" s="513"/>
      <c r="T162" s="513"/>
    </row>
    <row r="163" spans="1:21" ht="15" customHeight="1" thickBot="1">
      <c r="A163" s="342"/>
      <c r="E163" s="492" t="s">
        <v>136</v>
      </c>
      <c r="F163" s="493"/>
      <c r="G163" s="492" t="s">
        <v>137</v>
      </c>
      <c r="H163" s="493"/>
      <c r="I163" s="492" t="s">
        <v>138</v>
      </c>
      <c r="J163" s="493"/>
      <c r="K163" s="492" t="s">
        <v>139</v>
      </c>
      <c r="L163" s="493"/>
      <c r="M163" s="492" t="s">
        <v>140</v>
      </c>
      <c r="N163" s="493"/>
      <c r="O163" s="492" t="s">
        <v>141</v>
      </c>
      <c r="P163" s="493"/>
      <c r="Q163" s="492" t="s">
        <v>142</v>
      </c>
      <c r="R163" s="493"/>
      <c r="S163" s="492" t="s">
        <v>143</v>
      </c>
      <c r="T163" s="493"/>
    </row>
    <row r="164" spans="1:21" ht="15" customHeight="1">
      <c r="A164" s="342"/>
      <c r="E164" s="13" t="s">
        <v>16</v>
      </c>
      <c r="F164" s="14" t="s">
        <v>17</v>
      </c>
      <c r="G164" s="13" t="s">
        <v>16</v>
      </c>
      <c r="H164" s="14" t="s">
        <v>17</v>
      </c>
      <c r="I164" s="13" t="s">
        <v>16</v>
      </c>
      <c r="J164" s="14" t="s">
        <v>17</v>
      </c>
      <c r="K164" s="13" t="s">
        <v>16</v>
      </c>
      <c r="L164" s="14" t="s">
        <v>17</v>
      </c>
      <c r="M164" s="13" t="s">
        <v>16</v>
      </c>
      <c r="N164" s="14" t="s">
        <v>17</v>
      </c>
      <c r="O164" s="13" t="s">
        <v>16</v>
      </c>
      <c r="P164" s="14" t="s">
        <v>17</v>
      </c>
      <c r="Q164" s="13" t="s">
        <v>16</v>
      </c>
      <c r="R164" s="14" t="s">
        <v>17</v>
      </c>
      <c r="S164" s="13" t="s">
        <v>16</v>
      </c>
      <c r="T164" s="14" t="s">
        <v>17</v>
      </c>
    </row>
    <row r="165" spans="1:21" ht="15" customHeight="1">
      <c r="A165" s="342"/>
      <c r="C165" s="399" t="s">
        <v>436</v>
      </c>
      <c r="D165" s="374"/>
      <c r="E165" s="55"/>
      <c r="F165" s="56"/>
      <c r="G165" s="55"/>
      <c r="H165" s="56"/>
      <c r="I165" s="55"/>
      <c r="J165" s="56"/>
      <c r="K165" s="55"/>
      <c r="L165" s="56"/>
      <c r="M165" s="55"/>
      <c r="N165" s="56"/>
      <c r="O165" s="55"/>
      <c r="P165" s="56"/>
      <c r="Q165" s="55"/>
      <c r="R165" s="56"/>
      <c r="S165" s="55"/>
      <c r="T165" s="56"/>
    </row>
    <row r="166" spans="1:21" ht="15" customHeight="1">
      <c r="A166" s="342"/>
      <c r="C166" s="399" t="s">
        <v>437</v>
      </c>
      <c r="D166" s="374"/>
      <c r="E166" s="55"/>
      <c r="F166" s="56"/>
      <c r="G166" s="55"/>
      <c r="H166" s="56"/>
      <c r="I166" s="55"/>
      <c r="J166" s="56"/>
      <c r="K166" s="55"/>
      <c r="L166" s="56"/>
      <c r="M166" s="55"/>
      <c r="N166" s="56"/>
      <c r="O166" s="55"/>
      <c r="P166" s="56"/>
      <c r="Q166" s="55"/>
      <c r="R166" s="56"/>
      <c r="S166" s="55"/>
      <c r="T166" s="56"/>
    </row>
    <row r="167" spans="1:21" ht="15" customHeight="1">
      <c r="A167" s="342"/>
      <c r="C167" s="399" t="s">
        <v>438</v>
      </c>
      <c r="D167" s="374"/>
      <c r="E167" s="55"/>
      <c r="F167" s="56"/>
      <c r="G167" s="55"/>
      <c r="H167" s="56"/>
      <c r="I167" s="55"/>
      <c r="J167" s="56"/>
      <c r="K167" s="55"/>
      <c r="L167" s="56"/>
      <c r="M167" s="55"/>
      <c r="N167" s="56"/>
      <c r="O167" s="55"/>
      <c r="P167" s="56"/>
      <c r="Q167" s="55"/>
      <c r="R167" s="56"/>
      <c r="S167" s="55"/>
      <c r="T167" s="56"/>
    </row>
    <row r="168" spans="1:21" ht="15.75" customHeight="1">
      <c r="A168" s="342"/>
      <c r="C168" s="399" t="s">
        <v>439</v>
      </c>
      <c r="D168" s="374"/>
      <c r="E168" s="55"/>
      <c r="F168" s="56"/>
      <c r="G168" s="55"/>
      <c r="H168" s="56"/>
      <c r="I168" s="55"/>
      <c r="J168" s="56"/>
      <c r="K168" s="55"/>
      <c r="L168" s="56"/>
      <c r="M168" s="55"/>
      <c r="N168" s="56"/>
      <c r="O168" s="55"/>
      <c r="P168" s="56"/>
      <c r="Q168" s="55"/>
      <c r="R168" s="56"/>
      <c r="S168" s="55"/>
      <c r="T168" s="56"/>
    </row>
    <row r="169" spans="1:21" ht="15.75" customHeight="1">
      <c r="A169" s="342"/>
      <c r="C169" s="399" t="s">
        <v>440</v>
      </c>
      <c r="D169" s="374"/>
      <c r="E169" s="146"/>
      <c r="F169" s="147"/>
      <c r="G169" s="146"/>
      <c r="H169" s="147"/>
      <c r="I169" s="146"/>
      <c r="J169" s="147"/>
      <c r="K169" s="146"/>
      <c r="L169" s="147"/>
      <c r="M169" s="146"/>
      <c r="N169" s="147"/>
      <c r="O169" s="146"/>
      <c r="P169" s="147"/>
      <c r="Q169" s="146"/>
      <c r="R169" s="147"/>
      <c r="S169" s="146"/>
      <c r="T169" s="147"/>
    </row>
    <row r="170" spans="1:21" ht="15.75" customHeight="1">
      <c r="A170" s="342"/>
      <c r="C170" s="399" t="s">
        <v>441</v>
      </c>
      <c r="D170" s="374"/>
      <c r="E170" s="146"/>
      <c r="F170" s="147"/>
      <c r="G170" s="146"/>
      <c r="H170" s="147"/>
      <c r="I170" s="146"/>
      <c r="J170" s="147"/>
      <c r="K170" s="146"/>
      <c r="L170" s="147"/>
      <c r="M170" s="146"/>
      <c r="N170" s="147"/>
      <c r="O170" s="146"/>
      <c r="P170" s="147"/>
      <c r="Q170" s="146"/>
      <c r="R170" s="147"/>
      <c r="S170" s="146"/>
      <c r="T170" s="147"/>
    </row>
    <row r="171" spans="1:21" ht="45.75" customHeight="1">
      <c r="A171" s="342"/>
      <c r="B171" s="500" t="s">
        <v>475</v>
      </c>
      <c r="C171" s="500"/>
      <c r="D171" s="501"/>
      <c r="E171" s="146"/>
      <c r="F171" s="147"/>
      <c r="G171" s="146"/>
      <c r="H171" s="147"/>
      <c r="I171" s="146"/>
      <c r="J171" s="147"/>
      <c r="K171" s="146"/>
      <c r="L171" s="147"/>
      <c r="M171" s="146"/>
      <c r="N171" s="147"/>
      <c r="O171" s="146"/>
      <c r="P171" s="147"/>
      <c r="Q171" s="146"/>
      <c r="R171" s="147"/>
      <c r="S171" s="146"/>
      <c r="T171" s="147"/>
    </row>
    <row r="172" spans="1:21" ht="15.75" customHeight="1" thickBot="1">
      <c r="A172" s="342"/>
      <c r="D172" s="4" t="s">
        <v>18</v>
      </c>
      <c r="E172" s="83">
        <f>SUM(E165:E171)</f>
        <v>0</v>
      </c>
      <c r="F172" s="85">
        <f t="shared" ref="F172:O172" si="9">SUM(F165:F171)</f>
        <v>0</v>
      </c>
      <c r="G172" s="83">
        <f t="shared" si="9"/>
        <v>0</v>
      </c>
      <c r="H172" s="85">
        <f t="shared" si="9"/>
        <v>0</v>
      </c>
      <c r="I172" s="83">
        <f t="shared" si="9"/>
        <v>0</v>
      </c>
      <c r="J172" s="85">
        <f t="shared" si="9"/>
        <v>0</v>
      </c>
      <c r="K172" s="83">
        <f t="shared" si="9"/>
        <v>0</v>
      </c>
      <c r="L172" s="85">
        <f t="shared" si="9"/>
        <v>0</v>
      </c>
      <c r="M172" s="83">
        <f t="shared" si="9"/>
        <v>0</v>
      </c>
      <c r="N172" s="85">
        <f t="shared" si="9"/>
        <v>0</v>
      </c>
      <c r="O172" s="83">
        <f t="shared" si="9"/>
        <v>0</v>
      </c>
      <c r="P172" s="85">
        <f>SUM(P165:P171)</f>
        <v>0</v>
      </c>
      <c r="Q172" s="83">
        <f>SUM(Q165:Q171)</f>
        <v>0</v>
      </c>
      <c r="R172" s="85">
        <f>SUM(R165:R171)</f>
        <v>0</v>
      </c>
      <c r="S172" s="83">
        <f>SUM(S165:S171)</f>
        <v>0</v>
      </c>
      <c r="T172" s="85">
        <f>SUM(T165:T171)</f>
        <v>0</v>
      </c>
      <c r="U172" s="248"/>
    </row>
    <row r="173" spans="1:21" ht="15" customHeight="1">
      <c r="A173" s="342"/>
    </row>
    <row r="174" spans="1:21" ht="15.75" customHeight="1" thickBot="1">
      <c r="A174" s="342"/>
      <c r="E174" s="512" t="s">
        <v>447</v>
      </c>
      <c r="F174" s="513"/>
      <c r="G174" s="513"/>
      <c r="H174" s="513"/>
      <c r="I174" s="513"/>
      <c r="J174" s="513"/>
      <c r="K174" s="513"/>
      <c r="L174" s="513"/>
      <c r="M174" s="513"/>
      <c r="N174" s="513"/>
      <c r="O174" s="513"/>
      <c r="P174" s="513"/>
      <c r="Q174" s="513"/>
      <c r="R174" s="513"/>
      <c r="S174" s="513"/>
      <c r="T174" s="513"/>
    </row>
    <row r="175" spans="1:21" ht="15.75" customHeight="1" thickBot="1">
      <c r="A175" s="342"/>
      <c r="E175" s="492" t="s">
        <v>144</v>
      </c>
      <c r="F175" s="493"/>
      <c r="G175" s="492" t="s">
        <v>145</v>
      </c>
      <c r="H175" s="493"/>
      <c r="I175" s="492" t="s">
        <v>146</v>
      </c>
      <c r="J175" s="493"/>
      <c r="K175" s="492" t="s">
        <v>147</v>
      </c>
      <c r="L175" s="493"/>
      <c r="M175" s="492" t="s">
        <v>148</v>
      </c>
      <c r="N175" s="493"/>
      <c r="O175" s="492" t="s">
        <v>149</v>
      </c>
      <c r="P175" s="493"/>
      <c r="Q175" s="492" t="s">
        <v>150</v>
      </c>
      <c r="R175" s="493"/>
      <c r="S175" s="492" t="s">
        <v>151</v>
      </c>
      <c r="T175" s="493"/>
      <c r="U175" s="248"/>
    </row>
    <row r="176" spans="1:21" ht="15" customHeight="1">
      <c r="A176" s="342"/>
      <c r="E176" s="13" t="s">
        <v>16</v>
      </c>
      <c r="F176" s="14" t="s">
        <v>17</v>
      </c>
      <c r="G176" s="13" t="s">
        <v>16</v>
      </c>
      <c r="H176" s="14" t="s">
        <v>17</v>
      </c>
      <c r="I176" s="13" t="s">
        <v>16</v>
      </c>
      <c r="J176" s="14" t="s">
        <v>17</v>
      </c>
      <c r="K176" s="13" t="s">
        <v>16</v>
      </c>
      <c r="L176" s="14" t="s">
        <v>17</v>
      </c>
      <c r="M176" s="13" t="s">
        <v>16</v>
      </c>
      <c r="N176" s="14" t="s">
        <v>17</v>
      </c>
      <c r="O176" s="13" t="s">
        <v>16</v>
      </c>
      <c r="P176" s="14" t="s">
        <v>17</v>
      </c>
      <c r="Q176" s="13" t="s">
        <v>16</v>
      </c>
      <c r="R176" s="14" t="s">
        <v>17</v>
      </c>
      <c r="S176" s="13" t="s">
        <v>16</v>
      </c>
      <c r="T176" s="14" t="s">
        <v>17</v>
      </c>
      <c r="U176" s="18" t="s">
        <v>18</v>
      </c>
    </row>
    <row r="177" spans="1:21" ht="15" customHeight="1">
      <c r="A177" s="342"/>
      <c r="C177" s="399" t="s">
        <v>436</v>
      </c>
      <c r="D177" s="374"/>
      <c r="E177" s="55"/>
      <c r="F177" s="56"/>
      <c r="G177" s="55"/>
      <c r="H177" s="56"/>
      <c r="I177" s="55"/>
      <c r="J177" s="56"/>
      <c r="K177" s="55"/>
      <c r="L177" s="56"/>
      <c r="M177" s="55"/>
      <c r="N177" s="56"/>
      <c r="O177" s="55"/>
      <c r="P177" s="56"/>
      <c r="Q177" s="55"/>
      <c r="R177" s="56"/>
      <c r="S177" s="55"/>
      <c r="T177" s="56"/>
      <c r="U177" s="114">
        <f>SUM(E165:T165,E177:T177)</f>
        <v>0</v>
      </c>
    </row>
    <row r="178" spans="1:21" ht="15" customHeight="1">
      <c r="A178" s="342"/>
      <c r="C178" s="399" t="s">
        <v>437</v>
      </c>
      <c r="D178" s="374"/>
      <c r="E178" s="55"/>
      <c r="F178" s="56"/>
      <c r="G178" s="55"/>
      <c r="H178" s="56"/>
      <c r="I178" s="55"/>
      <c r="J178" s="56"/>
      <c r="K178" s="55"/>
      <c r="L178" s="56"/>
      <c r="M178" s="55"/>
      <c r="N178" s="56"/>
      <c r="O178" s="55"/>
      <c r="P178" s="56"/>
      <c r="Q178" s="55"/>
      <c r="R178" s="56"/>
      <c r="S178" s="55"/>
      <c r="T178" s="56"/>
      <c r="U178" s="114">
        <f t="shared" ref="U178:U184" si="10">SUM(E166:T166,E178:T178)</f>
        <v>0</v>
      </c>
    </row>
    <row r="179" spans="1:21" ht="15" customHeight="1">
      <c r="A179" s="342"/>
      <c r="C179" s="399" t="s">
        <v>438</v>
      </c>
      <c r="D179" s="374"/>
      <c r="E179" s="55"/>
      <c r="F179" s="56"/>
      <c r="G179" s="55"/>
      <c r="H179" s="56"/>
      <c r="I179" s="55"/>
      <c r="J179" s="56"/>
      <c r="K179" s="55"/>
      <c r="L179" s="56"/>
      <c r="M179" s="55"/>
      <c r="N179" s="56"/>
      <c r="O179" s="55"/>
      <c r="P179" s="56"/>
      <c r="Q179" s="55"/>
      <c r="R179" s="56"/>
      <c r="S179" s="55"/>
      <c r="T179" s="56"/>
      <c r="U179" s="114">
        <f t="shared" si="10"/>
        <v>0</v>
      </c>
    </row>
    <row r="180" spans="1:21" ht="15" customHeight="1">
      <c r="A180" s="342"/>
      <c r="C180" s="399" t="s">
        <v>439</v>
      </c>
      <c r="D180" s="374"/>
      <c r="E180" s="55"/>
      <c r="F180" s="56"/>
      <c r="G180" s="55"/>
      <c r="H180" s="56"/>
      <c r="I180" s="55"/>
      <c r="J180" s="56"/>
      <c r="K180" s="55"/>
      <c r="L180" s="56"/>
      <c r="M180" s="55"/>
      <c r="N180" s="56"/>
      <c r="O180" s="55"/>
      <c r="P180" s="56"/>
      <c r="Q180" s="55"/>
      <c r="R180" s="56"/>
      <c r="S180" s="55"/>
      <c r="T180" s="56"/>
      <c r="U180" s="114">
        <f t="shared" si="10"/>
        <v>0</v>
      </c>
    </row>
    <row r="181" spans="1:21" ht="15" customHeight="1">
      <c r="A181" s="342"/>
      <c r="C181" s="399" t="s">
        <v>440</v>
      </c>
      <c r="D181" s="374"/>
      <c r="E181" s="146"/>
      <c r="F181" s="147"/>
      <c r="G181" s="146"/>
      <c r="H181" s="147"/>
      <c r="I181" s="146"/>
      <c r="J181" s="147"/>
      <c r="K181" s="146"/>
      <c r="L181" s="147"/>
      <c r="M181" s="146"/>
      <c r="N181" s="147"/>
      <c r="O181" s="146"/>
      <c r="P181" s="147"/>
      <c r="Q181" s="146"/>
      <c r="R181" s="147"/>
      <c r="S181" s="146"/>
      <c r="T181" s="147"/>
      <c r="U181" s="114">
        <f t="shared" si="10"/>
        <v>0</v>
      </c>
    </row>
    <row r="182" spans="1:21" ht="15" customHeight="1">
      <c r="A182" s="342"/>
      <c r="C182" s="399" t="s">
        <v>441</v>
      </c>
      <c r="D182" s="374"/>
      <c r="E182" s="146"/>
      <c r="F182" s="147"/>
      <c r="G182" s="146"/>
      <c r="H182" s="147"/>
      <c r="I182" s="146"/>
      <c r="J182" s="147"/>
      <c r="K182" s="146"/>
      <c r="L182" s="147"/>
      <c r="M182" s="146"/>
      <c r="N182" s="147"/>
      <c r="O182" s="146"/>
      <c r="P182" s="147"/>
      <c r="Q182" s="146"/>
      <c r="R182" s="147"/>
      <c r="S182" s="146"/>
      <c r="T182" s="147"/>
      <c r="U182" s="114">
        <f t="shared" si="10"/>
        <v>0</v>
      </c>
    </row>
    <row r="183" spans="1:21" ht="45" customHeight="1">
      <c r="A183" s="342"/>
      <c r="B183" s="500" t="s">
        <v>475</v>
      </c>
      <c r="C183" s="500"/>
      <c r="D183" s="501"/>
      <c r="E183" s="146"/>
      <c r="F183" s="147"/>
      <c r="G183" s="146"/>
      <c r="H183" s="147"/>
      <c r="I183" s="146"/>
      <c r="J183" s="147"/>
      <c r="K183" s="146"/>
      <c r="L183" s="147"/>
      <c r="M183" s="146"/>
      <c r="N183" s="147"/>
      <c r="O183" s="146"/>
      <c r="P183" s="147"/>
      <c r="Q183" s="146"/>
      <c r="R183" s="147"/>
      <c r="S183" s="146"/>
      <c r="T183" s="147"/>
      <c r="U183" s="114">
        <f t="shared" si="10"/>
        <v>0</v>
      </c>
    </row>
    <row r="184" spans="1:21" s="248" customFormat="1" ht="15.75" customHeight="1" thickBot="1">
      <c r="A184" s="342"/>
      <c r="E184" s="83">
        <f>SUM(E177:E183)</f>
        <v>0</v>
      </c>
      <c r="F184" s="85">
        <f t="shared" ref="F184:P184" si="11">SUM(F177:F183)</f>
        <v>0</v>
      </c>
      <c r="G184" s="83">
        <f t="shared" si="11"/>
        <v>0</v>
      </c>
      <c r="H184" s="85">
        <f t="shared" si="11"/>
        <v>0</v>
      </c>
      <c r="I184" s="83">
        <f t="shared" si="11"/>
        <v>0</v>
      </c>
      <c r="J184" s="85">
        <f t="shared" si="11"/>
        <v>0</v>
      </c>
      <c r="K184" s="83">
        <f t="shared" si="11"/>
        <v>0</v>
      </c>
      <c r="L184" s="85">
        <f t="shared" si="11"/>
        <v>0</v>
      </c>
      <c r="M184" s="83">
        <f t="shared" si="11"/>
        <v>0</v>
      </c>
      <c r="N184" s="85">
        <f t="shared" si="11"/>
        <v>0</v>
      </c>
      <c r="O184" s="83">
        <f t="shared" si="11"/>
        <v>0</v>
      </c>
      <c r="P184" s="85">
        <f t="shared" si="11"/>
        <v>0</v>
      </c>
      <c r="Q184" s="83">
        <f t="shared" ref="Q184:R184" si="12">SUM(Q177:Q183)</f>
        <v>0</v>
      </c>
      <c r="R184" s="85">
        <f t="shared" si="12"/>
        <v>0</v>
      </c>
      <c r="S184" s="83">
        <f t="shared" ref="S184:T184" si="13">SUM(S177:S183)</f>
        <v>0</v>
      </c>
      <c r="T184" s="85">
        <f t="shared" si="13"/>
        <v>0</v>
      </c>
      <c r="U184" s="114">
        <f t="shared" si="10"/>
        <v>0</v>
      </c>
    </row>
    <row r="185" spans="1:21" s="227" customFormat="1" ht="15.75" customHeight="1">
      <c r="A185" s="226"/>
      <c r="E185" s="228"/>
      <c r="F185" s="228"/>
      <c r="G185" s="228"/>
      <c r="H185" s="228"/>
      <c r="I185" s="228"/>
      <c r="J185" s="228"/>
      <c r="K185" s="228"/>
      <c r="L185" s="228"/>
      <c r="M185" s="228"/>
      <c r="N185" s="228"/>
      <c r="O185" s="229"/>
    </row>
    <row r="186" spans="1:21" s="248" customFormat="1" ht="15.75" customHeight="1">
      <c r="A186" s="157"/>
      <c r="E186" s="159"/>
      <c r="F186" s="499" t="str">
        <f>IF(OR(U177&lt;&gt;G106,U178&lt;&gt;G107,U179&lt;&gt;G108,U180&lt;&gt;G109,U181&lt;&gt;G110,U182&lt;&gt;G111), "ΟΙ ΑΡΙΘΜΟΙ ΤΩΝ ΜΑΘΗΤΩΝ ΣΤΙΣ ΚΑΤΕΥΘΥΝΣΕΙΣ ΔΕΝ ΣΥΜΦΩΝΕΙ ΜΕ ΠΡΟΗΓΟΥΜΕΝΑ ΣΤΟΙΧΕΙΑ", " ")</f>
        <v xml:space="preserve"> </v>
      </c>
      <c r="G186" s="499"/>
      <c r="H186" s="499"/>
      <c r="I186" s="499"/>
      <c r="J186" s="499"/>
      <c r="K186" s="499"/>
      <c r="L186" s="499"/>
      <c r="M186" s="499"/>
      <c r="N186" s="499"/>
      <c r="O186" s="499"/>
      <c r="P186" s="499"/>
    </row>
    <row r="187" spans="1:21" s="248" customFormat="1" ht="15.75" customHeight="1">
      <c r="A187" s="157"/>
      <c r="E187" s="159"/>
      <c r="F187" s="499" t="str">
        <f>IF(OR(E172&lt;&gt;ΣΤΟΙΧΕΙΑ_1!M364,F172&lt;&gt;ΣΤΟΙΧΕΙΑ_1!N364,G172&lt;&gt;ΣΤΟΙΧΕΙΑ_1!M365,H172&lt;&gt;ΣΤΟΙΧΕΙΑ_1!N365,I172&lt;&gt;ΣΤΟΙΧΕΙΑ_1!M366,J172&lt;&gt;ΣΤΟΙΧΕΙΑ_1!N366,K172&lt;&gt;ΣΤΟΙΧΕΙΑ_1!M367,L172&lt;&gt;ΣΤΟΙΧΕΙΑ_1!N367,M172&lt;&gt;ΣΤΟΙΧΕΙΑ_1!M368,N172&lt;&gt;ΣΤΟΙΧΕΙΑ_1!N368,O172&lt;&gt;ΣΤΟΙΧΕΙΑ_1!M369,P172&lt;&gt;ΣΤΟΙΧΕΙΑ_1!N369,Q172&lt;&gt;ΣΤΟΙΧΕΙΑ_1!M370,R172&lt;&gt;ΣΤΟΙΧΕΙΑ_1!N370,S172&lt;&gt;ΣΤΟΙΧΕΙΑ_1!M371,T172&lt;&gt;ΣΤΟΙΧΕΙΑ_1!N371,E184&lt;&gt;ΣΤΟΙΧΕΙΑ_1!M372,F184&lt;&gt;ΣΤΟΙΧΕΙΑ_1!N372,G184&lt;&gt;ΣΤΟΙΧΕΙΑ_1!M373,H184&lt;&gt;ΣΤΟΙΧΕΙΑ_1!N373,I184&lt;&gt;ΣΤΟΙΧΕΙΑ_1!M374,J184&lt;&gt;ΣΤΟΙΧΕΙΑ_1!N374,K184&lt;&gt;ΣΤΟΙΧΕΙΑ_1!M375,L184&lt;&gt;ΣΤΟΙΧΕΙΑ_1!N375,M184&lt;&gt;ΣΤΟΙΧΕΙΑ_1!M376,N184&lt;&gt;ΣΤΟΙΧΕΙΑ_1!N376,M184&lt;&gt;ΣΤΟΙΧΕΙΑ_1!M377,P184&lt;&gt;ΣΤΟΙΧΕΙΑ_1!N377,Q184&lt;&gt;ΣΤΟΙΧΕΙΑ_1!M378,R184&lt;&gt;ΣΤΟΙΧΕΙΑ_1!N378,S184&lt;&gt;ΣΤΟΙΧΕΙΑ_1!M379,T184&lt;&gt;ΣΤΟΙΧΕΙΑ_1!N379), "ΟΙ ΑΡΙΘΜΟΙ ΤΩΝ ΜΑΘΗΤΩΝ ΣΤΑ ΤΜΗΜΑΤΑ ΔΕΝ ΑΝΤΙΣΤΟΙΧΟΥΝ ΜΕ ΠΡΟΗΓΟΥΜΕΝΑ ΣΤΟΙΧΕΙΑ - ΠΑΡΑΚΑΛΩ ΕΛΕΓΞΤΕ!", " ")</f>
        <v xml:space="preserve"> </v>
      </c>
      <c r="G187" s="499"/>
      <c r="H187" s="499"/>
      <c r="I187" s="499"/>
      <c r="J187" s="499"/>
      <c r="K187" s="499"/>
      <c r="L187" s="499"/>
      <c r="M187" s="499"/>
      <c r="N187" s="499"/>
      <c r="O187" s="499"/>
      <c r="P187" s="499"/>
      <c r="Q187" s="499"/>
      <c r="R187" s="499"/>
    </row>
    <row r="188" spans="1:21" s="248" customFormat="1" ht="15" customHeight="1">
      <c r="A188" s="157"/>
    </row>
    <row r="189" spans="1:21" s="248" customFormat="1" ht="15" customHeight="1"/>
    <row r="190" spans="1:21" ht="15" customHeight="1"/>
    <row r="191" spans="1:21" ht="15" customHeight="1">
      <c r="A191" s="349" t="s">
        <v>377</v>
      </c>
      <c r="B191" s="349"/>
      <c r="C191" s="349"/>
      <c r="D191" s="349"/>
    </row>
    <row r="192" spans="1:21" ht="15" customHeight="1">
      <c r="A192" s="349" t="s">
        <v>376</v>
      </c>
      <c r="B192" s="349"/>
      <c r="C192" s="349"/>
      <c r="D192" s="349"/>
    </row>
    <row r="193" spans="1:16" ht="18" customHeight="1">
      <c r="A193" s="372" t="s">
        <v>371</v>
      </c>
      <c r="B193" s="372"/>
      <c r="C193" s="372"/>
      <c r="D193" s="372"/>
    </row>
    <row r="194" spans="1:16" ht="18" customHeight="1">
      <c r="A194" s="139"/>
      <c r="B194" s="139"/>
      <c r="C194" s="139"/>
      <c r="D194" s="139"/>
    </row>
    <row r="195" spans="1:16" ht="29.25" customHeight="1" thickBot="1">
      <c r="A195" s="342">
        <v>7</v>
      </c>
      <c r="B195" s="498" t="s">
        <v>95</v>
      </c>
      <c r="C195" s="498"/>
      <c r="D195" s="494" t="s">
        <v>393</v>
      </c>
      <c r="E195" s="494"/>
      <c r="F195" s="494"/>
      <c r="G195" s="494"/>
      <c r="H195" s="494"/>
      <c r="I195" s="494"/>
      <c r="J195" s="494"/>
      <c r="K195" s="494"/>
      <c r="L195" s="494"/>
      <c r="M195" s="494"/>
    </row>
    <row r="196" spans="1:16" ht="15" customHeight="1">
      <c r="A196" s="342"/>
      <c r="E196" s="437" t="s">
        <v>128</v>
      </c>
      <c r="F196" s="438"/>
      <c r="G196" s="439"/>
      <c r="H196" s="2"/>
    </row>
    <row r="197" spans="1:16" ht="15" customHeight="1" thickBot="1">
      <c r="A197" s="342"/>
      <c r="B197" s="4"/>
      <c r="C197" s="4"/>
      <c r="D197" s="4"/>
      <c r="E197" s="514" t="s">
        <v>13</v>
      </c>
      <c r="F197" s="515"/>
      <c r="G197" s="516"/>
      <c r="H197" s="2"/>
    </row>
    <row r="198" spans="1:16" ht="15" customHeight="1">
      <c r="A198" s="342"/>
      <c r="B198" s="4"/>
      <c r="C198" s="4"/>
      <c r="D198" s="4"/>
      <c r="E198" s="13" t="s">
        <v>16</v>
      </c>
      <c r="F198" s="18" t="s">
        <v>17</v>
      </c>
      <c r="G198" s="18" t="s">
        <v>18</v>
      </c>
      <c r="H198" s="76"/>
    </row>
    <row r="199" spans="1:16" ht="15" customHeight="1">
      <c r="A199" s="342"/>
      <c r="B199" s="356" t="s">
        <v>372</v>
      </c>
      <c r="C199" s="356"/>
      <c r="D199" s="357"/>
      <c r="E199" s="55"/>
      <c r="F199" s="138"/>
      <c r="G199" s="114">
        <f t="shared" ref="G199:G202" si="14">SUM(E199:F199)</f>
        <v>0</v>
      </c>
    </row>
    <row r="200" spans="1:16" ht="15" customHeight="1">
      <c r="A200" s="342"/>
      <c r="B200" s="356" t="s">
        <v>373</v>
      </c>
      <c r="C200" s="356"/>
      <c r="D200" s="357"/>
      <c r="E200" s="55"/>
      <c r="F200" s="138"/>
      <c r="G200" s="114">
        <f t="shared" si="14"/>
        <v>0</v>
      </c>
    </row>
    <row r="201" spans="1:16" ht="15" customHeight="1">
      <c r="A201" s="342"/>
      <c r="B201" s="356" t="s">
        <v>374</v>
      </c>
      <c r="C201" s="356"/>
      <c r="D201" s="357"/>
      <c r="E201" s="55"/>
      <c r="F201" s="138"/>
      <c r="G201" s="114">
        <f t="shared" si="14"/>
        <v>0</v>
      </c>
    </row>
    <row r="202" spans="1:16" ht="15" customHeight="1">
      <c r="A202" s="342"/>
      <c r="B202" s="356" t="s">
        <v>375</v>
      </c>
      <c r="C202" s="356"/>
      <c r="D202" s="357"/>
      <c r="E202" s="55"/>
      <c r="F202" s="138"/>
      <c r="G202" s="114">
        <f t="shared" si="14"/>
        <v>0</v>
      </c>
    </row>
    <row r="203" spans="1:16" ht="15" customHeight="1" thickBot="1">
      <c r="A203" s="342"/>
      <c r="C203" s="2"/>
      <c r="D203" s="4" t="s">
        <v>18</v>
      </c>
      <c r="E203" s="83">
        <f>SUM(E199:E202)</f>
        <v>0</v>
      </c>
      <c r="F203" s="84">
        <f>SUM(F199:F202)</f>
        <v>0</v>
      </c>
      <c r="G203" s="115">
        <f>SUM(G199:G202)</f>
        <v>0</v>
      </c>
    </row>
    <row r="204" spans="1:16" ht="15" customHeight="1">
      <c r="E204" s="133"/>
    </row>
    <row r="205" spans="1:16" ht="15" customHeight="1"/>
    <row r="206" spans="1:16" ht="15" customHeight="1"/>
    <row r="207" spans="1:16" ht="76.5" customHeight="1">
      <c r="A207" s="372" t="s">
        <v>398</v>
      </c>
      <c r="B207" s="372"/>
      <c r="C207" s="372"/>
      <c r="D207" s="372"/>
      <c r="E207" s="497" t="s">
        <v>402</v>
      </c>
      <c r="F207" s="497"/>
      <c r="G207" s="497"/>
      <c r="H207" s="497"/>
      <c r="I207" s="497"/>
      <c r="J207" s="497"/>
      <c r="K207" s="497"/>
      <c r="L207" s="497"/>
      <c r="M207" s="497"/>
      <c r="N207" s="151"/>
      <c r="O207" s="151"/>
      <c r="P207" s="151"/>
    </row>
    <row r="208" spans="1:16" ht="60" customHeight="1">
      <c r="A208" s="342">
        <v>8</v>
      </c>
      <c r="B208" s="498" t="s">
        <v>95</v>
      </c>
      <c r="C208" s="498"/>
      <c r="D208" s="494" t="s">
        <v>394</v>
      </c>
      <c r="E208" s="494"/>
      <c r="F208" s="494"/>
      <c r="G208" s="494"/>
      <c r="H208" s="494"/>
      <c r="I208" s="494"/>
      <c r="J208" s="494"/>
      <c r="K208" s="494"/>
      <c r="L208" s="494"/>
      <c r="M208" s="494"/>
      <c r="N208" s="142"/>
      <c r="O208" s="142"/>
      <c r="P208" s="142"/>
    </row>
    <row r="209" spans="1:19" ht="15" customHeight="1">
      <c r="A209" s="342"/>
    </row>
    <row r="210" spans="1:19" ht="15" customHeight="1" thickBot="1">
      <c r="A210" s="342"/>
      <c r="E210" s="517" t="s">
        <v>397</v>
      </c>
      <c r="F210" s="518"/>
      <c r="G210" s="518"/>
      <c r="H210" s="518"/>
      <c r="I210" s="518"/>
      <c r="J210" s="518"/>
      <c r="K210" s="518"/>
      <c r="L210" s="518"/>
      <c r="M210" s="518"/>
      <c r="N210" s="518"/>
      <c r="O210" s="518"/>
      <c r="P210" s="518"/>
      <c r="Q210" s="518"/>
      <c r="R210" s="518"/>
    </row>
    <row r="211" spans="1:19" ht="15" customHeight="1" thickBot="1">
      <c r="A211" s="342"/>
      <c r="E211" s="492" t="s">
        <v>136</v>
      </c>
      <c r="F211" s="493"/>
      <c r="G211" s="492" t="s">
        <v>137</v>
      </c>
      <c r="H211" s="493"/>
      <c r="I211" s="492" t="s">
        <v>138</v>
      </c>
      <c r="J211" s="493"/>
      <c r="K211" s="492" t="s">
        <v>139</v>
      </c>
      <c r="L211" s="493"/>
      <c r="M211" s="492" t="s">
        <v>140</v>
      </c>
      <c r="N211" s="493"/>
      <c r="O211" s="492" t="s">
        <v>141</v>
      </c>
      <c r="P211" s="493"/>
      <c r="Q211" s="492" t="s">
        <v>142</v>
      </c>
      <c r="R211" s="493"/>
    </row>
    <row r="212" spans="1:19" ht="15" customHeight="1">
      <c r="A212" s="342"/>
      <c r="E212" s="13" t="s">
        <v>16</v>
      </c>
      <c r="F212" s="14" t="s">
        <v>17</v>
      </c>
      <c r="G212" s="13" t="s">
        <v>16</v>
      </c>
      <c r="H212" s="14" t="s">
        <v>17</v>
      </c>
      <c r="I212" s="13" t="s">
        <v>16</v>
      </c>
      <c r="J212" s="14" t="s">
        <v>17</v>
      </c>
      <c r="K212" s="13" t="s">
        <v>16</v>
      </c>
      <c r="L212" s="14" t="s">
        <v>17</v>
      </c>
      <c r="M212" s="13" t="s">
        <v>16</v>
      </c>
      <c r="N212" s="14" t="s">
        <v>17</v>
      </c>
      <c r="O212" s="13" t="s">
        <v>16</v>
      </c>
      <c r="P212" s="14" t="s">
        <v>17</v>
      </c>
      <c r="Q212" s="13" t="s">
        <v>16</v>
      </c>
      <c r="R212" s="14" t="s">
        <v>17</v>
      </c>
    </row>
    <row r="213" spans="1:19" ht="15" customHeight="1">
      <c r="A213" s="342"/>
      <c r="C213" s="399" t="s">
        <v>378</v>
      </c>
      <c r="D213" s="374"/>
      <c r="E213" s="55"/>
      <c r="F213" s="56"/>
      <c r="G213" s="55"/>
      <c r="H213" s="56"/>
      <c r="I213" s="55"/>
      <c r="J213" s="56"/>
      <c r="K213" s="55"/>
      <c r="L213" s="56"/>
      <c r="M213" s="55"/>
      <c r="N213" s="56"/>
      <c r="O213" s="55"/>
      <c r="P213" s="56"/>
      <c r="Q213" s="55"/>
      <c r="R213" s="56"/>
    </row>
    <row r="214" spans="1:19" ht="15" customHeight="1">
      <c r="A214" s="342"/>
      <c r="C214" s="399" t="s">
        <v>379</v>
      </c>
      <c r="D214" s="374"/>
      <c r="E214" s="55"/>
      <c r="F214" s="56"/>
      <c r="G214" s="55"/>
      <c r="H214" s="56"/>
      <c r="I214" s="55"/>
      <c r="J214" s="56"/>
      <c r="K214" s="55"/>
      <c r="L214" s="56"/>
      <c r="M214" s="55"/>
      <c r="N214" s="56"/>
      <c r="O214" s="55"/>
      <c r="P214" s="56"/>
      <c r="Q214" s="55"/>
      <c r="R214" s="56"/>
    </row>
    <row r="215" spans="1:19" ht="15" customHeight="1">
      <c r="A215" s="342"/>
      <c r="C215" s="399" t="s">
        <v>380</v>
      </c>
      <c r="D215" s="374"/>
      <c r="E215" s="55"/>
      <c r="F215" s="56"/>
      <c r="G215" s="55"/>
      <c r="H215" s="56"/>
      <c r="I215" s="55"/>
      <c r="J215" s="56"/>
      <c r="K215" s="55"/>
      <c r="L215" s="56"/>
      <c r="M215" s="55"/>
      <c r="N215" s="56"/>
      <c r="O215" s="55"/>
      <c r="P215" s="56"/>
      <c r="Q215" s="55"/>
      <c r="R215" s="56"/>
    </row>
    <row r="216" spans="1:19" ht="15.75" customHeight="1">
      <c r="A216" s="342"/>
      <c r="C216" s="399" t="s">
        <v>381</v>
      </c>
      <c r="D216" s="374"/>
      <c r="E216" s="55"/>
      <c r="F216" s="56"/>
      <c r="G216" s="55"/>
      <c r="H216" s="56"/>
      <c r="I216" s="55"/>
      <c r="J216" s="56"/>
      <c r="K216" s="55"/>
      <c r="L216" s="56"/>
      <c r="M216" s="55"/>
      <c r="N216" s="56"/>
      <c r="O216" s="55"/>
      <c r="P216" s="56"/>
      <c r="Q216" s="55"/>
      <c r="R216" s="56"/>
    </row>
    <row r="217" spans="1:19" ht="45.75" customHeight="1">
      <c r="A217" s="342"/>
      <c r="B217" s="500" t="s">
        <v>612</v>
      </c>
      <c r="C217" s="500"/>
      <c r="D217" s="501"/>
      <c r="E217" s="146"/>
      <c r="F217" s="147"/>
      <c r="G217" s="146"/>
      <c r="H217" s="147"/>
      <c r="I217" s="146"/>
      <c r="J217" s="147"/>
      <c r="K217" s="146"/>
      <c r="L217" s="147"/>
      <c r="M217" s="146"/>
      <c r="N217" s="147"/>
      <c r="O217" s="146"/>
      <c r="P217" s="147"/>
      <c r="Q217" s="146"/>
      <c r="R217" s="147"/>
    </row>
    <row r="218" spans="1:19" ht="15.75" customHeight="1" thickBot="1">
      <c r="A218" s="342"/>
      <c r="D218" s="4" t="s">
        <v>18</v>
      </c>
      <c r="E218" s="83">
        <f>SUM(E213:E217)</f>
        <v>0</v>
      </c>
      <c r="F218" s="85">
        <f t="shared" ref="F218:P218" si="15">SUM(F213:F217)</f>
        <v>0</v>
      </c>
      <c r="G218" s="83">
        <f t="shared" si="15"/>
        <v>0</v>
      </c>
      <c r="H218" s="85">
        <f t="shared" si="15"/>
        <v>0</v>
      </c>
      <c r="I218" s="83">
        <f t="shared" si="15"/>
        <v>0</v>
      </c>
      <c r="J218" s="85">
        <f t="shared" si="15"/>
        <v>0</v>
      </c>
      <c r="K218" s="83">
        <f t="shared" si="15"/>
        <v>0</v>
      </c>
      <c r="L218" s="85">
        <f t="shared" si="15"/>
        <v>0</v>
      </c>
      <c r="M218" s="83">
        <f t="shared" si="15"/>
        <v>0</v>
      </c>
      <c r="N218" s="85">
        <f t="shared" si="15"/>
        <v>0</v>
      </c>
      <c r="O218" s="83">
        <f t="shared" si="15"/>
        <v>0</v>
      </c>
      <c r="P218" s="85">
        <f t="shared" si="15"/>
        <v>0</v>
      </c>
      <c r="Q218" s="83">
        <f t="shared" ref="Q218:R218" si="16">SUM(Q213:Q217)</f>
        <v>0</v>
      </c>
      <c r="R218" s="85">
        <f t="shared" si="16"/>
        <v>0</v>
      </c>
    </row>
    <row r="219" spans="1:19" ht="15" customHeight="1">
      <c r="A219" s="342"/>
    </row>
    <row r="220" spans="1:19" ht="15.75" customHeight="1" thickBot="1">
      <c r="A220" s="342"/>
      <c r="E220" s="517" t="s">
        <v>397</v>
      </c>
      <c r="F220" s="518"/>
      <c r="G220" s="518"/>
      <c r="H220" s="518"/>
      <c r="I220" s="518"/>
      <c r="J220" s="518"/>
      <c r="K220" s="518"/>
      <c r="L220" s="518"/>
      <c r="M220" s="518"/>
      <c r="N220" s="518"/>
      <c r="O220" s="518"/>
      <c r="P220" s="518"/>
      <c r="Q220" s="518"/>
      <c r="R220" s="518"/>
    </row>
    <row r="221" spans="1:19" ht="15.75" customHeight="1" thickBot="1">
      <c r="A221" s="342"/>
      <c r="E221" s="492" t="s">
        <v>143</v>
      </c>
      <c r="F221" s="493"/>
      <c r="G221" s="492" t="s">
        <v>144</v>
      </c>
      <c r="H221" s="493"/>
      <c r="I221" s="492" t="s">
        <v>145</v>
      </c>
      <c r="J221" s="493"/>
      <c r="K221" s="492" t="s">
        <v>146</v>
      </c>
      <c r="L221" s="493"/>
      <c r="M221" s="492" t="s">
        <v>147</v>
      </c>
      <c r="N221" s="493"/>
      <c r="O221" s="492" t="s">
        <v>148</v>
      </c>
      <c r="P221" s="493"/>
      <c r="Q221" s="492" t="s">
        <v>149</v>
      </c>
      <c r="R221" s="493"/>
    </row>
    <row r="222" spans="1:19" ht="15" customHeight="1">
      <c r="A222" s="342"/>
      <c r="E222" s="13" t="s">
        <v>16</v>
      </c>
      <c r="F222" s="14" t="s">
        <v>17</v>
      </c>
      <c r="G222" s="13" t="s">
        <v>16</v>
      </c>
      <c r="H222" s="14" t="s">
        <v>17</v>
      </c>
      <c r="I222" s="13" t="s">
        <v>16</v>
      </c>
      <c r="J222" s="14" t="s">
        <v>17</v>
      </c>
      <c r="K222" s="13" t="s">
        <v>16</v>
      </c>
      <c r="L222" s="14" t="s">
        <v>17</v>
      </c>
      <c r="M222" s="13" t="s">
        <v>16</v>
      </c>
      <c r="N222" s="14" t="s">
        <v>17</v>
      </c>
      <c r="O222" s="13" t="s">
        <v>16</v>
      </c>
      <c r="P222" s="14" t="s">
        <v>17</v>
      </c>
      <c r="Q222" s="13" t="s">
        <v>16</v>
      </c>
      <c r="R222" s="14" t="s">
        <v>17</v>
      </c>
      <c r="S222" s="18" t="s">
        <v>18</v>
      </c>
    </row>
    <row r="223" spans="1:19" ht="15" customHeight="1">
      <c r="A223" s="342"/>
      <c r="C223" s="399" t="s">
        <v>378</v>
      </c>
      <c r="D223" s="374"/>
      <c r="E223" s="55"/>
      <c r="F223" s="56"/>
      <c r="G223" s="55"/>
      <c r="H223" s="56"/>
      <c r="I223" s="55"/>
      <c r="J223" s="56"/>
      <c r="K223" s="55"/>
      <c r="L223" s="56"/>
      <c r="M223" s="55"/>
      <c r="N223" s="56"/>
      <c r="O223" s="55"/>
      <c r="P223" s="56"/>
      <c r="Q223" s="55"/>
      <c r="R223" s="56"/>
      <c r="S223" s="114">
        <f>SUM(E213:R213,E223:R223)</f>
        <v>0</v>
      </c>
    </row>
    <row r="224" spans="1:19" ht="15" customHeight="1">
      <c r="A224" s="342"/>
      <c r="C224" s="399" t="s">
        <v>379</v>
      </c>
      <c r="D224" s="374"/>
      <c r="E224" s="55"/>
      <c r="F224" s="56"/>
      <c r="G224" s="55"/>
      <c r="H224" s="56"/>
      <c r="I224" s="55"/>
      <c r="J224" s="56"/>
      <c r="K224" s="55"/>
      <c r="L224" s="56"/>
      <c r="M224" s="55"/>
      <c r="N224" s="56"/>
      <c r="O224" s="55"/>
      <c r="P224" s="56"/>
      <c r="Q224" s="55"/>
      <c r="R224" s="56"/>
      <c r="S224" s="114">
        <f t="shared" ref="S224:S227" si="17">SUM(E214:R214,E224:R224)</f>
        <v>0</v>
      </c>
    </row>
    <row r="225" spans="1:19" ht="15" customHeight="1">
      <c r="A225" s="342"/>
      <c r="C225" s="399" t="s">
        <v>380</v>
      </c>
      <c r="D225" s="374"/>
      <c r="E225" s="55"/>
      <c r="F225" s="56"/>
      <c r="G225" s="55"/>
      <c r="H225" s="56"/>
      <c r="I225" s="55"/>
      <c r="J225" s="56"/>
      <c r="K225" s="55"/>
      <c r="L225" s="56"/>
      <c r="M225" s="55"/>
      <c r="N225" s="56"/>
      <c r="O225" s="55"/>
      <c r="P225" s="56"/>
      <c r="Q225" s="55"/>
      <c r="R225" s="56"/>
      <c r="S225" s="114">
        <f t="shared" si="17"/>
        <v>0</v>
      </c>
    </row>
    <row r="226" spans="1:19" ht="15" customHeight="1">
      <c r="A226" s="342"/>
      <c r="C226" s="399" t="s">
        <v>381</v>
      </c>
      <c r="D226" s="374"/>
      <c r="E226" s="55"/>
      <c r="F226" s="56"/>
      <c r="G226" s="55"/>
      <c r="H226" s="56"/>
      <c r="I226" s="55"/>
      <c r="J226" s="56"/>
      <c r="K226" s="55"/>
      <c r="L226" s="56"/>
      <c r="M226" s="55"/>
      <c r="N226" s="56"/>
      <c r="O226" s="55"/>
      <c r="P226" s="56"/>
      <c r="Q226" s="55"/>
      <c r="R226" s="56"/>
      <c r="S226" s="114">
        <f t="shared" si="17"/>
        <v>0</v>
      </c>
    </row>
    <row r="227" spans="1:19" ht="46.5" customHeight="1">
      <c r="A227" s="342"/>
      <c r="B227" s="500" t="s">
        <v>612</v>
      </c>
      <c r="C227" s="500"/>
      <c r="D227" s="501"/>
      <c r="E227" s="146"/>
      <c r="F227" s="147"/>
      <c r="G227" s="146"/>
      <c r="H227" s="147"/>
      <c r="I227" s="146"/>
      <c r="J227" s="147"/>
      <c r="K227" s="146"/>
      <c r="L227" s="147"/>
      <c r="M227" s="146"/>
      <c r="N227" s="147"/>
      <c r="O227" s="146"/>
      <c r="P227" s="147"/>
      <c r="Q227" s="146"/>
      <c r="R227" s="147"/>
      <c r="S227" s="114">
        <f t="shared" si="17"/>
        <v>0</v>
      </c>
    </row>
    <row r="228" spans="1:19" ht="15.75" customHeight="1" thickBot="1">
      <c r="A228" s="342"/>
      <c r="E228" s="83">
        <f>SUM(E223:E227)</f>
        <v>0</v>
      </c>
      <c r="F228" s="85">
        <f t="shared" ref="F228:P228" si="18">SUM(F223:F227)</f>
        <v>0</v>
      </c>
      <c r="G228" s="83">
        <f t="shared" si="18"/>
        <v>0</v>
      </c>
      <c r="H228" s="85">
        <f t="shared" si="18"/>
        <v>0</v>
      </c>
      <c r="I228" s="83">
        <f t="shared" si="18"/>
        <v>0</v>
      </c>
      <c r="J228" s="85">
        <f t="shared" si="18"/>
        <v>0</v>
      </c>
      <c r="K228" s="83">
        <f t="shared" si="18"/>
        <v>0</v>
      </c>
      <c r="L228" s="85">
        <f t="shared" si="18"/>
        <v>0</v>
      </c>
      <c r="M228" s="83">
        <f t="shared" si="18"/>
        <v>0</v>
      </c>
      <c r="N228" s="85">
        <f t="shared" si="18"/>
        <v>0</v>
      </c>
      <c r="O228" s="83">
        <f t="shared" si="18"/>
        <v>0</v>
      </c>
      <c r="P228" s="85">
        <f t="shared" si="18"/>
        <v>0</v>
      </c>
      <c r="Q228" s="83">
        <f t="shared" ref="Q228:R228" si="19">SUM(Q223:Q227)</f>
        <v>0</v>
      </c>
      <c r="R228" s="85">
        <f t="shared" si="19"/>
        <v>0</v>
      </c>
      <c r="S228" s="114">
        <f>SUM(E218:R218,E228:R228)</f>
        <v>0</v>
      </c>
    </row>
    <row r="229" spans="1:19" ht="15.75" customHeight="1">
      <c r="A229" s="157"/>
      <c r="E229" s="507" t="str">
        <f>IF(S223&lt;&gt;G199,"ΛΑΘΟΣ ΣΤΟΝ ΑΡΙΘΜΟ ΤΩΝ ΜΑΘΗΤΩΝ ΤΗΣ ΟΜΠ 1",IF(S224&lt;&gt;G200,"ΛΑΘΟΣ ΣΤΟΝ ΑΡΙΘΜΟ ΤΩΝ ΜΑΘΗΤΩΝ ΤΗΣ ΟΜΠ 2",IF(S225&lt;&gt;G201,"ΛΑΘΟΣ ΣΤΟΝ ΑΡΙΘΜΟ ΤΩΝ ΜΑΘΗΤΩΝ ΤΗΣ ΟΜΠ 3",IF(S226&lt;&gt;G202,"ΛΑΘΟΣ ΣΤΟΝ ΑΡΙΘΜΟ ΤΩΝ ΜΑΘΗΤΩΝ ΤΗΣ ΟΜΠ 4"," "))))</f>
        <v xml:space="preserve"> </v>
      </c>
      <c r="F229" s="507"/>
      <c r="G229" s="507"/>
      <c r="H229" s="507"/>
      <c r="I229" s="507"/>
      <c r="J229" s="507"/>
      <c r="K229" s="507"/>
      <c r="L229" s="507"/>
      <c r="M229" s="507"/>
      <c r="N229" s="507"/>
      <c r="O229" s="160"/>
    </row>
    <row r="230" spans="1:19" ht="15.75" customHeight="1">
      <c r="A230" s="157"/>
      <c r="E230" s="505" t="str">
        <f>IF(OR(E218&lt;&gt;ΣΤΟΙΧΕΙΑ_1!K364,F218&lt;&gt;ΣΤΟΙΧΕΙΑ_1!L364,G218&lt;&gt;ΣΤΟΙΧΕΙΑ_1!K365,H218&lt;&gt;ΣΤΟΙΧΕΙΑ_1!L365,I218&lt;&gt;ΣΤΟΙΧΕΙΑ_1!K366,J218&lt;&gt;ΣΤΟΙΧΕΙΑ_1!L366,K218&lt;&gt;ΣΤΟΙΧΕΙΑ_1!K367,L218&lt;&gt;ΣΤΟΙΧΕΙΑ_1!L367,M218&lt;&gt;ΣΤΟΙΧΕΙΑ_1!K368,N218&lt;&gt;ΣΤΟΙΧΕΙΑ_1!L368,O218&lt;&gt;ΣΤΟΙΧΕΙΑ_1!K369,P218&lt;&gt;ΣΤΟΙΧΕΙΑ_1!L369,Q218&lt;&gt;ΣΤΟΙΧΕΙΑ_1!K370,R218&lt;&gt;ΣΤΟΙΧΕΙΑ_1!L370,E228&lt;&gt;ΣΤΟΙΧΕΙΑ_1!K371,F228&lt;&gt;ΣΤΟΙΧΕΙΑ_1!L371,G228&lt;&gt;ΣΤΟΙΧΕΙΑ_1!K372,H228&lt;&gt;ΣΤΟΙΧΕΙΑ_1!L372,I228&lt;&gt;ΣΤΟΙΧΕΙΑ_1!K373,J228&lt;&gt;ΣΤΟΙΧΕΙΑ_1!L373,K228&lt;&gt;ΣΤΟΙΧΕΙΑ_1!K374,L228&lt;&gt;ΣΤΟΙΧΕΙΑ_1!L374,M228&lt;&gt;ΣΤΟΙΧΕΙΑ_1!K375,N228&lt;&gt;ΣΤΟΙΧΕΙΑ_1!L375,O228&lt;&gt;ΣΤΟΙΧΕΙΑ_1!K376,P228&lt;&gt;ΣΤΟΙΧΕΙΑ_1!L376,Q228&lt;&gt;ΣΤΟΙΧΕΙΑ_1!K377,R228&lt;&gt;ΣΤΟΙΧΕΙΑ_1!L377), "ΟΙ ΑΡΙΘΜΟΙ ΤΩΝ ΜΑΘΗΤΩΝ ΣΤΑ ΤΜΗΜΑΤΑ ΔΕΝ ΑΝΤΙΣΤΟΙΧΟΥΝ ΜΕ ΠΡΟΗΓΟΥΜΕΝΑ ΣΤΟΙΧΕΙΑ - ΠΑΡΑΚΑΛΩ ΕΛΕΓΞΤΕ!", " ")</f>
        <v xml:space="preserve"> </v>
      </c>
      <c r="F230" s="505"/>
      <c r="G230" s="505"/>
      <c r="H230" s="505"/>
      <c r="I230" s="505"/>
      <c r="J230" s="505"/>
      <c r="K230" s="505"/>
      <c r="L230" s="505"/>
      <c r="M230" s="505"/>
      <c r="N230" s="505"/>
      <c r="O230" s="505"/>
      <c r="P230" s="505"/>
      <c r="Q230" s="505"/>
    </row>
    <row r="231" spans="1:19" ht="15.75" customHeight="1">
      <c r="A231" s="157"/>
      <c r="E231" s="159"/>
      <c r="F231" s="159"/>
      <c r="G231" s="159"/>
      <c r="H231" s="159"/>
      <c r="I231" s="159"/>
      <c r="J231" s="159"/>
      <c r="K231" s="159"/>
      <c r="L231" s="159"/>
      <c r="M231" s="159"/>
      <c r="N231" s="159"/>
      <c r="O231" s="160"/>
    </row>
    <row r="232" spans="1:19" ht="15" customHeight="1">
      <c r="A232" s="157"/>
    </row>
    <row r="233" spans="1:19" ht="20.25" customHeight="1">
      <c r="A233" s="349" t="s">
        <v>405</v>
      </c>
      <c r="B233" s="349"/>
      <c r="C233" s="349"/>
      <c r="D233" s="349"/>
    </row>
    <row r="234" spans="1:19" ht="33.75" customHeight="1">
      <c r="A234" s="372" t="s">
        <v>501</v>
      </c>
      <c r="B234" s="372"/>
      <c r="C234" s="372"/>
      <c r="D234" s="372"/>
      <c r="E234" s="230" t="s">
        <v>476</v>
      </c>
      <c r="F234" s="230"/>
      <c r="G234" s="230"/>
      <c r="H234" s="230"/>
      <c r="I234" s="230"/>
      <c r="J234" s="230"/>
      <c r="K234" s="230"/>
      <c r="L234" s="230"/>
    </row>
    <row r="235" spans="1:19" ht="33.75" customHeight="1">
      <c r="A235" s="342">
        <v>9</v>
      </c>
      <c r="B235" s="158"/>
      <c r="C235" s="158"/>
      <c r="D235" s="158"/>
      <c r="E235" s="503" t="s">
        <v>403</v>
      </c>
      <c r="F235" s="503"/>
    </row>
    <row r="236" spans="1:19" ht="15" customHeight="1">
      <c r="A236" s="342"/>
      <c r="C236" s="399" t="s">
        <v>378</v>
      </c>
      <c r="D236" s="399"/>
      <c r="E236" s="504"/>
      <c r="F236" s="504"/>
    </row>
    <row r="237" spans="1:19">
      <c r="A237" s="342"/>
      <c r="C237" s="399" t="s">
        <v>379</v>
      </c>
      <c r="D237" s="399"/>
      <c r="E237" s="504"/>
      <c r="F237" s="504"/>
    </row>
    <row r="238" spans="1:19">
      <c r="A238" s="342"/>
      <c r="C238" s="399" t="s">
        <v>380</v>
      </c>
      <c r="D238" s="399"/>
      <c r="E238" s="504"/>
      <c r="F238" s="504"/>
    </row>
    <row r="239" spans="1:19">
      <c r="A239" s="342"/>
      <c r="C239" s="399" t="s">
        <v>381</v>
      </c>
      <c r="D239" s="399"/>
      <c r="E239" s="504"/>
      <c r="F239" s="504"/>
    </row>
    <row r="240" spans="1:19">
      <c r="A240" s="342"/>
      <c r="C240" s="399" t="s">
        <v>382</v>
      </c>
      <c r="D240" s="399"/>
      <c r="E240" s="504"/>
      <c r="F240" s="504"/>
    </row>
    <row r="241" spans="1:13">
      <c r="A241" s="342"/>
      <c r="C241" s="399" t="s">
        <v>383</v>
      </c>
      <c r="D241" s="399"/>
      <c r="E241" s="504"/>
      <c r="F241" s="504"/>
    </row>
    <row r="242" spans="1:13">
      <c r="A242" s="342"/>
      <c r="C242" s="399" t="s">
        <v>384</v>
      </c>
      <c r="D242" s="399"/>
      <c r="E242" s="504"/>
      <c r="F242" s="504"/>
    </row>
    <row r="243" spans="1:13">
      <c r="A243" s="342"/>
      <c r="C243" s="399" t="s">
        <v>385</v>
      </c>
      <c r="D243" s="399"/>
      <c r="E243" s="504"/>
      <c r="F243" s="504"/>
    </row>
    <row r="244" spans="1:13">
      <c r="A244" s="342"/>
      <c r="C244" s="399" t="s">
        <v>386</v>
      </c>
      <c r="D244" s="399"/>
      <c r="E244" s="504"/>
      <c r="F244" s="504"/>
    </row>
    <row r="245" spans="1:13">
      <c r="A245" s="342"/>
      <c r="C245" s="399" t="s">
        <v>387</v>
      </c>
      <c r="D245" s="399"/>
      <c r="E245" s="504"/>
      <c r="F245" s="504"/>
    </row>
    <row r="246" spans="1:13" ht="15" customHeight="1">
      <c r="A246" s="156"/>
      <c r="C246" s="399" t="s">
        <v>388</v>
      </c>
      <c r="D246" s="399"/>
      <c r="E246" s="504"/>
      <c r="F246" s="504"/>
    </row>
    <row r="247" spans="1:13" ht="15" customHeight="1">
      <c r="A247" s="156"/>
      <c r="C247" s="399" t="s">
        <v>389</v>
      </c>
      <c r="D247" s="399"/>
      <c r="E247" s="504"/>
      <c r="F247" s="504"/>
    </row>
    <row r="248" spans="1:13" ht="15" customHeight="1">
      <c r="A248" s="156"/>
      <c r="C248" s="399" t="s">
        <v>390</v>
      </c>
      <c r="D248" s="399"/>
      <c r="E248" s="504"/>
      <c r="F248" s="504"/>
    </row>
    <row r="249" spans="1:13" ht="15" customHeight="1">
      <c r="A249" s="156"/>
      <c r="C249" s="399" t="s">
        <v>391</v>
      </c>
      <c r="D249" s="399"/>
      <c r="E249" s="504"/>
      <c r="F249" s="504"/>
    </row>
    <row r="250" spans="1:13" ht="15" customHeight="1">
      <c r="A250" s="156"/>
      <c r="C250" s="399" t="s">
        <v>392</v>
      </c>
      <c r="D250" s="399"/>
      <c r="E250" s="504"/>
      <c r="F250" s="504"/>
    </row>
    <row r="251" spans="1:13" s="248" customFormat="1" ht="45" customHeight="1">
      <c r="A251" s="156"/>
      <c r="C251" s="527" t="s">
        <v>613</v>
      </c>
      <c r="D251" s="527"/>
      <c r="E251" s="504"/>
      <c r="F251" s="504"/>
    </row>
    <row r="252" spans="1:13" ht="15" customHeight="1">
      <c r="A252" s="156"/>
      <c r="C252" s="506" t="s">
        <v>404</v>
      </c>
      <c r="D252" s="506"/>
      <c r="E252" s="502">
        <f>SUM(E236:F251)</f>
        <v>0</v>
      </c>
      <c r="F252" s="502"/>
    </row>
    <row r="253" spans="1:13" ht="15" customHeight="1"/>
    <row r="254" spans="1:13" ht="15" customHeight="1">
      <c r="E254" s="231" t="str">
        <f>IF(E252&lt;&gt;ΣΤΟΙΧΕΙΑ_1!K15, "Ο ΑΡΙΘΜΟΣ ΤΩΝ ΤΜΗΜΑΤΩΝ ΔΕΝ ΣΥΜΦΩΝΕΙ ΜΕ ΑΝΤΙΣΤΟΙΧΑ ΣΤΟΙΧΕΙΑ ΣΕ ΠΡΟΗΓΟΥΜΕΝΟΥΣ ΠΙΝΑΚΕΣ.", "")</f>
        <v/>
      </c>
    </row>
    <row r="255" spans="1:13" ht="15" customHeight="1"/>
    <row r="256" spans="1:13" ht="15" customHeight="1">
      <c r="A256" s="372" t="s">
        <v>614</v>
      </c>
      <c r="B256" s="372"/>
      <c r="C256" s="372"/>
      <c r="D256" s="372"/>
      <c r="E256" s="248"/>
      <c r="F256" s="248"/>
      <c r="G256" s="248"/>
      <c r="H256" s="248"/>
      <c r="I256" s="248"/>
      <c r="J256" s="248"/>
      <c r="K256" s="248"/>
      <c r="L256" s="248"/>
      <c r="M256" s="248"/>
    </row>
    <row r="257" spans="1:14" ht="15" customHeight="1">
      <c r="A257" s="372"/>
      <c r="B257" s="372"/>
      <c r="C257" s="372"/>
      <c r="D257" s="372"/>
      <c r="E257" s="248"/>
      <c r="F257" s="248"/>
      <c r="G257" s="248"/>
      <c r="H257" s="248"/>
      <c r="I257" s="248"/>
      <c r="J257" s="248"/>
      <c r="K257" s="248"/>
      <c r="L257" s="248"/>
      <c r="M257" s="248"/>
    </row>
    <row r="258" spans="1:14" ht="18.75" customHeight="1">
      <c r="A258" s="372"/>
      <c r="B258" s="372"/>
      <c r="C258" s="372"/>
      <c r="D258" s="372"/>
    </row>
    <row r="259" spans="1:14" ht="18.75" customHeight="1">
      <c r="A259" s="372"/>
      <c r="B259" s="372"/>
      <c r="C259" s="372"/>
      <c r="D259" s="372"/>
    </row>
    <row r="260" spans="1:14" s="248" customFormat="1" ht="18.75" customHeight="1">
      <c r="A260" s="372" t="s">
        <v>550</v>
      </c>
      <c r="B260" s="372"/>
      <c r="C260" s="372"/>
      <c r="D260" s="372"/>
      <c r="E260" s="531" t="s">
        <v>552</v>
      </c>
      <c r="F260" s="531"/>
      <c r="G260" s="531"/>
      <c r="H260" s="531"/>
      <c r="I260" s="531"/>
      <c r="J260" s="531"/>
      <c r="K260" s="531"/>
      <c r="L260" s="531"/>
      <c r="M260" s="531"/>
      <c r="N260" s="531"/>
    </row>
    <row r="261" spans="1:14" s="248" customFormat="1" ht="18.75" customHeight="1">
      <c r="A261" s="372"/>
      <c r="B261" s="372"/>
      <c r="C261" s="372"/>
      <c r="D261" s="372"/>
      <c r="E261" s="532" t="s">
        <v>553</v>
      </c>
      <c r="F261" s="532"/>
      <c r="G261" s="532"/>
      <c r="H261" s="532"/>
      <c r="I261" s="532"/>
      <c r="J261" s="532"/>
      <c r="K261" s="532"/>
      <c r="L261" s="532"/>
      <c r="M261" s="532"/>
      <c r="N261" s="280"/>
    </row>
    <row r="262" spans="1:14" ht="18.75">
      <c r="A262" s="342">
        <v>10</v>
      </c>
      <c r="B262" s="498"/>
      <c r="C262" s="498"/>
      <c r="D262" s="281"/>
      <c r="E262" s="281"/>
      <c r="F262" s="281"/>
      <c r="G262" s="281"/>
      <c r="H262" s="281"/>
      <c r="I262" s="281"/>
      <c r="J262" s="281"/>
      <c r="K262" s="281"/>
      <c r="L262" s="281"/>
      <c r="M262" s="281"/>
    </row>
    <row r="263" spans="1:14" ht="15.75" thickBot="1">
      <c r="A263" s="342"/>
      <c r="B263" s="4"/>
      <c r="C263" s="4"/>
      <c r="D263" s="4"/>
      <c r="E263" s="528" t="s">
        <v>474</v>
      </c>
      <c r="F263" s="529"/>
      <c r="G263" s="530"/>
      <c r="H263" s="522" t="s">
        <v>522</v>
      </c>
      <c r="I263" s="523"/>
      <c r="J263" s="524"/>
      <c r="K263" s="248"/>
      <c r="L263" s="248"/>
      <c r="M263" s="248"/>
    </row>
    <row r="264" spans="1:14">
      <c r="A264" s="342"/>
      <c r="B264" s="4"/>
      <c r="C264" s="4"/>
      <c r="D264" s="4"/>
      <c r="E264" s="13" t="s">
        <v>16</v>
      </c>
      <c r="F264" s="18" t="s">
        <v>17</v>
      </c>
      <c r="G264" s="18" t="s">
        <v>18</v>
      </c>
      <c r="H264" s="13" t="s">
        <v>16</v>
      </c>
      <c r="I264" s="18" t="s">
        <v>17</v>
      </c>
      <c r="J264" s="18" t="s">
        <v>18</v>
      </c>
      <c r="K264" s="248"/>
      <c r="L264" s="248"/>
      <c r="M264" s="248"/>
    </row>
    <row r="265" spans="1:14">
      <c r="A265" s="342"/>
      <c r="B265" s="356" t="s">
        <v>551</v>
      </c>
      <c r="C265" s="356"/>
      <c r="D265" s="357"/>
      <c r="E265" s="55"/>
      <c r="F265" s="138"/>
      <c r="G265" s="114">
        <f t="shared" ref="G265:G267" si="20">SUM(E265:F265)</f>
        <v>0</v>
      </c>
      <c r="H265" s="55"/>
      <c r="I265" s="138"/>
      <c r="J265" s="114">
        <f t="shared" ref="J265:J267" si="21">SUM(H265:I265)</f>
        <v>0</v>
      </c>
      <c r="K265" s="248"/>
      <c r="L265" s="248"/>
      <c r="M265" s="248"/>
    </row>
    <row r="266" spans="1:14">
      <c r="A266" s="342"/>
      <c r="B266" s="356" t="s">
        <v>554</v>
      </c>
      <c r="C266" s="356"/>
      <c r="D266" s="357"/>
      <c r="E266" s="55"/>
      <c r="F266" s="138"/>
      <c r="G266" s="114">
        <f t="shared" si="20"/>
        <v>0</v>
      </c>
      <c r="H266" s="55"/>
      <c r="I266" s="138"/>
      <c r="J266" s="114">
        <f t="shared" si="21"/>
        <v>0</v>
      </c>
      <c r="K266" s="248"/>
      <c r="L266" s="248"/>
      <c r="M266" s="248"/>
    </row>
    <row r="267" spans="1:14">
      <c r="A267" s="342"/>
      <c r="B267" s="356" t="s">
        <v>555</v>
      </c>
      <c r="C267" s="356"/>
      <c r="D267" s="357"/>
      <c r="E267" s="55"/>
      <c r="F267" s="138"/>
      <c r="G267" s="114">
        <f t="shared" si="20"/>
        <v>0</v>
      </c>
      <c r="H267" s="55"/>
      <c r="I267" s="138"/>
      <c r="J267" s="114">
        <f t="shared" si="21"/>
        <v>0</v>
      </c>
      <c r="K267" s="248"/>
      <c r="L267" s="248"/>
      <c r="M267" s="248"/>
    </row>
    <row r="268" spans="1:14" ht="15.75" thickBot="1">
      <c r="A268" s="342"/>
      <c r="B268" s="248"/>
      <c r="C268" s="2"/>
      <c r="D268" s="4" t="s">
        <v>18</v>
      </c>
      <c r="E268" s="83">
        <f>SUM(E265:E267)</f>
        <v>0</v>
      </c>
      <c r="F268" s="84">
        <f t="shared" ref="F268:J268" si="22">SUM(F265:F267)</f>
        <v>0</v>
      </c>
      <c r="G268" s="115">
        <f t="shared" si="22"/>
        <v>0</v>
      </c>
      <c r="H268" s="83">
        <f t="shared" si="22"/>
        <v>0</v>
      </c>
      <c r="I268" s="84">
        <f t="shared" si="22"/>
        <v>0</v>
      </c>
      <c r="J268" s="115">
        <f t="shared" si="22"/>
        <v>0</v>
      </c>
      <c r="K268" s="248"/>
      <c r="L268" s="248"/>
      <c r="M268" s="248"/>
    </row>
    <row r="270" spans="1:14" ht="15.75">
      <c r="E270" s="133" t="str">
        <f>IF(E268&lt;&gt;E107,"ΕΛΕΓΞΕ ΤΑ ΑΓΟΡΙΑ ΤΗΣ 2ης ΚΑΤΕΥΘΥΝΣΗΣ Β΄ ΛΥΚΕΙΟΥ",IF(F268&lt;&gt;F107,"ΕΛΕΓΞΕ ΤΑ ΚΟΡΙΤΣΙΑ ΤΗΣ 2ης ΚΑΤΕΥΘΥΝΣΗΣ Β΄ ΛΥΚΕΙΟΥ",IF(H268&lt;&gt;E14,"ΕΛΕΓΞΕ ΤΑ ΑΓΟΡΙΑ ΤΗΣ 2ης ΚΑΤΕΥΘΥΝΣΗΣ Γ΄ ΛΥΚΕΙΟΥ",IF(I268&lt;&gt;F14,"ΕΛΕΓΞΕ ΤΑ ΚΟΡΙΤΣΙΑ ΤΗΣ 2ης ΚΑΤΕΥΘΥΝΣΗΣ Γ΄ ΛΥΚΕΙΟΥ",""))))</f>
        <v/>
      </c>
    </row>
  </sheetData>
  <sheetProtection algorithmName="SHA-512" hashValue="ZVSN+aBMhJS+fQyA3ojighlBVe4hjx2i+kkTINj++HIKBqIfLO/OV7MGV5GsqvrKAfcY1pFUhtasYIMBOjkL5Q==" saltValue="TvIbfdxR6VFERXC35UlvpQ==" spinCount="100000" sheet="1" selectLockedCells="1"/>
  <mergeCells count="294">
    <mergeCell ref="E251:F251"/>
    <mergeCell ref="C251:D251"/>
    <mergeCell ref="A262:A268"/>
    <mergeCell ref="B262:C262"/>
    <mergeCell ref="E263:G263"/>
    <mergeCell ref="B265:D265"/>
    <mergeCell ref="B266:D266"/>
    <mergeCell ref="B267:D267"/>
    <mergeCell ref="H263:J263"/>
    <mergeCell ref="A256:D259"/>
    <mergeCell ref="A260:D261"/>
    <mergeCell ref="E260:N260"/>
    <mergeCell ref="E261:M261"/>
    <mergeCell ref="C84:D84"/>
    <mergeCell ref="C85:D85"/>
    <mergeCell ref="C86:D86"/>
    <mergeCell ref="C87:D87"/>
    <mergeCell ref="C88:D88"/>
    <mergeCell ref="C89:D89"/>
    <mergeCell ref="B90:D90"/>
    <mergeCell ref="F93:P93"/>
    <mergeCell ref="F94:R94"/>
    <mergeCell ref="E81:T81"/>
    <mergeCell ref="E82:F82"/>
    <mergeCell ref="G82:H82"/>
    <mergeCell ref="I82:J82"/>
    <mergeCell ref="K82:L82"/>
    <mergeCell ref="M82:N82"/>
    <mergeCell ref="O82:P82"/>
    <mergeCell ref="Q82:R82"/>
    <mergeCell ref="S82:T82"/>
    <mergeCell ref="B58:D58"/>
    <mergeCell ref="B59:D59"/>
    <mergeCell ref="B60:D60"/>
    <mergeCell ref="A66:D66"/>
    <mergeCell ref="E66:M66"/>
    <mergeCell ref="A67:A91"/>
    <mergeCell ref="B67:C67"/>
    <mergeCell ref="D67:M67"/>
    <mergeCell ref="E69:T69"/>
    <mergeCell ref="E70:F70"/>
    <mergeCell ref="G70:H70"/>
    <mergeCell ref="I70:J70"/>
    <mergeCell ref="K70:L70"/>
    <mergeCell ref="M70:N70"/>
    <mergeCell ref="O70:P70"/>
    <mergeCell ref="Q70:R70"/>
    <mergeCell ref="S70:T70"/>
    <mergeCell ref="C72:D72"/>
    <mergeCell ref="C73:D73"/>
    <mergeCell ref="C74:D74"/>
    <mergeCell ref="C75:D75"/>
    <mergeCell ref="C76:D76"/>
    <mergeCell ref="C77:D77"/>
    <mergeCell ref="B78:D78"/>
    <mergeCell ref="B49:D49"/>
    <mergeCell ref="B50:D50"/>
    <mergeCell ref="B51:D51"/>
    <mergeCell ref="B52:D52"/>
    <mergeCell ref="B53:D53"/>
    <mergeCell ref="B54:D54"/>
    <mergeCell ref="B55:D55"/>
    <mergeCell ref="B56:D56"/>
    <mergeCell ref="B57:D57"/>
    <mergeCell ref="B40:D40"/>
    <mergeCell ref="B41:D41"/>
    <mergeCell ref="B42:D42"/>
    <mergeCell ref="B43:D43"/>
    <mergeCell ref="B44:D44"/>
    <mergeCell ref="B45:D45"/>
    <mergeCell ref="B46:D46"/>
    <mergeCell ref="B47:D47"/>
    <mergeCell ref="B48:D48"/>
    <mergeCell ref="Q175:R175"/>
    <mergeCell ref="A5:D5"/>
    <mergeCell ref="A6:D6"/>
    <mergeCell ref="A7:D7"/>
    <mergeCell ref="A9:A19"/>
    <mergeCell ref="B9:C9"/>
    <mergeCell ref="D9:M9"/>
    <mergeCell ref="E10:G10"/>
    <mergeCell ref="E11:G11"/>
    <mergeCell ref="B13:D13"/>
    <mergeCell ref="B14:D14"/>
    <mergeCell ref="B15:D15"/>
    <mergeCell ref="B16:D16"/>
    <mergeCell ref="B17:D17"/>
    <mergeCell ref="B18:D18"/>
    <mergeCell ref="A23:D23"/>
    <mergeCell ref="E23:M23"/>
    <mergeCell ref="A24:A61"/>
    <mergeCell ref="B24:C24"/>
    <mergeCell ref="D24:M24"/>
    <mergeCell ref="E25:Q25"/>
    <mergeCell ref="E26:F26"/>
    <mergeCell ref="G26:H26"/>
    <mergeCell ref="Q26:Q27"/>
    <mergeCell ref="Q211:R211"/>
    <mergeCell ref="Q221:R221"/>
    <mergeCell ref="E210:R210"/>
    <mergeCell ref="E220:R220"/>
    <mergeCell ref="B110:D110"/>
    <mergeCell ref="O119:P119"/>
    <mergeCell ref="B121:D121"/>
    <mergeCell ref="E163:F163"/>
    <mergeCell ref="C165:D165"/>
    <mergeCell ref="B149:D149"/>
    <mergeCell ref="B129:D129"/>
    <mergeCell ref="B130:D130"/>
    <mergeCell ref="B142:D142"/>
    <mergeCell ref="B143:D143"/>
    <mergeCell ref="B144:D144"/>
    <mergeCell ref="B122:D122"/>
    <mergeCell ref="B123:D123"/>
    <mergeCell ref="B124:D124"/>
    <mergeCell ref="B125:D125"/>
    <mergeCell ref="D117:M117"/>
    <mergeCell ref="K119:L119"/>
    <mergeCell ref="G221:H221"/>
    <mergeCell ref="I221:J221"/>
    <mergeCell ref="E118:Q118"/>
    <mergeCell ref="K221:L221"/>
    <mergeCell ref="M221:N221"/>
    <mergeCell ref="C213:D213"/>
    <mergeCell ref="C214:D214"/>
    <mergeCell ref="S163:T163"/>
    <mergeCell ref="S175:T175"/>
    <mergeCell ref="E162:T162"/>
    <mergeCell ref="E174:T174"/>
    <mergeCell ref="M163:N163"/>
    <mergeCell ref="O163:P163"/>
    <mergeCell ref="A192:D192"/>
    <mergeCell ref="A160:A184"/>
    <mergeCell ref="C179:D179"/>
    <mergeCell ref="E175:F175"/>
    <mergeCell ref="A195:A203"/>
    <mergeCell ref="B195:C195"/>
    <mergeCell ref="D195:M195"/>
    <mergeCell ref="B199:D199"/>
    <mergeCell ref="B200:D200"/>
    <mergeCell ref="B201:D201"/>
    <mergeCell ref="B202:D202"/>
    <mergeCell ref="E196:G196"/>
    <mergeCell ref="O211:P211"/>
    <mergeCell ref="E197:G197"/>
    <mergeCell ref="A116:D116"/>
    <mergeCell ref="E116:M116"/>
    <mergeCell ref="B117:C117"/>
    <mergeCell ref="A98:D98"/>
    <mergeCell ref="A99:D99"/>
    <mergeCell ref="A100:D100"/>
    <mergeCell ref="A102:A112"/>
    <mergeCell ref="B102:C102"/>
    <mergeCell ref="D102:M102"/>
    <mergeCell ref="E103:G103"/>
    <mergeCell ref="E104:G104"/>
    <mergeCell ref="B106:D106"/>
    <mergeCell ref="B107:D107"/>
    <mergeCell ref="B108:D108"/>
    <mergeCell ref="B111:D111"/>
    <mergeCell ref="A117:A154"/>
    <mergeCell ref="B109:D109"/>
    <mergeCell ref="A1:P1"/>
    <mergeCell ref="A2:P2"/>
    <mergeCell ref="I26:J26"/>
    <mergeCell ref="K26:L26"/>
    <mergeCell ref="M26:N26"/>
    <mergeCell ref="O26:P26"/>
    <mergeCell ref="B36:D36"/>
    <mergeCell ref="B37:D37"/>
    <mergeCell ref="B38:D38"/>
    <mergeCell ref="B28:D28"/>
    <mergeCell ref="B29:D29"/>
    <mergeCell ref="B30:D30"/>
    <mergeCell ref="B31:D31"/>
    <mergeCell ref="B32:D32"/>
    <mergeCell ref="B33:D33"/>
    <mergeCell ref="B34:D34"/>
    <mergeCell ref="B35:D35"/>
    <mergeCell ref="B39:D39"/>
    <mergeCell ref="E230:Q230"/>
    <mergeCell ref="O221:P221"/>
    <mergeCell ref="C180:D180"/>
    <mergeCell ref="C252:D252"/>
    <mergeCell ref="E244:F244"/>
    <mergeCell ref="E245:F245"/>
    <mergeCell ref="E246:F246"/>
    <mergeCell ref="E247:F247"/>
    <mergeCell ref="E248:F248"/>
    <mergeCell ref="E249:F249"/>
    <mergeCell ref="E250:F250"/>
    <mergeCell ref="C215:D215"/>
    <mergeCell ref="C216:D216"/>
    <mergeCell ref="E221:F221"/>
    <mergeCell ref="C238:D238"/>
    <mergeCell ref="C239:D239"/>
    <mergeCell ref="C240:D240"/>
    <mergeCell ref="C241:D241"/>
    <mergeCell ref="C242:D242"/>
    <mergeCell ref="C243:D243"/>
    <mergeCell ref="C237:D237"/>
    <mergeCell ref="E229:N229"/>
    <mergeCell ref="C223:D223"/>
    <mergeCell ref="C224:D224"/>
    <mergeCell ref="C225:D225"/>
    <mergeCell ref="B217:D217"/>
    <mergeCell ref="B227:D227"/>
    <mergeCell ref="B171:D171"/>
    <mergeCell ref="B183:D183"/>
    <mergeCell ref="E252:F252"/>
    <mergeCell ref="A233:D233"/>
    <mergeCell ref="A234:D234"/>
    <mergeCell ref="A235:A245"/>
    <mergeCell ref="E235:F235"/>
    <mergeCell ref="E236:F236"/>
    <mergeCell ref="E237:F237"/>
    <mergeCell ref="E238:F238"/>
    <mergeCell ref="E239:F239"/>
    <mergeCell ref="E240:F240"/>
    <mergeCell ref="E241:F241"/>
    <mergeCell ref="E242:F242"/>
    <mergeCell ref="E243:F243"/>
    <mergeCell ref="C244:D244"/>
    <mergeCell ref="C245:D245"/>
    <mergeCell ref="C246:D246"/>
    <mergeCell ref="C247:D247"/>
    <mergeCell ref="C248:D248"/>
    <mergeCell ref="C249:D249"/>
    <mergeCell ref="C250:D250"/>
    <mergeCell ref="C236:D236"/>
    <mergeCell ref="A191:D191"/>
    <mergeCell ref="G175:H175"/>
    <mergeCell ref="I175:J175"/>
    <mergeCell ref="K175:L175"/>
    <mergeCell ref="M175:N175"/>
    <mergeCell ref="O175:P175"/>
    <mergeCell ref="C177:D177"/>
    <mergeCell ref="C178:D178"/>
    <mergeCell ref="A193:D193"/>
    <mergeCell ref="C181:D181"/>
    <mergeCell ref="C182:D182"/>
    <mergeCell ref="A207:D207"/>
    <mergeCell ref="B208:C208"/>
    <mergeCell ref="D208:M208"/>
    <mergeCell ref="E207:M207"/>
    <mergeCell ref="A208:A228"/>
    <mergeCell ref="C226:D226"/>
    <mergeCell ref="F186:P186"/>
    <mergeCell ref="F187:R187"/>
    <mergeCell ref="K211:L211"/>
    <mergeCell ref="M211:N211"/>
    <mergeCell ref="Q119:Q120"/>
    <mergeCell ref="C169:D169"/>
    <mergeCell ref="C170:D170"/>
    <mergeCell ref="B150:D150"/>
    <mergeCell ref="B151:D151"/>
    <mergeCell ref="B152:D152"/>
    <mergeCell ref="B153:D153"/>
    <mergeCell ref="C166:D166"/>
    <mergeCell ref="C167:D167"/>
    <mergeCell ref="C168:D168"/>
    <mergeCell ref="B147:D147"/>
    <mergeCell ref="B148:D148"/>
    <mergeCell ref="B146:D146"/>
    <mergeCell ref="G163:H163"/>
    <mergeCell ref="I163:J163"/>
    <mergeCell ref="K163:L163"/>
    <mergeCell ref="Q163:R163"/>
    <mergeCell ref="E119:F119"/>
    <mergeCell ref="G119:H119"/>
    <mergeCell ref="I119:J119"/>
    <mergeCell ref="M119:N119"/>
    <mergeCell ref="A159:D159"/>
    <mergeCell ref="E159:M159"/>
    <mergeCell ref="B160:C160"/>
    <mergeCell ref="E211:F211"/>
    <mergeCell ref="G211:H211"/>
    <mergeCell ref="I211:J211"/>
    <mergeCell ref="D160:M160"/>
    <mergeCell ref="B126:D126"/>
    <mergeCell ref="B127:D127"/>
    <mergeCell ref="B128:D128"/>
    <mergeCell ref="B132:D132"/>
    <mergeCell ref="B133:D133"/>
    <mergeCell ref="B134:D134"/>
    <mergeCell ref="B135:D135"/>
    <mergeCell ref="B136:D136"/>
    <mergeCell ref="B137:D137"/>
    <mergeCell ref="B138:D138"/>
    <mergeCell ref="B139:D139"/>
    <mergeCell ref="B140:D140"/>
    <mergeCell ref="B131:D131"/>
    <mergeCell ref="B141:D141"/>
    <mergeCell ref="B145:D145"/>
  </mergeCells>
  <conditionalFormatting sqref="D229">
    <cfRule type="expression" dxfId="14" priority="12">
      <formula>$E$229&lt;&gt;" "</formula>
    </cfRule>
  </conditionalFormatting>
  <conditionalFormatting sqref="E186">
    <cfRule type="expression" dxfId="13" priority="8">
      <formula>$F$186&lt;&gt;" "</formula>
    </cfRule>
  </conditionalFormatting>
  <conditionalFormatting sqref="E187">
    <cfRule type="expression" dxfId="12" priority="7">
      <formula>$F$187&lt;&gt;" "</formula>
    </cfRule>
  </conditionalFormatting>
  <conditionalFormatting sqref="D230">
    <cfRule type="expression" dxfId="11" priority="6">
      <formula>$E$230&lt;&gt;" "</formula>
    </cfRule>
  </conditionalFormatting>
  <conditionalFormatting sqref="D254">
    <cfRule type="expression" dxfId="10" priority="3">
      <formula>$E$254&lt;&gt;""</formula>
    </cfRule>
  </conditionalFormatting>
  <conditionalFormatting sqref="E93">
    <cfRule type="expression" dxfId="9" priority="2">
      <formula>$F$93&lt;&gt;" "</formula>
    </cfRule>
  </conditionalFormatting>
  <conditionalFormatting sqref="E94">
    <cfRule type="expression" dxfId="8" priority="1">
      <formula>$F$94&lt;&gt;" "</formula>
    </cfRule>
  </conditionalFormatting>
  <dataValidations count="1">
    <dataValidation type="whole" operator="greaterThanOrEqual" allowBlank="1" showInputMessage="1" showErrorMessage="1" errorTitle="ΑΡΙΘΜΗΤΙΚΟ ΠΕΔΙΟ" error="ΔΩΣΕ ΑΡΙΘΜΟ" sqref="E199:F202 E213:R217 E223:R227 E106:F111 E177:T183 E165:T171 E121:Q153 E13:F18 E84:T90 E72:T78 E28:Q60 E265:F267 H265:I267">
      <formula1>0</formula1>
    </dataValidation>
  </dataValidations>
  <pageMargins left="0.70866141732283472" right="0.70866141732283472" top="0.74803149606299213" bottom="0.74803149606299213" header="0.31496062992125984" footer="0.31496062992125984"/>
  <pageSetup paperSize="9" scale="48" orientation="landscape" r:id="rId1"/>
  <headerFooter>
    <oddFooter>&amp;R&amp;P</oddFooter>
  </headerFooter>
  <rowBreaks count="5" manualBreakCount="5">
    <brk id="61" max="20" man="1"/>
    <brk id="97" max="20" man="1"/>
    <brk id="154" max="20" man="1"/>
    <brk id="190" max="20" man="1"/>
    <brk id="229" max="2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E153"/>
  <sheetViews>
    <sheetView showGridLines="0" showRowColHeaders="0" workbookViewId="0">
      <selection activeCell="G6" sqref="G6"/>
    </sheetView>
  </sheetViews>
  <sheetFormatPr defaultRowHeight="15"/>
  <cols>
    <col min="1" max="1" width="9.140625" customWidth="1"/>
    <col min="2" max="2" width="46.5703125" bestFit="1" customWidth="1"/>
    <col min="3" max="3" width="14.28515625" bestFit="1" customWidth="1"/>
    <col min="4" max="4" width="19.28515625" bestFit="1" customWidth="1"/>
  </cols>
  <sheetData>
    <row r="1" spans="1:5">
      <c r="A1" s="92" t="s">
        <v>194</v>
      </c>
      <c r="B1" s="93" t="s">
        <v>195</v>
      </c>
      <c r="C1" s="93" t="s">
        <v>196</v>
      </c>
      <c r="D1" s="94" t="s">
        <v>197</v>
      </c>
      <c r="E1" s="267" t="s">
        <v>514</v>
      </c>
    </row>
    <row r="2" spans="1:5">
      <c r="A2" s="87">
        <v>2001</v>
      </c>
      <c r="B2" s="3" t="s">
        <v>198</v>
      </c>
      <c r="C2" s="3" t="s">
        <v>199</v>
      </c>
      <c r="D2" s="88" t="s">
        <v>200</v>
      </c>
      <c r="E2">
        <v>2001</v>
      </c>
    </row>
    <row r="3" spans="1:5">
      <c r="A3" s="87">
        <v>2002</v>
      </c>
      <c r="B3" s="3" t="s">
        <v>201</v>
      </c>
      <c r="C3" s="3" t="s">
        <v>199</v>
      </c>
      <c r="D3" s="88" t="s">
        <v>200</v>
      </c>
      <c r="E3">
        <v>2002</v>
      </c>
    </row>
    <row r="4" spans="1:5">
      <c r="A4" s="87">
        <v>2003</v>
      </c>
      <c r="B4" s="3" t="s">
        <v>202</v>
      </c>
      <c r="C4" s="3" t="s">
        <v>199</v>
      </c>
      <c r="D4" s="88" t="s">
        <v>200</v>
      </c>
      <c r="E4">
        <v>2003</v>
      </c>
    </row>
    <row r="5" spans="1:5">
      <c r="A5" s="87">
        <v>2004</v>
      </c>
      <c r="B5" s="3" t="s">
        <v>203</v>
      </c>
      <c r="C5" s="3" t="s">
        <v>199</v>
      </c>
      <c r="D5" s="88" t="s">
        <v>200</v>
      </c>
      <c r="E5">
        <v>2004</v>
      </c>
    </row>
    <row r="6" spans="1:5">
      <c r="A6" s="87">
        <v>2005</v>
      </c>
      <c r="B6" s="3" t="s">
        <v>204</v>
      </c>
      <c r="C6" s="3" t="s">
        <v>199</v>
      </c>
      <c r="D6" s="88" t="s">
        <v>200</v>
      </c>
      <c r="E6">
        <v>2005</v>
      </c>
    </row>
    <row r="7" spans="1:5">
      <c r="A7" s="87">
        <v>2006</v>
      </c>
      <c r="B7" s="3" t="s">
        <v>205</v>
      </c>
      <c r="C7" s="3" t="s">
        <v>199</v>
      </c>
      <c r="D7" s="88" t="s">
        <v>200</v>
      </c>
      <c r="E7">
        <v>2006</v>
      </c>
    </row>
    <row r="8" spans="1:5">
      <c r="A8" s="87">
        <v>2007</v>
      </c>
      <c r="B8" s="3" t="s">
        <v>206</v>
      </c>
      <c r="C8" s="3" t="s">
        <v>199</v>
      </c>
      <c r="D8" s="88" t="s">
        <v>200</v>
      </c>
      <c r="E8">
        <v>2007</v>
      </c>
    </row>
    <row r="9" spans="1:5">
      <c r="A9" s="87">
        <v>2008</v>
      </c>
      <c r="B9" s="3" t="s">
        <v>207</v>
      </c>
      <c r="C9" s="3" t="s">
        <v>199</v>
      </c>
      <c r="D9" s="88" t="s">
        <v>200</v>
      </c>
      <c r="E9">
        <v>2008</v>
      </c>
    </row>
    <row r="10" spans="1:5">
      <c r="A10" s="87">
        <v>2009</v>
      </c>
      <c r="B10" s="3" t="s">
        <v>208</v>
      </c>
      <c r="C10" s="3" t="s">
        <v>199</v>
      </c>
      <c r="D10" s="88" t="s">
        <v>200</v>
      </c>
      <c r="E10">
        <v>2009</v>
      </c>
    </row>
    <row r="11" spans="1:5">
      <c r="A11" s="87">
        <v>2010</v>
      </c>
      <c r="B11" s="3" t="s">
        <v>209</v>
      </c>
      <c r="C11" s="3" t="s">
        <v>199</v>
      </c>
      <c r="D11" s="88" t="s">
        <v>200</v>
      </c>
      <c r="E11">
        <v>2010</v>
      </c>
    </row>
    <row r="12" spans="1:5">
      <c r="A12" s="87">
        <v>2011</v>
      </c>
      <c r="B12" s="3" t="s">
        <v>210</v>
      </c>
      <c r="C12" s="3" t="s">
        <v>199</v>
      </c>
      <c r="D12" s="88" t="s">
        <v>200</v>
      </c>
      <c r="E12">
        <v>2011</v>
      </c>
    </row>
    <row r="13" spans="1:5">
      <c r="A13" s="87">
        <v>2012</v>
      </c>
      <c r="B13" s="3" t="s">
        <v>211</v>
      </c>
      <c r="C13" s="3" t="s">
        <v>199</v>
      </c>
      <c r="D13" s="88" t="s">
        <v>200</v>
      </c>
      <c r="E13">
        <v>2012</v>
      </c>
    </row>
    <row r="14" spans="1:5">
      <c r="A14" s="87">
        <v>2013</v>
      </c>
      <c r="B14" s="3" t="s">
        <v>212</v>
      </c>
      <c r="C14" s="3" t="s">
        <v>199</v>
      </c>
      <c r="D14" s="88" t="s">
        <v>200</v>
      </c>
      <c r="E14">
        <v>2013</v>
      </c>
    </row>
    <row r="15" spans="1:5">
      <c r="A15" s="87">
        <v>2014</v>
      </c>
      <c r="B15" s="3" t="s">
        <v>213</v>
      </c>
      <c r="C15" s="3" t="s">
        <v>199</v>
      </c>
      <c r="D15" s="88" t="s">
        <v>200</v>
      </c>
      <c r="E15">
        <v>2014</v>
      </c>
    </row>
    <row r="16" spans="1:5">
      <c r="A16" s="87">
        <v>2101</v>
      </c>
      <c r="B16" s="3" t="s">
        <v>214</v>
      </c>
      <c r="C16" s="3" t="s">
        <v>199</v>
      </c>
      <c r="D16" s="88" t="s">
        <v>215</v>
      </c>
      <c r="E16">
        <v>2101</v>
      </c>
    </row>
    <row r="17" spans="1:5">
      <c r="A17" s="87">
        <v>2102</v>
      </c>
      <c r="B17" s="3" t="s">
        <v>517</v>
      </c>
      <c r="C17" s="3" t="s">
        <v>199</v>
      </c>
      <c r="D17" s="88" t="s">
        <v>215</v>
      </c>
      <c r="E17">
        <v>2102</v>
      </c>
    </row>
    <row r="18" spans="1:5">
      <c r="A18" s="87">
        <v>2103</v>
      </c>
      <c r="B18" s="3" t="s">
        <v>216</v>
      </c>
      <c r="C18" s="3" t="s">
        <v>199</v>
      </c>
      <c r="D18" s="88" t="s">
        <v>215</v>
      </c>
      <c r="E18">
        <v>2103</v>
      </c>
    </row>
    <row r="19" spans="1:5">
      <c r="A19" s="87">
        <v>2104</v>
      </c>
      <c r="B19" s="3" t="s">
        <v>217</v>
      </c>
      <c r="C19" s="3" t="s">
        <v>199</v>
      </c>
      <c r="D19" s="88" t="s">
        <v>215</v>
      </c>
      <c r="E19">
        <v>2104</v>
      </c>
    </row>
    <row r="20" spans="1:5">
      <c r="A20" s="87">
        <v>2105</v>
      </c>
      <c r="B20" s="3" t="s">
        <v>218</v>
      </c>
      <c r="C20" s="3" t="s">
        <v>199</v>
      </c>
      <c r="D20" s="88" t="s">
        <v>215</v>
      </c>
      <c r="E20">
        <v>2105</v>
      </c>
    </row>
    <row r="21" spans="1:5">
      <c r="A21" s="87">
        <v>2106</v>
      </c>
      <c r="B21" s="3" t="s">
        <v>219</v>
      </c>
      <c r="C21" s="3" t="s">
        <v>199</v>
      </c>
      <c r="D21" s="88" t="s">
        <v>215</v>
      </c>
      <c r="E21">
        <v>2106</v>
      </c>
    </row>
    <row r="22" spans="1:5">
      <c r="A22" s="87">
        <v>2107</v>
      </c>
      <c r="B22" s="3" t="s">
        <v>220</v>
      </c>
      <c r="C22" s="3" t="s">
        <v>199</v>
      </c>
      <c r="D22" s="88" t="s">
        <v>215</v>
      </c>
      <c r="E22">
        <v>2107</v>
      </c>
    </row>
    <row r="23" spans="1:5">
      <c r="A23" s="87">
        <v>2108</v>
      </c>
      <c r="B23" s="3" t="s">
        <v>221</v>
      </c>
      <c r="C23" s="3" t="s">
        <v>199</v>
      </c>
      <c r="D23" s="88" t="s">
        <v>215</v>
      </c>
      <c r="E23">
        <v>2108</v>
      </c>
    </row>
    <row r="24" spans="1:5">
      <c r="A24" s="87">
        <v>2109</v>
      </c>
      <c r="B24" s="3" t="s">
        <v>222</v>
      </c>
      <c r="C24" s="3" t="s">
        <v>199</v>
      </c>
      <c r="D24" s="88" t="s">
        <v>215</v>
      </c>
      <c r="E24">
        <v>2109</v>
      </c>
    </row>
    <row r="25" spans="1:5">
      <c r="A25" s="87">
        <v>2110</v>
      </c>
      <c r="B25" s="3" t="s">
        <v>223</v>
      </c>
      <c r="C25" s="3" t="s">
        <v>199</v>
      </c>
      <c r="D25" s="88" t="s">
        <v>215</v>
      </c>
      <c r="E25">
        <v>2110</v>
      </c>
    </row>
    <row r="26" spans="1:5">
      <c r="A26" s="87">
        <v>2111</v>
      </c>
      <c r="B26" s="3" t="s">
        <v>224</v>
      </c>
      <c r="C26" s="3" t="s">
        <v>199</v>
      </c>
      <c r="D26" s="88" t="s">
        <v>215</v>
      </c>
      <c r="E26">
        <v>2111</v>
      </c>
    </row>
    <row r="27" spans="1:5">
      <c r="A27" s="87">
        <v>2112</v>
      </c>
      <c r="B27" s="3" t="s">
        <v>225</v>
      </c>
      <c r="C27" s="3" t="s">
        <v>199</v>
      </c>
      <c r="D27" s="88" t="s">
        <v>215</v>
      </c>
      <c r="E27">
        <v>2112</v>
      </c>
    </row>
    <row r="28" spans="1:5">
      <c r="A28" s="87">
        <v>2113</v>
      </c>
      <c r="B28" s="3" t="s">
        <v>226</v>
      </c>
      <c r="C28" s="3" t="s">
        <v>199</v>
      </c>
      <c r="D28" s="88" t="s">
        <v>215</v>
      </c>
      <c r="E28">
        <v>2113</v>
      </c>
    </row>
    <row r="29" spans="1:5">
      <c r="A29" s="87">
        <v>2114</v>
      </c>
      <c r="B29" s="3" t="s">
        <v>227</v>
      </c>
      <c r="C29" s="3" t="s">
        <v>199</v>
      </c>
      <c r="D29" s="88" t="s">
        <v>215</v>
      </c>
      <c r="E29">
        <v>2114</v>
      </c>
    </row>
    <row r="30" spans="1:5">
      <c r="A30" s="87">
        <v>2115</v>
      </c>
      <c r="B30" s="3" t="s">
        <v>228</v>
      </c>
      <c r="C30" s="3" t="s">
        <v>199</v>
      </c>
      <c r="D30" s="88" t="s">
        <v>215</v>
      </c>
      <c r="E30">
        <v>2115</v>
      </c>
    </row>
    <row r="31" spans="1:5">
      <c r="A31" s="87">
        <v>2116</v>
      </c>
      <c r="B31" s="3" t="s">
        <v>229</v>
      </c>
      <c r="C31" s="3" t="s">
        <v>199</v>
      </c>
      <c r="D31" s="88" t="s">
        <v>215</v>
      </c>
      <c r="E31">
        <v>2116</v>
      </c>
    </row>
    <row r="32" spans="1:5">
      <c r="A32" s="87">
        <v>2117</v>
      </c>
      <c r="B32" s="3" t="s">
        <v>230</v>
      </c>
      <c r="C32" s="3" t="s">
        <v>199</v>
      </c>
      <c r="D32" s="88" t="s">
        <v>215</v>
      </c>
      <c r="E32">
        <v>2117</v>
      </c>
    </row>
    <row r="33" spans="1:5">
      <c r="A33" s="87">
        <v>2118</v>
      </c>
      <c r="B33" s="3" t="s">
        <v>231</v>
      </c>
      <c r="C33" s="3" t="s">
        <v>199</v>
      </c>
      <c r="D33" s="88" t="s">
        <v>215</v>
      </c>
      <c r="E33">
        <v>2118</v>
      </c>
    </row>
    <row r="34" spans="1:5">
      <c r="A34" s="87">
        <v>2119</v>
      </c>
      <c r="B34" s="3" t="s">
        <v>232</v>
      </c>
      <c r="C34" s="3" t="s">
        <v>199</v>
      </c>
      <c r="D34" s="88" t="s">
        <v>215</v>
      </c>
      <c r="E34">
        <v>2119</v>
      </c>
    </row>
    <row r="35" spans="1:5">
      <c r="A35" s="87">
        <v>2120</v>
      </c>
      <c r="B35" s="3" t="s">
        <v>233</v>
      </c>
      <c r="C35" s="3" t="s">
        <v>199</v>
      </c>
      <c r="D35" s="88" t="s">
        <v>215</v>
      </c>
      <c r="E35">
        <v>2120</v>
      </c>
    </row>
    <row r="36" spans="1:5">
      <c r="A36" s="87">
        <v>2121</v>
      </c>
      <c r="B36" s="3" t="s">
        <v>234</v>
      </c>
      <c r="C36" s="3" t="s">
        <v>199</v>
      </c>
      <c r="D36" s="88" t="s">
        <v>215</v>
      </c>
      <c r="E36">
        <v>2121</v>
      </c>
    </row>
    <row r="37" spans="1:5">
      <c r="A37" s="87">
        <v>2122</v>
      </c>
      <c r="B37" s="3" t="s">
        <v>235</v>
      </c>
      <c r="C37" s="3" t="s">
        <v>199</v>
      </c>
      <c r="D37" s="88" t="s">
        <v>215</v>
      </c>
      <c r="E37">
        <v>2122</v>
      </c>
    </row>
    <row r="38" spans="1:5">
      <c r="A38" s="87">
        <v>2123</v>
      </c>
      <c r="B38" s="3" t="s">
        <v>236</v>
      </c>
      <c r="C38" s="3" t="s">
        <v>199</v>
      </c>
      <c r="D38" s="88" t="s">
        <v>215</v>
      </c>
      <c r="E38">
        <v>2123</v>
      </c>
    </row>
    <row r="39" spans="1:5">
      <c r="A39" s="87">
        <v>2124</v>
      </c>
      <c r="B39" s="3" t="s">
        <v>237</v>
      </c>
      <c r="C39" s="3" t="s">
        <v>199</v>
      </c>
      <c r="D39" s="88" t="s">
        <v>215</v>
      </c>
      <c r="E39">
        <v>2124</v>
      </c>
    </row>
    <row r="40" spans="1:5">
      <c r="A40" s="87">
        <v>2125</v>
      </c>
      <c r="B40" s="3" t="s">
        <v>238</v>
      </c>
      <c r="C40" s="3" t="s">
        <v>199</v>
      </c>
      <c r="D40" s="88" t="s">
        <v>215</v>
      </c>
      <c r="E40">
        <v>2125</v>
      </c>
    </row>
    <row r="41" spans="1:5">
      <c r="A41" s="87">
        <v>2201</v>
      </c>
      <c r="B41" s="3" t="s">
        <v>239</v>
      </c>
      <c r="C41" s="3" t="s">
        <v>199</v>
      </c>
      <c r="D41" s="88" t="s">
        <v>240</v>
      </c>
      <c r="E41">
        <v>2201</v>
      </c>
    </row>
    <row r="42" spans="1:5">
      <c r="A42" s="87">
        <v>2202</v>
      </c>
      <c r="B42" s="3" t="s">
        <v>241</v>
      </c>
      <c r="C42" s="3" t="s">
        <v>199</v>
      </c>
      <c r="D42" s="88" t="s">
        <v>240</v>
      </c>
      <c r="E42">
        <v>2202</v>
      </c>
    </row>
    <row r="43" spans="1:5">
      <c r="A43" s="87">
        <v>2203</v>
      </c>
      <c r="B43" s="3" t="s">
        <v>242</v>
      </c>
      <c r="C43" s="3" t="s">
        <v>199</v>
      </c>
      <c r="D43" s="88" t="s">
        <v>240</v>
      </c>
      <c r="E43">
        <v>2203</v>
      </c>
    </row>
    <row r="44" spans="1:5">
      <c r="A44" s="87">
        <v>2204</v>
      </c>
      <c r="B44" s="3" t="s">
        <v>243</v>
      </c>
      <c r="C44" s="3" t="s">
        <v>199</v>
      </c>
      <c r="D44" s="88" t="s">
        <v>240</v>
      </c>
      <c r="E44">
        <v>2204</v>
      </c>
    </row>
    <row r="45" spans="1:5">
      <c r="A45" s="87">
        <v>2301</v>
      </c>
      <c r="B45" s="3" t="s">
        <v>244</v>
      </c>
      <c r="C45" s="3" t="s">
        <v>199</v>
      </c>
      <c r="D45" s="88" t="s">
        <v>245</v>
      </c>
      <c r="E45">
        <v>2301</v>
      </c>
    </row>
    <row r="46" spans="1:5">
      <c r="A46" s="87">
        <v>2401</v>
      </c>
      <c r="B46" s="3" t="s">
        <v>246</v>
      </c>
      <c r="C46" s="3" t="s">
        <v>199</v>
      </c>
      <c r="D46" s="88" t="s">
        <v>247</v>
      </c>
      <c r="E46">
        <v>2401</v>
      </c>
    </row>
    <row r="47" spans="1:5">
      <c r="A47" s="87">
        <v>2402</v>
      </c>
      <c r="B47" s="3" t="s">
        <v>248</v>
      </c>
      <c r="C47" s="3" t="s">
        <v>199</v>
      </c>
      <c r="D47" s="88" t="s">
        <v>247</v>
      </c>
      <c r="E47">
        <v>2402</v>
      </c>
    </row>
    <row r="48" spans="1:5">
      <c r="A48" s="87">
        <v>2403</v>
      </c>
      <c r="B48" s="3" t="s">
        <v>249</v>
      </c>
      <c r="C48" s="3" t="s">
        <v>199</v>
      </c>
      <c r="D48" s="88" t="s">
        <v>247</v>
      </c>
      <c r="E48">
        <v>2403</v>
      </c>
    </row>
    <row r="49" spans="1:5">
      <c r="A49" s="87">
        <v>2501</v>
      </c>
      <c r="B49" s="3" t="s">
        <v>250</v>
      </c>
      <c r="C49" s="3" t="s">
        <v>199</v>
      </c>
      <c r="D49" s="88" t="s">
        <v>251</v>
      </c>
      <c r="E49">
        <v>2501</v>
      </c>
    </row>
    <row r="50" spans="1:5">
      <c r="A50" s="87">
        <v>5001</v>
      </c>
      <c r="B50" s="3" t="s">
        <v>509</v>
      </c>
      <c r="C50" s="3" t="s">
        <v>252</v>
      </c>
      <c r="D50" s="88" t="s">
        <v>200</v>
      </c>
      <c r="E50">
        <v>5001</v>
      </c>
    </row>
    <row r="51" spans="1:5">
      <c r="A51" s="87">
        <v>5002</v>
      </c>
      <c r="B51" s="3" t="s">
        <v>253</v>
      </c>
      <c r="C51" s="3" t="s">
        <v>252</v>
      </c>
      <c r="D51" s="88" t="s">
        <v>200</v>
      </c>
      <c r="E51">
        <v>5002</v>
      </c>
    </row>
    <row r="52" spans="1:5">
      <c r="A52" s="87">
        <v>5003</v>
      </c>
      <c r="B52" s="3" t="s">
        <v>254</v>
      </c>
      <c r="C52" s="3" t="s">
        <v>252</v>
      </c>
      <c r="D52" s="88" t="s">
        <v>200</v>
      </c>
      <c r="E52">
        <v>5003</v>
      </c>
    </row>
    <row r="53" spans="1:5">
      <c r="A53" s="87">
        <v>5004</v>
      </c>
      <c r="B53" s="3" t="s">
        <v>255</v>
      </c>
      <c r="C53" s="3" t="s">
        <v>252</v>
      </c>
      <c r="D53" s="88" t="s">
        <v>200</v>
      </c>
      <c r="E53">
        <v>5004</v>
      </c>
    </row>
    <row r="54" spans="1:5">
      <c r="A54" s="87">
        <v>5005</v>
      </c>
      <c r="B54" s="3" t="s">
        <v>256</v>
      </c>
      <c r="C54" s="3" t="s">
        <v>252</v>
      </c>
      <c r="D54" s="88" t="s">
        <v>200</v>
      </c>
      <c r="E54">
        <v>5005</v>
      </c>
    </row>
    <row r="55" spans="1:5">
      <c r="A55" s="87">
        <v>5006</v>
      </c>
      <c r="B55" s="3" t="s">
        <v>510</v>
      </c>
      <c r="C55" s="3" t="s">
        <v>252</v>
      </c>
      <c r="D55" s="88" t="s">
        <v>200</v>
      </c>
      <c r="E55">
        <v>5006</v>
      </c>
    </row>
    <row r="56" spans="1:5">
      <c r="A56" s="87">
        <v>5007</v>
      </c>
      <c r="B56" s="3" t="s">
        <v>257</v>
      </c>
      <c r="C56" s="3" t="s">
        <v>252</v>
      </c>
      <c r="D56" s="88" t="s">
        <v>200</v>
      </c>
      <c r="E56">
        <v>5007</v>
      </c>
    </row>
    <row r="57" spans="1:5">
      <c r="A57" s="87">
        <v>5008</v>
      </c>
      <c r="B57" s="3" t="s">
        <v>258</v>
      </c>
      <c r="C57" s="3" t="s">
        <v>252</v>
      </c>
      <c r="D57" s="88" t="s">
        <v>200</v>
      </c>
      <c r="E57">
        <v>5008</v>
      </c>
    </row>
    <row r="58" spans="1:5">
      <c r="A58" s="87">
        <v>5009</v>
      </c>
      <c r="B58" s="3" t="s">
        <v>259</v>
      </c>
      <c r="C58" s="3" t="s">
        <v>252</v>
      </c>
      <c r="D58" s="88" t="s">
        <v>200</v>
      </c>
      <c r="E58">
        <v>5009</v>
      </c>
    </row>
    <row r="59" spans="1:5">
      <c r="A59" s="87">
        <v>5010</v>
      </c>
      <c r="B59" s="3" t="s">
        <v>260</v>
      </c>
      <c r="C59" s="3" t="s">
        <v>252</v>
      </c>
      <c r="D59" s="88" t="s">
        <v>200</v>
      </c>
      <c r="E59">
        <v>5010</v>
      </c>
    </row>
    <row r="60" spans="1:5">
      <c r="A60" s="87">
        <v>5011</v>
      </c>
      <c r="B60" s="3" t="s">
        <v>261</v>
      </c>
      <c r="C60" s="3" t="s">
        <v>252</v>
      </c>
      <c r="D60" s="88" t="s">
        <v>200</v>
      </c>
      <c r="E60">
        <v>5011</v>
      </c>
    </row>
    <row r="61" spans="1:5">
      <c r="A61" s="87">
        <v>5051</v>
      </c>
      <c r="B61" s="3" t="s">
        <v>262</v>
      </c>
      <c r="C61" s="3" t="s">
        <v>252</v>
      </c>
      <c r="D61" s="88" t="s">
        <v>263</v>
      </c>
      <c r="E61">
        <v>5051</v>
      </c>
    </row>
    <row r="62" spans="1:5">
      <c r="A62" s="87">
        <v>5052</v>
      </c>
      <c r="B62" s="3" t="s">
        <v>264</v>
      </c>
      <c r="C62" s="3" t="s">
        <v>252</v>
      </c>
      <c r="D62" s="88" t="s">
        <v>263</v>
      </c>
      <c r="E62">
        <v>5052</v>
      </c>
    </row>
    <row r="63" spans="1:5">
      <c r="A63" s="87">
        <v>5053</v>
      </c>
      <c r="B63" s="3" t="s">
        <v>265</v>
      </c>
      <c r="C63" s="3" t="s">
        <v>252</v>
      </c>
      <c r="D63" s="88" t="s">
        <v>263</v>
      </c>
      <c r="E63">
        <v>5053</v>
      </c>
    </row>
    <row r="64" spans="1:5">
      <c r="A64" s="87">
        <v>5101</v>
      </c>
      <c r="B64" s="3" t="s">
        <v>266</v>
      </c>
      <c r="C64" s="3" t="s">
        <v>252</v>
      </c>
      <c r="D64" s="88" t="s">
        <v>215</v>
      </c>
      <c r="E64">
        <v>5101</v>
      </c>
    </row>
    <row r="65" spans="1:5">
      <c r="A65" s="87">
        <v>5102</v>
      </c>
      <c r="B65" s="3" t="s">
        <v>267</v>
      </c>
      <c r="C65" s="3" t="s">
        <v>252</v>
      </c>
      <c r="D65" s="88" t="s">
        <v>215</v>
      </c>
      <c r="E65">
        <v>5102</v>
      </c>
    </row>
    <row r="66" spans="1:5">
      <c r="A66" s="87">
        <v>5103</v>
      </c>
      <c r="B66" s="3" t="s">
        <v>268</v>
      </c>
      <c r="C66" s="3" t="s">
        <v>252</v>
      </c>
      <c r="D66" s="88" t="s">
        <v>215</v>
      </c>
      <c r="E66">
        <v>5103</v>
      </c>
    </row>
    <row r="67" spans="1:5">
      <c r="A67" s="87">
        <v>5104</v>
      </c>
      <c r="B67" s="3" t="s">
        <v>269</v>
      </c>
      <c r="C67" s="3" t="s">
        <v>252</v>
      </c>
      <c r="D67" s="88" t="s">
        <v>215</v>
      </c>
      <c r="E67">
        <v>5104</v>
      </c>
    </row>
    <row r="68" spans="1:5">
      <c r="A68" s="87">
        <v>5105</v>
      </c>
      <c r="B68" s="3" t="s">
        <v>270</v>
      </c>
      <c r="C68" s="3" t="s">
        <v>252</v>
      </c>
      <c r="D68" s="88" t="s">
        <v>215</v>
      </c>
      <c r="E68">
        <v>5105</v>
      </c>
    </row>
    <row r="69" spans="1:5">
      <c r="A69" s="87">
        <v>5106</v>
      </c>
      <c r="B69" s="3" t="s">
        <v>271</v>
      </c>
      <c r="C69" s="3" t="s">
        <v>252</v>
      </c>
      <c r="D69" s="88" t="s">
        <v>215</v>
      </c>
      <c r="E69">
        <v>5106</v>
      </c>
    </row>
    <row r="70" spans="1:5">
      <c r="A70" s="87">
        <v>5107</v>
      </c>
      <c r="B70" s="3" t="s">
        <v>272</v>
      </c>
      <c r="C70" s="3" t="s">
        <v>252</v>
      </c>
      <c r="D70" s="88" t="s">
        <v>215</v>
      </c>
      <c r="E70">
        <v>5107</v>
      </c>
    </row>
    <row r="71" spans="1:5">
      <c r="A71" s="87">
        <v>5108</v>
      </c>
      <c r="B71" s="3" t="s">
        <v>273</v>
      </c>
      <c r="C71" s="3" t="s">
        <v>252</v>
      </c>
      <c r="D71" s="88" t="s">
        <v>215</v>
      </c>
      <c r="E71">
        <v>5108</v>
      </c>
    </row>
    <row r="72" spans="1:5">
      <c r="A72" s="87">
        <v>5109</v>
      </c>
      <c r="B72" s="3" t="s">
        <v>274</v>
      </c>
      <c r="C72" s="3" t="s">
        <v>252</v>
      </c>
      <c r="D72" s="88" t="s">
        <v>215</v>
      </c>
      <c r="E72">
        <v>5109</v>
      </c>
    </row>
    <row r="73" spans="1:5">
      <c r="A73" s="87">
        <v>5110</v>
      </c>
      <c r="B73" s="3" t="s">
        <v>275</v>
      </c>
      <c r="C73" s="3" t="s">
        <v>252</v>
      </c>
      <c r="D73" s="88" t="s">
        <v>215</v>
      </c>
      <c r="E73">
        <v>5110</v>
      </c>
    </row>
    <row r="74" spans="1:5">
      <c r="A74" s="87">
        <v>5111</v>
      </c>
      <c r="B74" s="3" t="s">
        <v>276</v>
      </c>
      <c r="C74" s="3" t="s">
        <v>252</v>
      </c>
      <c r="D74" s="88" t="s">
        <v>215</v>
      </c>
      <c r="E74">
        <v>5111</v>
      </c>
    </row>
    <row r="75" spans="1:5">
      <c r="A75" s="87">
        <v>5112</v>
      </c>
      <c r="B75" s="3" t="s">
        <v>277</v>
      </c>
      <c r="C75" s="3" t="s">
        <v>252</v>
      </c>
      <c r="D75" s="88" t="s">
        <v>215</v>
      </c>
      <c r="E75">
        <v>5112</v>
      </c>
    </row>
    <row r="76" spans="1:5">
      <c r="A76" s="87">
        <v>5113</v>
      </c>
      <c r="B76" s="3" t="s">
        <v>278</v>
      </c>
      <c r="C76" s="3" t="s">
        <v>252</v>
      </c>
      <c r="D76" s="88" t="s">
        <v>215</v>
      </c>
      <c r="E76">
        <v>5113</v>
      </c>
    </row>
    <row r="77" spans="1:5">
      <c r="A77" s="87">
        <v>5114</v>
      </c>
      <c r="B77" s="3" t="s">
        <v>279</v>
      </c>
      <c r="C77" s="3" t="s">
        <v>252</v>
      </c>
      <c r="D77" s="88" t="s">
        <v>215</v>
      </c>
      <c r="E77">
        <v>5114</v>
      </c>
    </row>
    <row r="78" spans="1:5">
      <c r="A78" s="87">
        <v>5115</v>
      </c>
      <c r="B78" s="3" t="s">
        <v>280</v>
      </c>
      <c r="C78" s="3" t="s">
        <v>252</v>
      </c>
      <c r="D78" s="88" t="s">
        <v>215</v>
      </c>
      <c r="E78">
        <v>5115</v>
      </c>
    </row>
    <row r="79" spans="1:5">
      <c r="A79" s="87">
        <v>5116</v>
      </c>
      <c r="B79" s="3" t="s">
        <v>281</v>
      </c>
      <c r="C79" s="3" t="s">
        <v>252</v>
      </c>
      <c r="D79" s="88" t="s">
        <v>215</v>
      </c>
      <c r="E79">
        <v>5116</v>
      </c>
    </row>
    <row r="80" spans="1:5">
      <c r="A80" s="87">
        <v>5117</v>
      </c>
      <c r="B80" s="3" t="s">
        <v>282</v>
      </c>
      <c r="C80" s="3" t="s">
        <v>252</v>
      </c>
      <c r="D80" s="88" t="s">
        <v>215</v>
      </c>
      <c r="E80">
        <v>5117</v>
      </c>
    </row>
    <row r="81" spans="1:5">
      <c r="A81" s="87">
        <v>5118</v>
      </c>
      <c r="B81" s="3" t="s">
        <v>283</v>
      </c>
      <c r="C81" s="3" t="s">
        <v>252</v>
      </c>
      <c r="D81" s="88" t="s">
        <v>215</v>
      </c>
      <c r="E81">
        <v>5118</v>
      </c>
    </row>
    <row r="82" spans="1:5">
      <c r="A82" s="87">
        <v>5201</v>
      </c>
      <c r="B82" s="3" t="s">
        <v>284</v>
      </c>
      <c r="C82" s="3" t="s">
        <v>252</v>
      </c>
      <c r="D82" s="88" t="s">
        <v>240</v>
      </c>
      <c r="E82">
        <v>5201</v>
      </c>
    </row>
    <row r="83" spans="1:5">
      <c r="A83" s="87">
        <v>5202</v>
      </c>
      <c r="B83" s="3" t="s">
        <v>285</v>
      </c>
      <c r="C83" s="3" t="s">
        <v>252</v>
      </c>
      <c r="D83" s="88" t="s">
        <v>240</v>
      </c>
      <c r="E83">
        <v>5202</v>
      </c>
    </row>
    <row r="84" spans="1:5">
      <c r="A84" s="87">
        <v>5301</v>
      </c>
      <c r="B84" s="3" t="s">
        <v>286</v>
      </c>
      <c r="C84" s="3" t="s">
        <v>252</v>
      </c>
      <c r="D84" s="88" t="s">
        <v>245</v>
      </c>
      <c r="E84">
        <v>5301</v>
      </c>
    </row>
    <row r="85" spans="1:5">
      <c r="A85" s="87">
        <v>5401</v>
      </c>
      <c r="B85" s="3" t="s">
        <v>246</v>
      </c>
      <c r="C85" s="3" t="s">
        <v>252</v>
      </c>
      <c r="D85" s="88" t="s">
        <v>247</v>
      </c>
      <c r="E85">
        <v>5401</v>
      </c>
    </row>
    <row r="86" spans="1:5">
      <c r="A86" s="87">
        <v>5402</v>
      </c>
      <c r="B86" s="3" t="s">
        <v>248</v>
      </c>
      <c r="C86" s="3" t="s">
        <v>252</v>
      </c>
      <c r="D86" s="88" t="s">
        <v>247</v>
      </c>
      <c r="E86">
        <v>5402</v>
      </c>
    </row>
    <row r="87" spans="1:5">
      <c r="A87" s="87">
        <v>5403</v>
      </c>
      <c r="B87" s="3" t="s">
        <v>287</v>
      </c>
      <c r="C87" s="3" t="s">
        <v>252</v>
      </c>
      <c r="D87" s="88" t="s">
        <v>247</v>
      </c>
      <c r="E87">
        <v>5403</v>
      </c>
    </row>
    <row r="88" spans="1:5">
      <c r="A88" s="87">
        <v>5501</v>
      </c>
      <c r="B88" s="3" t="s">
        <v>288</v>
      </c>
      <c r="C88" s="3" t="s">
        <v>252</v>
      </c>
      <c r="D88" s="88" t="s">
        <v>251</v>
      </c>
      <c r="E88">
        <v>5501</v>
      </c>
    </row>
    <row r="89" spans="1:5">
      <c r="A89" s="87">
        <v>4001</v>
      </c>
      <c r="B89" s="3" t="s">
        <v>289</v>
      </c>
      <c r="C89" s="3" t="s">
        <v>290</v>
      </c>
      <c r="D89" s="88" t="s">
        <v>200</v>
      </c>
      <c r="E89">
        <v>4001</v>
      </c>
    </row>
    <row r="90" spans="1:5">
      <c r="A90" s="87">
        <v>4002</v>
      </c>
      <c r="B90" s="3" t="s">
        <v>291</v>
      </c>
      <c r="C90" s="3" t="s">
        <v>290</v>
      </c>
      <c r="D90" s="88" t="s">
        <v>200</v>
      </c>
      <c r="E90">
        <v>4002</v>
      </c>
    </row>
    <row r="91" spans="1:5">
      <c r="A91" s="87">
        <v>4003</v>
      </c>
      <c r="B91" s="3" t="s">
        <v>292</v>
      </c>
      <c r="C91" s="3" t="s">
        <v>290</v>
      </c>
      <c r="D91" s="88" t="s">
        <v>200</v>
      </c>
      <c r="E91">
        <v>4003</v>
      </c>
    </row>
    <row r="92" spans="1:5">
      <c r="A92" s="87">
        <v>4004</v>
      </c>
      <c r="B92" s="3" t="s">
        <v>293</v>
      </c>
      <c r="C92" s="3" t="s">
        <v>290</v>
      </c>
      <c r="D92" s="88" t="s">
        <v>200</v>
      </c>
      <c r="E92">
        <v>4004</v>
      </c>
    </row>
    <row r="93" spans="1:5">
      <c r="A93" s="87">
        <v>4005</v>
      </c>
      <c r="B93" s="3" t="s">
        <v>294</v>
      </c>
      <c r="C93" s="3" t="s">
        <v>290</v>
      </c>
      <c r="D93" s="88" t="s">
        <v>200</v>
      </c>
      <c r="E93">
        <v>4005</v>
      </c>
    </row>
    <row r="94" spans="1:5">
      <c r="A94" s="87">
        <v>4006</v>
      </c>
      <c r="B94" s="3" t="s">
        <v>295</v>
      </c>
      <c r="C94" s="3" t="s">
        <v>290</v>
      </c>
      <c r="D94" s="88" t="s">
        <v>200</v>
      </c>
      <c r="E94">
        <v>4006</v>
      </c>
    </row>
    <row r="95" spans="1:5">
      <c r="A95" s="87">
        <v>4051</v>
      </c>
      <c r="B95" s="3" t="s">
        <v>296</v>
      </c>
      <c r="C95" s="3" t="s">
        <v>290</v>
      </c>
      <c r="D95" s="88" t="s">
        <v>263</v>
      </c>
      <c r="E95">
        <v>4051</v>
      </c>
    </row>
    <row r="96" spans="1:5">
      <c r="A96" s="87">
        <v>4101</v>
      </c>
      <c r="B96" s="3" t="s">
        <v>297</v>
      </c>
      <c r="C96" s="3" t="s">
        <v>290</v>
      </c>
      <c r="D96" s="88" t="s">
        <v>215</v>
      </c>
      <c r="E96">
        <v>4101</v>
      </c>
    </row>
    <row r="97" spans="1:5">
      <c r="A97" s="87">
        <v>4102</v>
      </c>
      <c r="B97" s="3" t="s">
        <v>298</v>
      </c>
      <c r="C97" s="3" t="s">
        <v>290</v>
      </c>
      <c r="D97" s="88" t="s">
        <v>215</v>
      </c>
      <c r="E97">
        <v>4102</v>
      </c>
    </row>
    <row r="98" spans="1:5">
      <c r="A98" s="87">
        <v>4103</v>
      </c>
      <c r="B98" s="3" t="s">
        <v>516</v>
      </c>
      <c r="C98" s="3" t="s">
        <v>290</v>
      </c>
      <c r="D98" s="88" t="s">
        <v>215</v>
      </c>
      <c r="E98">
        <v>4103</v>
      </c>
    </row>
    <row r="99" spans="1:5">
      <c r="A99" s="87">
        <v>4104</v>
      </c>
      <c r="B99" s="3" t="s">
        <v>299</v>
      </c>
      <c r="C99" s="3" t="s">
        <v>290</v>
      </c>
      <c r="D99" s="88" t="s">
        <v>215</v>
      </c>
      <c r="E99">
        <v>4104</v>
      </c>
    </row>
    <row r="100" spans="1:5">
      <c r="A100" s="87">
        <v>4105</v>
      </c>
      <c r="B100" s="3" t="s">
        <v>300</v>
      </c>
      <c r="C100" s="3" t="s">
        <v>290</v>
      </c>
      <c r="D100" s="88" t="s">
        <v>215</v>
      </c>
      <c r="E100">
        <v>4105</v>
      </c>
    </row>
    <row r="101" spans="1:5">
      <c r="A101" s="87">
        <v>4106</v>
      </c>
      <c r="B101" s="3" t="s">
        <v>301</v>
      </c>
      <c r="C101" s="3" t="s">
        <v>290</v>
      </c>
      <c r="D101" s="88" t="s">
        <v>215</v>
      </c>
      <c r="E101">
        <v>4106</v>
      </c>
    </row>
    <row r="102" spans="1:5">
      <c r="A102" s="87">
        <v>4107</v>
      </c>
      <c r="B102" s="3" t="s">
        <v>302</v>
      </c>
      <c r="C102" s="3" t="s">
        <v>290</v>
      </c>
      <c r="D102" s="88" t="s">
        <v>215</v>
      </c>
      <c r="E102">
        <v>4107</v>
      </c>
    </row>
    <row r="103" spans="1:5">
      <c r="A103" s="87">
        <v>4108</v>
      </c>
      <c r="B103" s="3" t="s">
        <v>303</v>
      </c>
      <c r="C103" s="3" t="s">
        <v>290</v>
      </c>
      <c r="D103" s="88" t="s">
        <v>215</v>
      </c>
      <c r="E103">
        <v>4108</v>
      </c>
    </row>
    <row r="104" spans="1:5">
      <c r="A104" s="87">
        <v>4109</v>
      </c>
      <c r="B104" s="3" t="s">
        <v>304</v>
      </c>
      <c r="C104" s="3" t="s">
        <v>290</v>
      </c>
      <c r="D104" s="88" t="s">
        <v>215</v>
      </c>
      <c r="E104">
        <v>4109</v>
      </c>
    </row>
    <row r="105" spans="1:5">
      <c r="A105" s="87">
        <v>4110</v>
      </c>
      <c r="B105" s="3" t="s">
        <v>305</v>
      </c>
      <c r="C105" s="3" t="s">
        <v>290</v>
      </c>
      <c r="D105" s="88" t="s">
        <v>215</v>
      </c>
      <c r="E105">
        <v>4110</v>
      </c>
    </row>
    <row r="106" spans="1:5">
      <c r="A106" s="87">
        <v>4111</v>
      </c>
      <c r="B106" s="3" t="s">
        <v>306</v>
      </c>
      <c r="C106" s="3" t="s">
        <v>290</v>
      </c>
      <c r="D106" s="88" t="s">
        <v>215</v>
      </c>
      <c r="E106">
        <v>4111</v>
      </c>
    </row>
    <row r="107" spans="1:5">
      <c r="A107" s="87">
        <v>4301</v>
      </c>
      <c r="B107" s="3" t="s">
        <v>307</v>
      </c>
      <c r="C107" s="3" t="s">
        <v>290</v>
      </c>
      <c r="D107" s="88" t="s">
        <v>245</v>
      </c>
      <c r="E107">
        <v>4301</v>
      </c>
    </row>
    <row r="108" spans="1:5">
      <c r="A108" s="87">
        <v>4401</v>
      </c>
      <c r="B108" s="3" t="s">
        <v>308</v>
      </c>
      <c r="C108" s="3" t="s">
        <v>290</v>
      </c>
      <c r="D108" s="88" t="s">
        <v>247</v>
      </c>
      <c r="E108">
        <v>4401</v>
      </c>
    </row>
    <row r="109" spans="1:5">
      <c r="A109" s="87">
        <v>4402</v>
      </c>
      <c r="B109" s="3" t="s">
        <v>309</v>
      </c>
      <c r="C109" s="3" t="s">
        <v>290</v>
      </c>
      <c r="D109" s="88" t="s">
        <v>247</v>
      </c>
      <c r="E109">
        <v>4402</v>
      </c>
    </row>
    <row r="110" spans="1:5">
      <c r="A110" s="87">
        <v>3001</v>
      </c>
      <c r="B110" s="3" t="s">
        <v>310</v>
      </c>
      <c r="C110" s="3" t="s">
        <v>311</v>
      </c>
      <c r="D110" s="88" t="s">
        <v>200</v>
      </c>
      <c r="E110">
        <v>3001</v>
      </c>
    </row>
    <row r="111" spans="1:5">
      <c r="A111" s="87">
        <v>3002</v>
      </c>
      <c r="B111" s="3" t="s">
        <v>312</v>
      </c>
      <c r="C111" s="3" t="s">
        <v>311</v>
      </c>
      <c r="D111" s="88" t="s">
        <v>200</v>
      </c>
      <c r="E111">
        <v>3002</v>
      </c>
    </row>
    <row r="112" spans="1:5">
      <c r="A112" s="87">
        <v>3101</v>
      </c>
      <c r="B112" s="3" t="s">
        <v>313</v>
      </c>
      <c r="C112" s="3" t="s">
        <v>311</v>
      </c>
      <c r="D112" s="88" t="s">
        <v>215</v>
      </c>
      <c r="E112">
        <v>3101</v>
      </c>
    </row>
    <row r="113" spans="1:5">
      <c r="A113" s="87">
        <v>3102</v>
      </c>
      <c r="B113" s="3" t="s">
        <v>314</v>
      </c>
      <c r="C113" s="3" t="s">
        <v>311</v>
      </c>
      <c r="D113" s="88" t="s">
        <v>215</v>
      </c>
      <c r="E113">
        <v>3102</v>
      </c>
    </row>
    <row r="114" spans="1:5">
      <c r="A114" s="87">
        <v>3103</v>
      </c>
      <c r="B114" s="3" t="s">
        <v>315</v>
      </c>
      <c r="C114" s="3" t="s">
        <v>311</v>
      </c>
      <c r="D114" s="88" t="s">
        <v>215</v>
      </c>
      <c r="E114">
        <v>3103</v>
      </c>
    </row>
    <row r="115" spans="1:5">
      <c r="A115" s="87">
        <v>3104</v>
      </c>
      <c r="B115" s="3" t="s">
        <v>316</v>
      </c>
      <c r="C115" s="3" t="s">
        <v>311</v>
      </c>
      <c r="D115" s="88" t="s">
        <v>263</v>
      </c>
      <c r="E115">
        <v>3104</v>
      </c>
    </row>
    <row r="116" spans="1:5">
      <c r="A116" s="87">
        <v>3301</v>
      </c>
      <c r="B116" s="3" t="s">
        <v>317</v>
      </c>
      <c r="C116" s="3" t="s">
        <v>311</v>
      </c>
      <c r="D116" s="88" t="s">
        <v>245</v>
      </c>
      <c r="E116">
        <v>3301</v>
      </c>
    </row>
    <row r="117" spans="1:5">
      <c r="A117" s="87">
        <v>3401</v>
      </c>
      <c r="B117" s="3" t="s">
        <v>318</v>
      </c>
      <c r="C117" s="3" t="s">
        <v>311</v>
      </c>
      <c r="D117" s="88" t="s">
        <v>247</v>
      </c>
      <c r="E117">
        <v>3401</v>
      </c>
    </row>
    <row r="118" spans="1:5">
      <c r="A118" s="87">
        <v>3402</v>
      </c>
      <c r="B118" s="3" t="s">
        <v>319</v>
      </c>
      <c r="C118" s="3" t="s">
        <v>311</v>
      </c>
      <c r="D118" s="88" t="s">
        <v>247</v>
      </c>
      <c r="E118">
        <v>3402</v>
      </c>
    </row>
    <row r="119" spans="1:5">
      <c r="A119" s="87">
        <v>6001</v>
      </c>
      <c r="B119" s="3" t="s">
        <v>320</v>
      </c>
      <c r="C119" s="3" t="s">
        <v>321</v>
      </c>
      <c r="D119" s="88" t="s">
        <v>200</v>
      </c>
      <c r="E119">
        <v>6001</v>
      </c>
    </row>
    <row r="120" spans="1:5">
      <c r="A120" s="87">
        <v>6002</v>
      </c>
      <c r="B120" s="3" t="s">
        <v>322</v>
      </c>
      <c r="C120" s="3" t="s">
        <v>321</v>
      </c>
      <c r="D120" s="88" t="s">
        <v>200</v>
      </c>
      <c r="E120">
        <v>6002</v>
      </c>
    </row>
    <row r="121" spans="1:5">
      <c r="A121" s="87">
        <v>6003</v>
      </c>
      <c r="B121" s="3" t="s">
        <v>323</v>
      </c>
      <c r="C121" s="3" t="s">
        <v>321</v>
      </c>
      <c r="D121" s="88" t="s">
        <v>200</v>
      </c>
      <c r="E121">
        <v>6003</v>
      </c>
    </row>
    <row r="122" spans="1:5">
      <c r="A122" s="87">
        <v>6004</v>
      </c>
      <c r="B122" s="3" t="s">
        <v>324</v>
      </c>
      <c r="C122" s="3" t="s">
        <v>321</v>
      </c>
      <c r="D122" s="88" t="s">
        <v>200</v>
      </c>
      <c r="E122">
        <v>6004</v>
      </c>
    </row>
    <row r="123" spans="1:5">
      <c r="A123" s="87">
        <v>6005</v>
      </c>
      <c r="B123" s="3" t="s">
        <v>325</v>
      </c>
      <c r="C123" s="3" t="s">
        <v>321</v>
      </c>
      <c r="D123" s="88" t="s">
        <v>200</v>
      </c>
      <c r="E123">
        <v>6005</v>
      </c>
    </row>
    <row r="124" spans="1:5">
      <c r="A124" s="87">
        <v>6006</v>
      </c>
      <c r="B124" s="3" t="s">
        <v>326</v>
      </c>
      <c r="C124" s="3" t="s">
        <v>321</v>
      </c>
      <c r="D124" s="88" t="s">
        <v>200</v>
      </c>
      <c r="E124">
        <v>6006</v>
      </c>
    </row>
    <row r="125" spans="1:5">
      <c r="A125" s="87">
        <v>6051</v>
      </c>
      <c r="B125" s="3" t="s">
        <v>327</v>
      </c>
      <c r="C125" s="3" t="s">
        <v>321</v>
      </c>
      <c r="D125" s="88" t="s">
        <v>263</v>
      </c>
      <c r="E125">
        <v>6051</v>
      </c>
    </row>
    <row r="126" spans="1:5">
      <c r="A126" s="87">
        <v>6052</v>
      </c>
      <c r="B126" s="3" t="s">
        <v>328</v>
      </c>
      <c r="C126" s="3" t="s">
        <v>321</v>
      </c>
      <c r="D126" s="88" t="s">
        <v>263</v>
      </c>
      <c r="E126">
        <v>6052</v>
      </c>
    </row>
    <row r="127" spans="1:5">
      <c r="A127" s="87">
        <v>6101</v>
      </c>
      <c r="B127" s="3" t="s">
        <v>329</v>
      </c>
      <c r="C127" s="3" t="s">
        <v>321</v>
      </c>
      <c r="D127" s="88" t="s">
        <v>215</v>
      </c>
      <c r="E127">
        <v>6101</v>
      </c>
    </row>
    <row r="128" spans="1:5">
      <c r="A128" s="87">
        <v>6102</v>
      </c>
      <c r="B128" s="3" t="s">
        <v>330</v>
      </c>
      <c r="C128" s="3" t="s">
        <v>321</v>
      </c>
      <c r="D128" s="88" t="s">
        <v>215</v>
      </c>
      <c r="E128">
        <v>6102</v>
      </c>
    </row>
    <row r="129" spans="1:5">
      <c r="A129" s="87">
        <v>6103</v>
      </c>
      <c r="B129" s="3" t="s">
        <v>331</v>
      </c>
      <c r="C129" s="3" t="s">
        <v>321</v>
      </c>
      <c r="D129" s="88" t="s">
        <v>215</v>
      </c>
      <c r="E129">
        <v>6103</v>
      </c>
    </row>
    <row r="130" spans="1:5">
      <c r="A130" s="87">
        <v>6104</v>
      </c>
      <c r="B130" s="3" t="s">
        <v>332</v>
      </c>
      <c r="C130" s="3" t="s">
        <v>321</v>
      </c>
      <c r="D130" s="88" t="s">
        <v>215</v>
      </c>
      <c r="E130">
        <v>6104</v>
      </c>
    </row>
    <row r="131" spans="1:5">
      <c r="A131" s="87">
        <v>6105</v>
      </c>
      <c r="B131" s="3" t="s">
        <v>333</v>
      </c>
      <c r="C131" s="3" t="s">
        <v>321</v>
      </c>
      <c r="D131" s="88" t="s">
        <v>215</v>
      </c>
      <c r="E131">
        <v>6105</v>
      </c>
    </row>
    <row r="132" spans="1:5">
      <c r="A132" s="87">
        <v>6106</v>
      </c>
      <c r="B132" s="3" t="s">
        <v>334</v>
      </c>
      <c r="C132" s="3" t="s">
        <v>321</v>
      </c>
      <c r="D132" s="88" t="s">
        <v>215</v>
      </c>
      <c r="E132">
        <v>6106</v>
      </c>
    </row>
    <row r="133" spans="1:5">
      <c r="A133" s="87">
        <v>6107</v>
      </c>
      <c r="B133" s="3" t="s">
        <v>335</v>
      </c>
      <c r="C133" s="3" t="s">
        <v>321</v>
      </c>
      <c r="D133" s="88" t="s">
        <v>215</v>
      </c>
      <c r="E133">
        <v>6107</v>
      </c>
    </row>
    <row r="134" spans="1:5">
      <c r="A134" s="87">
        <v>6108</v>
      </c>
      <c r="B134" s="3" t="s">
        <v>336</v>
      </c>
      <c r="C134" s="3" t="s">
        <v>321</v>
      </c>
      <c r="D134" s="88" t="s">
        <v>215</v>
      </c>
      <c r="E134">
        <v>6108</v>
      </c>
    </row>
    <row r="135" spans="1:5">
      <c r="A135" s="87">
        <v>6301</v>
      </c>
      <c r="B135" s="3" t="s">
        <v>337</v>
      </c>
      <c r="C135" s="3" t="s">
        <v>321</v>
      </c>
      <c r="D135" s="88" t="s">
        <v>245</v>
      </c>
      <c r="E135">
        <v>6301</v>
      </c>
    </row>
    <row r="136" spans="1:5">
      <c r="A136" s="89">
        <v>6401</v>
      </c>
      <c r="B136" s="90" t="s">
        <v>338</v>
      </c>
      <c r="C136" s="90" t="s">
        <v>321</v>
      </c>
      <c r="D136" s="91" t="s">
        <v>247</v>
      </c>
      <c r="E136">
        <v>6401</v>
      </c>
    </row>
    <row r="140" spans="1:5">
      <c r="B140" s="3" t="s">
        <v>339</v>
      </c>
      <c r="C140" s="3"/>
    </row>
    <row r="141" spans="1:5">
      <c r="B141" s="3" t="s">
        <v>199</v>
      </c>
      <c r="C141" s="3">
        <v>2000</v>
      </c>
    </row>
    <row r="142" spans="1:5">
      <c r="B142" s="3" t="s">
        <v>311</v>
      </c>
      <c r="C142" s="3">
        <v>3000</v>
      </c>
    </row>
    <row r="143" spans="1:5">
      <c r="B143" s="3" t="s">
        <v>290</v>
      </c>
      <c r="C143" s="3">
        <v>4000</v>
      </c>
    </row>
    <row r="144" spans="1:5">
      <c r="B144" s="3" t="s">
        <v>252</v>
      </c>
      <c r="C144" s="3">
        <v>5000</v>
      </c>
    </row>
    <row r="145" spans="2:3">
      <c r="B145" s="3" t="s">
        <v>321</v>
      </c>
      <c r="C145" s="3">
        <v>6000</v>
      </c>
    </row>
    <row r="147" spans="2:3">
      <c r="B147" s="3" t="s">
        <v>340</v>
      </c>
      <c r="C147" s="3" t="s">
        <v>341</v>
      </c>
    </row>
    <row r="148" spans="2:3">
      <c r="B148" s="3" t="s">
        <v>342</v>
      </c>
      <c r="C148" s="3" t="s">
        <v>343</v>
      </c>
    </row>
    <row r="149" spans="2:3">
      <c r="B149" s="3" t="s">
        <v>344</v>
      </c>
      <c r="C149" s="3" t="s">
        <v>345</v>
      </c>
    </row>
    <row r="150" spans="2:3">
      <c r="B150" s="3" t="s">
        <v>346</v>
      </c>
      <c r="C150" s="3" t="s">
        <v>347</v>
      </c>
    </row>
    <row r="151" spans="2:3">
      <c r="B151" s="3" t="s">
        <v>348</v>
      </c>
      <c r="C151" s="3" t="s">
        <v>349</v>
      </c>
    </row>
    <row r="152" spans="2:3">
      <c r="B152" s="3" t="s">
        <v>350</v>
      </c>
      <c r="C152" s="3" t="s">
        <v>351</v>
      </c>
    </row>
    <row r="153" spans="2:3">
      <c r="B153" s="3" t="s">
        <v>352</v>
      </c>
      <c r="C153" s="3" t="s">
        <v>353</v>
      </c>
    </row>
  </sheetData>
  <sheetProtection password="DBB2" sheet="1" objects="1" scenarios="1"/>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WP7"/>
  <sheetViews>
    <sheetView workbookViewId="0">
      <selection activeCell="I9" sqref="I9"/>
    </sheetView>
  </sheetViews>
  <sheetFormatPr defaultRowHeight="15"/>
  <cols>
    <col min="3" max="1569" width="3.7109375" customWidth="1"/>
    <col min="1570" max="1582" width="3.7109375" style="248" customWidth="1"/>
    <col min="1583" max="2525" width="3.7109375" customWidth="1"/>
    <col min="2526" max="3144" width="3.7109375" style="248" customWidth="1"/>
    <col min="3145" max="5215" width="3.7109375" customWidth="1"/>
    <col min="5216" max="5346" width="3.7109375" style="190" customWidth="1"/>
    <col min="5347" max="5380" width="3.7109375" customWidth="1"/>
  </cols>
  <sheetData>
    <row r="1" spans="1:5215">
      <c r="C1" s="95">
        <v>13</v>
      </c>
      <c r="D1">
        <f>IF(D3=5,C1+1,C1)</f>
        <v>13</v>
      </c>
      <c r="E1">
        <f t="shared" ref="E1:AC1" si="0">IF(E3=5,D1+1,D1)</f>
        <v>13</v>
      </c>
      <c r="F1">
        <f t="shared" si="0"/>
        <v>13</v>
      </c>
      <c r="G1">
        <f t="shared" si="0"/>
        <v>13</v>
      </c>
      <c r="H1">
        <f t="shared" si="0"/>
        <v>13</v>
      </c>
      <c r="I1">
        <f t="shared" si="0"/>
        <v>13</v>
      </c>
      <c r="J1">
        <f t="shared" si="0"/>
        <v>13</v>
      </c>
      <c r="K1">
        <f t="shared" si="0"/>
        <v>13</v>
      </c>
      <c r="L1">
        <f t="shared" si="0"/>
        <v>13</v>
      </c>
      <c r="M1">
        <f t="shared" si="0"/>
        <v>13</v>
      </c>
      <c r="N1">
        <f t="shared" si="0"/>
        <v>13</v>
      </c>
      <c r="O1">
        <f t="shared" si="0"/>
        <v>13</v>
      </c>
      <c r="P1">
        <f>IF(P3=5,O1+1,O1)</f>
        <v>14</v>
      </c>
      <c r="Q1">
        <f t="shared" si="0"/>
        <v>14</v>
      </c>
      <c r="R1">
        <f>IF(R3=5,Q1+1,Q1)</f>
        <v>14</v>
      </c>
      <c r="S1">
        <f t="shared" si="0"/>
        <v>14</v>
      </c>
      <c r="T1">
        <f t="shared" si="0"/>
        <v>14</v>
      </c>
      <c r="U1">
        <f t="shared" si="0"/>
        <v>14</v>
      </c>
      <c r="V1">
        <f t="shared" si="0"/>
        <v>14</v>
      </c>
      <c r="W1">
        <f t="shared" si="0"/>
        <v>15</v>
      </c>
      <c r="X1">
        <f t="shared" si="0"/>
        <v>15</v>
      </c>
      <c r="Y1">
        <f t="shared" si="0"/>
        <v>15</v>
      </c>
      <c r="Z1">
        <f>IF(Z3=5,Y1+1,Y1)</f>
        <v>15</v>
      </c>
      <c r="AA1">
        <f t="shared" si="0"/>
        <v>15</v>
      </c>
      <c r="AB1">
        <f t="shared" si="0"/>
        <v>15</v>
      </c>
      <c r="AC1">
        <f t="shared" si="0"/>
        <v>15</v>
      </c>
      <c r="AD1" s="95">
        <v>28</v>
      </c>
      <c r="AE1">
        <f>IF(AE3=5,AD1+1,AD1)</f>
        <v>28</v>
      </c>
      <c r="AF1">
        <f t="shared" ref="AF1:CQ1" si="1">IF(AF3=5,AE1+1,AE1)</f>
        <v>28</v>
      </c>
      <c r="AG1">
        <f t="shared" si="1"/>
        <v>28</v>
      </c>
      <c r="AH1">
        <f t="shared" si="1"/>
        <v>28</v>
      </c>
      <c r="AI1">
        <f t="shared" si="1"/>
        <v>28</v>
      </c>
      <c r="AJ1">
        <f t="shared" si="1"/>
        <v>28</v>
      </c>
      <c r="AK1">
        <f t="shared" si="1"/>
        <v>28</v>
      </c>
      <c r="AL1">
        <f t="shared" si="1"/>
        <v>28</v>
      </c>
      <c r="AM1">
        <f t="shared" si="1"/>
        <v>28</v>
      </c>
      <c r="AN1">
        <f t="shared" si="1"/>
        <v>28</v>
      </c>
      <c r="AO1">
        <f t="shared" si="1"/>
        <v>28</v>
      </c>
      <c r="AP1">
        <f t="shared" si="1"/>
        <v>28</v>
      </c>
      <c r="AQ1">
        <f t="shared" si="1"/>
        <v>29</v>
      </c>
      <c r="AR1">
        <f t="shared" si="1"/>
        <v>29</v>
      </c>
      <c r="AS1">
        <f t="shared" si="1"/>
        <v>29</v>
      </c>
      <c r="AT1">
        <f t="shared" si="1"/>
        <v>29</v>
      </c>
      <c r="AU1">
        <f t="shared" si="1"/>
        <v>29</v>
      </c>
      <c r="AV1">
        <f t="shared" si="1"/>
        <v>29</v>
      </c>
      <c r="AW1">
        <f t="shared" si="1"/>
        <v>29</v>
      </c>
      <c r="AX1">
        <f t="shared" si="1"/>
        <v>29</v>
      </c>
      <c r="AY1">
        <f t="shared" si="1"/>
        <v>29</v>
      </c>
      <c r="AZ1">
        <f>IF(AZ3=5,AY1+1,AY1)</f>
        <v>29</v>
      </c>
      <c r="BA1">
        <f t="shared" si="1"/>
        <v>29</v>
      </c>
      <c r="BB1">
        <f t="shared" si="1"/>
        <v>29</v>
      </c>
      <c r="BC1">
        <f t="shared" si="1"/>
        <v>29</v>
      </c>
      <c r="BD1">
        <f t="shared" si="1"/>
        <v>30</v>
      </c>
      <c r="BE1">
        <f t="shared" si="1"/>
        <v>30</v>
      </c>
      <c r="BF1">
        <f t="shared" si="1"/>
        <v>30</v>
      </c>
      <c r="BG1">
        <f t="shared" si="1"/>
        <v>30</v>
      </c>
      <c r="BH1">
        <f t="shared" si="1"/>
        <v>30</v>
      </c>
      <c r="BI1">
        <f t="shared" si="1"/>
        <v>30</v>
      </c>
      <c r="BJ1">
        <f t="shared" si="1"/>
        <v>30</v>
      </c>
      <c r="BK1">
        <f t="shared" si="1"/>
        <v>30</v>
      </c>
      <c r="BL1">
        <f t="shared" si="1"/>
        <v>30</v>
      </c>
      <c r="BM1">
        <f t="shared" si="1"/>
        <v>30</v>
      </c>
      <c r="BN1">
        <f t="shared" si="1"/>
        <v>30</v>
      </c>
      <c r="BO1">
        <f t="shared" si="1"/>
        <v>30</v>
      </c>
      <c r="BP1">
        <f t="shared" si="1"/>
        <v>30</v>
      </c>
      <c r="BQ1" s="95">
        <v>36</v>
      </c>
      <c r="BR1">
        <f t="shared" si="1"/>
        <v>36</v>
      </c>
      <c r="BS1">
        <f t="shared" si="1"/>
        <v>36</v>
      </c>
      <c r="BT1">
        <f t="shared" si="1"/>
        <v>36</v>
      </c>
      <c r="BU1">
        <f t="shared" si="1"/>
        <v>36</v>
      </c>
      <c r="BV1">
        <f t="shared" si="1"/>
        <v>36</v>
      </c>
      <c r="BW1">
        <f t="shared" si="1"/>
        <v>36</v>
      </c>
      <c r="BX1">
        <f t="shared" si="1"/>
        <v>36</v>
      </c>
      <c r="BY1">
        <f t="shared" si="1"/>
        <v>36</v>
      </c>
      <c r="BZ1">
        <f t="shared" si="1"/>
        <v>36</v>
      </c>
      <c r="CA1">
        <f t="shared" si="1"/>
        <v>36</v>
      </c>
      <c r="CB1">
        <f t="shared" si="1"/>
        <v>36</v>
      </c>
      <c r="CC1">
        <f t="shared" si="1"/>
        <v>36</v>
      </c>
      <c r="CD1">
        <f t="shared" si="1"/>
        <v>37</v>
      </c>
      <c r="CE1">
        <f t="shared" si="1"/>
        <v>37</v>
      </c>
      <c r="CF1">
        <f t="shared" si="1"/>
        <v>37</v>
      </c>
      <c r="CG1">
        <f t="shared" si="1"/>
        <v>37</v>
      </c>
      <c r="CH1">
        <f t="shared" si="1"/>
        <v>37</v>
      </c>
      <c r="CI1">
        <f t="shared" si="1"/>
        <v>37</v>
      </c>
      <c r="CJ1">
        <f t="shared" si="1"/>
        <v>37</v>
      </c>
      <c r="CK1">
        <f t="shared" si="1"/>
        <v>37</v>
      </c>
      <c r="CL1">
        <f t="shared" si="1"/>
        <v>37</v>
      </c>
      <c r="CM1">
        <f t="shared" si="1"/>
        <v>37</v>
      </c>
      <c r="CN1">
        <f t="shared" si="1"/>
        <v>37</v>
      </c>
      <c r="CO1">
        <f t="shared" si="1"/>
        <v>37</v>
      </c>
      <c r="CP1">
        <f t="shared" si="1"/>
        <v>37</v>
      </c>
      <c r="CQ1">
        <f t="shared" si="1"/>
        <v>38</v>
      </c>
      <c r="CR1">
        <f t="shared" ref="CR1:DL1" si="2">IF(CR3=5,CQ1+1,CQ1)</f>
        <v>38</v>
      </c>
      <c r="CS1">
        <f t="shared" si="2"/>
        <v>38</v>
      </c>
      <c r="CT1">
        <f t="shared" si="2"/>
        <v>38</v>
      </c>
      <c r="CU1">
        <f t="shared" si="2"/>
        <v>38</v>
      </c>
      <c r="CV1">
        <f t="shared" si="2"/>
        <v>38</v>
      </c>
      <c r="CW1">
        <f t="shared" si="2"/>
        <v>38</v>
      </c>
      <c r="CX1">
        <f t="shared" si="2"/>
        <v>38</v>
      </c>
      <c r="CY1">
        <f t="shared" si="2"/>
        <v>38</v>
      </c>
      <c r="CZ1">
        <f t="shared" si="2"/>
        <v>38</v>
      </c>
      <c r="DA1">
        <f t="shared" si="2"/>
        <v>38</v>
      </c>
      <c r="DB1">
        <f t="shared" si="2"/>
        <v>38</v>
      </c>
      <c r="DC1">
        <f t="shared" si="2"/>
        <v>38</v>
      </c>
      <c r="DD1" s="95">
        <v>48</v>
      </c>
      <c r="DE1">
        <f t="shared" si="2"/>
        <v>48</v>
      </c>
      <c r="DF1">
        <f t="shared" si="2"/>
        <v>48</v>
      </c>
      <c r="DG1">
        <f t="shared" si="2"/>
        <v>48</v>
      </c>
      <c r="DH1">
        <f t="shared" si="2"/>
        <v>48</v>
      </c>
      <c r="DI1">
        <f t="shared" si="2"/>
        <v>48</v>
      </c>
      <c r="DJ1">
        <f t="shared" si="2"/>
        <v>48</v>
      </c>
      <c r="DK1">
        <f t="shared" si="2"/>
        <v>48</v>
      </c>
      <c r="DL1">
        <f t="shared" si="2"/>
        <v>48</v>
      </c>
      <c r="DM1">
        <f t="shared" ref="DM1" si="3">IF(DM3=5,DL1+1,DL1)</f>
        <v>48</v>
      </c>
      <c r="DN1">
        <f t="shared" ref="DN1" si="4">IF(DN3=5,DM1+1,DM1)</f>
        <v>48</v>
      </c>
      <c r="DO1">
        <f t="shared" ref="DO1" si="5">IF(DO3=5,DN1+1,DN1)</f>
        <v>48</v>
      </c>
      <c r="DP1">
        <f t="shared" ref="DP1" si="6">IF(DP3=5,DO1+1,DO1)</f>
        <v>48</v>
      </c>
      <c r="DQ1">
        <f t="shared" ref="DQ1" si="7">IF(DQ3=5,DP1+1,DP1)</f>
        <v>49</v>
      </c>
      <c r="DR1">
        <f t="shared" ref="DR1" si="8">IF(DR3=5,DQ1+1,DQ1)</f>
        <v>49</v>
      </c>
      <c r="DS1">
        <f t="shared" ref="DS1" si="9">IF(DS3=5,DR1+1,DR1)</f>
        <v>49</v>
      </c>
      <c r="DT1">
        <f t="shared" ref="DT1" si="10">IF(DT3=5,DS1+1,DS1)</f>
        <v>49</v>
      </c>
      <c r="DU1">
        <f t="shared" ref="DU1" si="11">IF(DU3=5,DT1+1,DT1)</f>
        <v>49</v>
      </c>
      <c r="DV1">
        <f t="shared" ref="DV1" si="12">IF(DV3=5,DU1+1,DU1)</f>
        <v>49</v>
      </c>
      <c r="DW1">
        <f t="shared" ref="DW1" si="13">IF(DW3=5,DV1+1,DV1)</f>
        <v>49</v>
      </c>
      <c r="DX1">
        <f t="shared" ref="DX1" si="14">IF(DX3=5,DW1+1,DW1)</f>
        <v>49</v>
      </c>
      <c r="DY1">
        <f t="shared" ref="DY1" si="15">IF(DY3=5,DX1+1,DX1)</f>
        <v>49</v>
      </c>
      <c r="DZ1">
        <f t="shared" ref="DZ1" si="16">IF(DZ3=5,DY1+1,DY1)</f>
        <v>49</v>
      </c>
      <c r="EA1">
        <f t="shared" ref="EA1" si="17">IF(EA3=5,DZ1+1,DZ1)</f>
        <v>49</v>
      </c>
      <c r="EB1">
        <f t="shared" ref="EB1" si="18">IF(EB3=5,EA1+1,EA1)</f>
        <v>49</v>
      </c>
      <c r="EC1">
        <f t="shared" ref="EC1" si="19">IF(EC3=5,EB1+1,EB1)</f>
        <v>49</v>
      </c>
      <c r="ED1">
        <f t="shared" ref="ED1" si="20">IF(ED3=5,EC1+1,EC1)</f>
        <v>50</v>
      </c>
      <c r="EE1">
        <f t="shared" ref="EE1" si="21">IF(EE3=5,ED1+1,ED1)</f>
        <v>50</v>
      </c>
      <c r="EF1">
        <f t="shared" ref="EF1" si="22">IF(EF3=5,EE1+1,EE1)</f>
        <v>50</v>
      </c>
      <c r="EG1">
        <f t="shared" ref="EG1" si="23">IF(EG3=5,EF1+1,EF1)</f>
        <v>50</v>
      </c>
      <c r="EH1">
        <f t="shared" ref="EH1" si="24">IF(EH3=5,EG1+1,EG1)</f>
        <v>50</v>
      </c>
      <c r="EI1">
        <f t="shared" ref="EI1" si="25">IF(EI3=5,EH1+1,EH1)</f>
        <v>50</v>
      </c>
      <c r="EJ1">
        <f t="shared" ref="EJ1" si="26">IF(EJ3=5,EI1+1,EI1)</f>
        <v>50</v>
      </c>
      <c r="EK1">
        <f t="shared" ref="EK1" si="27">IF(EK3=5,EJ1+1,EJ1)</f>
        <v>50</v>
      </c>
      <c r="EL1">
        <f t="shared" ref="EL1" si="28">IF(EL3=5,EK1+1,EK1)</f>
        <v>50</v>
      </c>
      <c r="EM1">
        <f t="shared" ref="EM1" si="29">IF(EM3=5,EL1+1,EL1)</f>
        <v>50</v>
      </c>
      <c r="EN1">
        <f t="shared" ref="EN1" si="30">IF(EN3=5,EM1+1,EM1)</f>
        <v>50</v>
      </c>
      <c r="EO1">
        <f t="shared" ref="EO1" si="31">IF(EO3=5,EN1+1,EN1)</f>
        <v>50</v>
      </c>
      <c r="EP1">
        <f t="shared" ref="EP1" si="32">IF(EP3=5,EO1+1,EO1)</f>
        <v>50</v>
      </c>
      <c r="EQ1" s="95">
        <v>59</v>
      </c>
      <c r="ER1">
        <f t="shared" ref="ER1:GP1" si="33">IF(ER3=5,EQ1+1,EQ1)</f>
        <v>59</v>
      </c>
      <c r="ES1">
        <f t="shared" si="33"/>
        <v>59</v>
      </c>
      <c r="ET1">
        <f t="shared" si="33"/>
        <v>59</v>
      </c>
      <c r="EU1">
        <f t="shared" si="33"/>
        <v>59</v>
      </c>
      <c r="EV1">
        <f t="shared" si="33"/>
        <v>59</v>
      </c>
      <c r="EW1">
        <f t="shared" si="33"/>
        <v>59</v>
      </c>
      <c r="EX1">
        <f t="shared" si="33"/>
        <v>59</v>
      </c>
      <c r="EY1">
        <f t="shared" si="33"/>
        <v>59</v>
      </c>
      <c r="EZ1">
        <f t="shared" si="33"/>
        <v>59</v>
      </c>
      <c r="FA1">
        <f t="shared" si="33"/>
        <v>59</v>
      </c>
      <c r="FB1">
        <f t="shared" ref="FB1" si="34">IF(FB3=5,FA1+1,FA1)</f>
        <v>59</v>
      </c>
      <c r="FC1">
        <f t="shared" ref="FC1" si="35">IF(FC3=5,FB1+1,FB1)</f>
        <v>59</v>
      </c>
      <c r="FD1">
        <f t="shared" ref="FD1" si="36">IF(FD3=5,FC1+1,FC1)</f>
        <v>60</v>
      </c>
      <c r="FE1">
        <f t="shared" ref="FE1" si="37">IF(FE3=5,FD1+1,FD1)</f>
        <v>60</v>
      </c>
      <c r="FF1">
        <f t="shared" ref="FF1" si="38">IF(FF3=5,FE1+1,FE1)</f>
        <v>60</v>
      </c>
      <c r="FG1">
        <f t="shared" ref="FG1" si="39">IF(FG3=5,FF1+1,FF1)</f>
        <v>60</v>
      </c>
      <c r="FH1">
        <f t="shared" ref="FH1" si="40">IF(FH3=5,FG1+1,FG1)</f>
        <v>60</v>
      </c>
      <c r="FI1">
        <f t="shared" ref="FI1" si="41">IF(FI3=5,FH1+1,FH1)</f>
        <v>60</v>
      </c>
      <c r="FJ1">
        <f t="shared" ref="FJ1" si="42">IF(FJ3=5,FI1+1,FI1)</f>
        <v>60</v>
      </c>
      <c r="FK1">
        <f t="shared" ref="FK1" si="43">IF(FK3=5,FJ1+1,FJ1)</f>
        <v>60</v>
      </c>
      <c r="FL1">
        <f t="shared" ref="FL1" si="44">IF(FL3=5,FK1+1,FK1)</f>
        <v>60</v>
      </c>
      <c r="FM1">
        <f t="shared" ref="FM1" si="45">IF(FM3=5,FL1+1,FL1)</f>
        <v>60</v>
      </c>
      <c r="FN1">
        <f t="shared" si="33"/>
        <v>60</v>
      </c>
      <c r="FO1">
        <f t="shared" si="33"/>
        <v>60</v>
      </c>
      <c r="FP1">
        <f t="shared" si="33"/>
        <v>60</v>
      </c>
      <c r="FQ1">
        <f t="shared" ref="FQ1" si="46">IF(FQ3=5,FP1+1,FP1)</f>
        <v>61</v>
      </c>
      <c r="FR1">
        <f t="shared" ref="FR1" si="47">IF(FR3=5,FQ1+1,FQ1)</f>
        <v>61</v>
      </c>
      <c r="FS1">
        <f t="shared" ref="FS1" si="48">IF(FS3=5,FR1+1,FR1)</f>
        <v>61</v>
      </c>
      <c r="FT1">
        <f t="shared" ref="FT1" si="49">IF(FT3=5,FS1+1,FS1)</f>
        <v>61</v>
      </c>
      <c r="FU1">
        <f t="shared" ref="FU1" si="50">IF(FU3=5,FT1+1,FT1)</f>
        <v>61</v>
      </c>
      <c r="FV1">
        <f t="shared" ref="FV1" si="51">IF(FV3=5,FU1+1,FU1)</f>
        <v>61</v>
      </c>
      <c r="FW1">
        <f t="shared" si="33"/>
        <v>61</v>
      </c>
      <c r="FX1">
        <f t="shared" si="33"/>
        <v>61</v>
      </c>
      <c r="FY1">
        <f t="shared" si="33"/>
        <v>61</v>
      </c>
      <c r="FZ1">
        <f t="shared" si="33"/>
        <v>61</v>
      </c>
      <c r="GA1">
        <f t="shared" si="33"/>
        <v>61</v>
      </c>
      <c r="GB1">
        <f t="shared" si="33"/>
        <v>61</v>
      </c>
      <c r="GC1">
        <f t="shared" si="33"/>
        <v>61</v>
      </c>
      <c r="GD1">
        <f t="shared" ref="GD1" si="52">IF(GD3=5,GC1+1,GC1)</f>
        <v>62</v>
      </c>
      <c r="GE1">
        <f t="shared" ref="GE1" si="53">IF(GE3=5,GD1+1,GD1)</f>
        <v>62</v>
      </c>
      <c r="GF1">
        <f t="shared" ref="GF1" si="54">IF(GF3=5,GE1+1,GE1)</f>
        <v>62</v>
      </c>
      <c r="GG1">
        <f t="shared" ref="GG1" si="55">IF(GG3=5,GF1+1,GF1)</f>
        <v>62</v>
      </c>
      <c r="GH1">
        <f t="shared" ref="GH1" si="56">IF(GH3=5,GG1+1,GG1)</f>
        <v>62</v>
      </c>
      <c r="GI1">
        <f t="shared" si="33"/>
        <v>62</v>
      </c>
      <c r="GJ1">
        <f t="shared" si="33"/>
        <v>62</v>
      </c>
      <c r="GK1">
        <f t="shared" si="33"/>
        <v>62</v>
      </c>
      <c r="GL1">
        <f t="shared" si="33"/>
        <v>62</v>
      </c>
      <c r="GM1">
        <f t="shared" si="33"/>
        <v>62</v>
      </c>
      <c r="GN1">
        <f t="shared" si="33"/>
        <v>62</v>
      </c>
      <c r="GO1">
        <f t="shared" si="33"/>
        <v>62</v>
      </c>
      <c r="GP1">
        <f t="shared" si="33"/>
        <v>62</v>
      </c>
      <c r="GQ1">
        <f t="shared" ref="GQ1" si="57">IF(GQ3=5,GP1+1,GP1)</f>
        <v>63</v>
      </c>
      <c r="GR1">
        <f t="shared" ref="GR1" si="58">IF(GR3=5,GQ1+1,GQ1)</f>
        <v>63</v>
      </c>
      <c r="GS1">
        <f t="shared" ref="GS1" si="59">IF(GS3=5,GR1+1,GR1)</f>
        <v>63</v>
      </c>
      <c r="GT1">
        <f t="shared" ref="GT1" si="60">IF(GT3=5,GS1+1,GS1)</f>
        <v>63</v>
      </c>
      <c r="GU1">
        <f t="shared" ref="GU1" si="61">IF(GU3=5,GT1+1,GT1)</f>
        <v>63</v>
      </c>
      <c r="GV1">
        <f t="shared" ref="GV1" si="62">IF(GV3=5,GU1+1,GU1)</f>
        <v>63</v>
      </c>
      <c r="GW1">
        <f t="shared" ref="GW1" si="63">IF(GW3=5,GV1+1,GV1)</f>
        <v>63</v>
      </c>
      <c r="GX1">
        <f t="shared" ref="GX1" si="64">IF(GX3=5,GW1+1,GW1)</f>
        <v>63</v>
      </c>
      <c r="GY1">
        <f t="shared" ref="GY1" si="65">IF(GY3=5,GX1+1,GX1)</f>
        <v>63</v>
      </c>
      <c r="GZ1">
        <f t="shared" ref="GZ1" si="66">IF(GZ3=5,GY1+1,GY1)</f>
        <v>63</v>
      </c>
      <c r="HA1">
        <f t="shared" ref="HA1" si="67">IF(HA3=5,GZ1+1,GZ1)</f>
        <v>63</v>
      </c>
      <c r="HB1">
        <f t="shared" ref="HB1" si="68">IF(HB3=5,HA1+1,HA1)</f>
        <v>63</v>
      </c>
      <c r="HC1">
        <f t="shared" ref="HC1:IX1" si="69">IF(HC3=5,HB1+1,HB1)</f>
        <v>63</v>
      </c>
      <c r="HD1">
        <f t="shared" ref="HD1" si="70">IF(HD3=5,HC1+1,HC1)</f>
        <v>64</v>
      </c>
      <c r="HE1">
        <f t="shared" ref="HE1" si="71">IF(HE3=5,HD1+1,HD1)</f>
        <v>64</v>
      </c>
      <c r="HF1">
        <f t="shared" ref="HF1" si="72">IF(HF3=5,HE1+1,HE1)</f>
        <v>64</v>
      </c>
      <c r="HG1">
        <f t="shared" si="69"/>
        <v>64</v>
      </c>
      <c r="HH1">
        <f t="shared" si="69"/>
        <v>64</v>
      </c>
      <c r="HI1">
        <f t="shared" si="69"/>
        <v>64</v>
      </c>
      <c r="HJ1">
        <f t="shared" si="69"/>
        <v>64</v>
      </c>
      <c r="HK1">
        <f t="shared" si="69"/>
        <v>64</v>
      </c>
      <c r="HL1">
        <f t="shared" si="69"/>
        <v>64</v>
      </c>
      <c r="HM1">
        <f t="shared" si="69"/>
        <v>64</v>
      </c>
      <c r="HN1">
        <f t="shared" si="69"/>
        <v>64</v>
      </c>
      <c r="HO1">
        <f t="shared" si="69"/>
        <v>64</v>
      </c>
      <c r="HP1">
        <f t="shared" si="69"/>
        <v>64</v>
      </c>
      <c r="HQ1">
        <f t="shared" ref="HQ1" si="73">IF(HQ3=5,HP1+1,HP1)</f>
        <v>65</v>
      </c>
      <c r="HR1">
        <f t="shared" ref="HR1" si="74">IF(HR3=5,HQ1+1,HQ1)</f>
        <v>65</v>
      </c>
      <c r="HS1">
        <f t="shared" si="69"/>
        <v>65</v>
      </c>
      <c r="HT1">
        <f t="shared" si="69"/>
        <v>65</v>
      </c>
      <c r="HU1">
        <f t="shared" si="69"/>
        <v>65</v>
      </c>
      <c r="HV1">
        <f t="shared" si="69"/>
        <v>65</v>
      </c>
      <c r="HW1">
        <f t="shared" si="69"/>
        <v>65</v>
      </c>
      <c r="HX1">
        <f t="shared" si="69"/>
        <v>65</v>
      </c>
      <c r="HY1">
        <f t="shared" si="69"/>
        <v>65</v>
      </c>
      <c r="HZ1">
        <f t="shared" si="69"/>
        <v>65</v>
      </c>
      <c r="IA1">
        <f t="shared" si="69"/>
        <v>65</v>
      </c>
      <c r="IB1">
        <f t="shared" si="69"/>
        <v>65</v>
      </c>
      <c r="IC1">
        <f t="shared" si="69"/>
        <v>65</v>
      </c>
      <c r="ID1">
        <f t="shared" ref="ID1" si="75">IF(ID3=5,IC1+1,IC1)</f>
        <v>66</v>
      </c>
      <c r="IE1">
        <f t="shared" ref="IE1" si="76">IF(IE3=5,ID1+1,ID1)</f>
        <v>66</v>
      </c>
      <c r="IF1">
        <f t="shared" ref="IF1" si="77">IF(IF3=5,IE1+1,IE1)</f>
        <v>66</v>
      </c>
      <c r="IG1">
        <f t="shared" ref="IG1" si="78">IF(IG3=5,IF1+1,IF1)</f>
        <v>66</v>
      </c>
      <c r="IH1">
        <f t="shared" si="69"/>
        <v>66</v>
      </c>
      <c r="II1">
        <f t="shared" si="69"/>
        <v>66</v>
      </c>
      <c r="IJ1">
        <f t="shared" si="69"/>
        <v>66</v>
      </c>
      <c r="IK1">
        <f t="shared" si="69"/>
        <v>66</v>
      </c>
      <c r="IL1">
        <f t="shared" si="69"/>
        <v>66</v>
      </c>
      <c r="IM1">
        <f t="shared" si="69"/>
        <v>66</v>
      </c>
      <c r="IN1">
        <f t="shared" si="69"/>
        <v>66</v>
      </c>
      <c r="IO1">
        <f t="shared" si="69"/>
        <v>66</v>
      </c>
      <c r="IP1">
        <f t="shared" si="69"/>
        <v>66</v>
      </c>
      <c r="IQ1">
        <f t="shared" ref="IQ1" si="79">IF(IQ3=5,IP1+1,IP1)</f>
        <v>67</v>
      </c>
      <c r="IR1">
        <f t="shared" ref="IR1" si="80">IF(IR3=5,IQ1+1,IQ1)</f>
        <v>67</v>
      </c>
      <c r="IS1">
        <f t="shared" si="69"/>
        <v>67</v>
      </c>
      <c r="IT1">
        <f t="shared" si="69"/>
        <v>67</v>
      </c>
      <c r="IU1">
        <f t="shared" si="69"/>
        <v>67</v>
      </c>
      <c r="IV1">
        <f t="shared" si="69"/>
        <v>67</v>
      </c>
      <c r="IW1">
        <f t="shared" si="69"/>
        <v>67</v>
      </c>
      <c r="IX1">
        <f t="shared" si="69"/>
        <v>67</v>
      </c>
      <c r="IY1">
        <f t="shared" ref="IY1:LB1" si="81">IF(IY3=5,IX1+1,IX1)</f>
        <v>67</v>
      </c>
      <c r="IZ1">
        <f t="shared" si="81"/>
        <v>67</v>
      </c>
      <c r="JA1">
        <f t="shared" si="81"/>
        <v>67</v>
      </c>
      <c r="JB1">
        <f t="shared" si="81"/>
        <v>67</v>
      </c>
      <c r="JC1">
        <f t="shared" si="81"/>
        <v>67</v>
      </c>
      <c r="JD1">
        <f t="shared" ref="JD1" si="82">IF(JD3=5,JC1+1,JC1)</f>
        <v>68</v>
      </c>
      <c r="JE1">
        <f t="shared" ref="JE1" si="83">IF(JE3=5,JD1+1,JD1)</f>
        <v>68</v>
      </c>
      <c r="JF1">
        <f t="shared" ref="JF1" si="84">IF(JF3=5,JE1+1,JE1)</f>
        <v>68</v>
      </c>
      <c r="JG1">
        <f t="shared" si="81"/>
        <v>68</v>
      </c>
      <c r="JH1">
        <f t="shared" si="81"/>
        <v>68</v>
      </c>
      <c r="JI1">
        <f t="shared" si="81"/>
        <v>68</v>
      </c>
      <c r="JJ1">
        <f t="shared" si="81"/>
        <v>68</v>
      </c>
      <c r="JK1">
        <f t="shared" si="81"/>
        <v>68</v>
      </c>
      <c r="JL1">
        <f t="shared" si="81"/>
        <v>68</v>
      </c>
      <c r="JM1">
        <f t="shared" si="81"/>
        <v>68</v>
      </c>
      <c r="JN1">
        <f t="shared" si="81"/>
        <v>68</v>
      </c>
      <c r="JO1">
        <f t="shared" si="81"/>
        <v>68</v>
      </c>
      <c r="JP1">
        <f t="shared" si="81"/>
        <v>68</v>
      </c>
      <c r="JQ1">
        <f t="shared" ref="JQ1" si="85">IF(JQ3=5,JP1+1,JP1)</f>
        <v>69</v>
      </c>
      <c r="JR1">
        <f t="shared" ref="JR1" si="86">IF(JR3=5,JQ1+1,JQ1)</f>
        <v>69</v>
      </c>
      <c r="JS1">
        <f t="shared" si="81"/>
        <v>69</v>
      </c>
      <c r="JT1">
        <f t="shared" si="81"/>
        <v>69</v>
      </c>
      <c r="JU1">
        <f t="shared" si="81"/>
        <v>69</v>
      </c>
      <c r="JV1">
        <f t="shared" si="81"/>
        <v>69</v>
      </c>
      <c r="JW1">
        <f t="shared" si="81"/>
        <v>69</v>
      </c>
      <c r="JX1">
        <f t="shared" si="81"/>
        <v>69</v>
      </c>
      <c r="JY1">
        <f t="shared" si="81"/>
        <v>69</v>
      </c>
      <c r="JZ1">
        <f t="shared" si="81"/>
        <v>69</v>
      </c>
      <c r="KA1">
        <f t="shared" si="81"/>
        <v>69</v>
      </c>
      <c r="KB1">
        <f t="shared" si="81"/>
        <v>69</v>
      </c>
      <c r="KC1">
        <f t="shared" si="81"/>
        <v>69</v>
      </c>
      <c r="KD1">
        <f t="shared" ref="KD1" si="87">IF(KD3=5,KC1+1,KC1)</f>
        <v>70</v>
      </c>
      <c r="KE1">
        <f t="shared" ref="KE1" si="88">IF(KE3=5,KD1+1,KD1)</f>
        <v>70</v>
      </c>
      <c r="KF1">
        <f t="shared" si="81"/>
        <v>70</v>
      </c>
      <c r="KG1">
        <f t="shared" si="81"/>
        <v>70</v>
      </c>
      <c r="KH1">
        <f t="shared" si="81"/>
        <v>70</v>
      </c>
      <c r="KI1">
        <f t="shared" si="81"/>
        <v>70</v>
      </c>
      <c r="KJ1">
        <f t="shared" si="81"/>
        <v>70</v>
      </c>
      <c r="KK1">
        <f t="shared" si="81"/>
        <v>70</v>
      </c>
      <c r="KL1">
        <f t="shared" si="81"/>
        <v>70</v>
      </c>
      <c r="KM1">
        <f t="shared" si="81"/>
        <v>70</v>
      </c>
      <c r="KN1">
        <f t="shared" si="81"/>
        <v>70</v>
      </c>
      <c r="KO1">
        <f t="shared" si="81"/>
        <v>70</v>
      </c>
      <c r="KP1">
        <f t="shared" si="81"/>
        <v>70</v>
      </c>
      <c r="KQ1">
        <f t="shared" ref="KQ1" si="89">IF(KQ3=5,KP1+1,KP1)</f>
        <v>71</v>
      </c>
      <c r="KR1">
        <f t="shared" ref="KR1" si="90">IF(KR3=5,KQ1+1,KQ1)</f>
        <v>71</v>
      </c>
      <c r="KS1">
        <f t="shared" si="81"/>
        <v>71</v>
      </c>
      <c r="KT1">
        <f t="shared" si="81"/>
        <v>71</v>
      </c>
      <c r="KU1">
        <f t="shared" si="81"/>
        <v>71</v>
      </c>
      <c r="KV1">
        <f t="shared" si="81"/>
        <v>71</v>
      </c>
      <c r="KW1">
        <f t="shared" si="81"/>
        <v>71</v>
      </c>
      <c r="KX1">
        <f t="shared" si="81"/>
        <v>71</v>
      </c>
      <c r="KY1">
        <f t="shared" si="81"/>
        <v>71</v>
      </c>
      <c r="KZ1">
        <f t="shared" si="81"/>
        <v>71</v>
      </c>
      <c r="LA1">
        <f t="shared" si="81"/>
        <v>71</v>
      </c>
      <c r="LB1">
        <f t="shared" si="81"/>
        <v>71</v>
      </c>
      <c r="LC1">
        <f t="shared" ref="LC1:ND1" si="91">IF(LC3=5,LB1+1,LB1)</f>
        <v>71</v>
      </c>
      <c r="LD1">
        <f t="shared" si="91"/>
        <v>72</v>
      </c>
      <c r="LE1">
        <f t="shared" si="91"/>
        <v>72</v>
      </c>
      <c r="LF1">
        <f t="shared" si="91"/>
        <v>72</v>
      </c>
      <c r="LG1">
        <f t="shared" si="91"/>
        <v>72</v>
      </c>
      <c r="LH1">
        <f t="shared" si="91"/>
        <v>72</v>
      </c>
      <c r="LI1">
        <f t="shared" si="91"/>
        <v>72</v>
      </c>
      <c r="LJ1">
        <f t="shared" si="91"/>
        <v>72</v>
      </c>
      <c r="LK1">
        <f t="shared" si="91"/>
        <v>72</v>
      </c>
      <c r="LL1">
        <f t="shared" si="91"/>
        <v>72</v>
      </c>
      <c r="LM1">
        <f t="shared" si="91"/>
        <v>72</v>
      </c>
      <c r="LN1">
        <f t="shared" si="91"/>
        <v>72</v>
      </c>
      <c r="LO1">
        <f t="shared" si="91"/>
        <v>72</v>
      </c>
      <c r="LP1">
        <f t="shared" si="91"/>
        <v>72</v>
      </c>
      <c r="LQ1">
        <f t="shared" si="91"/>
        <v>73</v>
      </c>
      <c r="LR1">
        <f t="shared" si="91"/>
        <v>73</v>
      </c>
      <c r="LS1">
        <f t="shared" si="91"/>
        <v>73</v>
      </c>
      <c r="LT1">
        <f t="shared" si="91"/>
        <v>73</v>
      </c>
      <c r="LU1">
        <f t="shared" si="91"/>
        <v>73</v>
      </c>
      <c r="LV1">
        <f t="shared" si="91"/>
        <v>73</v>
      </c>
      <c r="LW1">
        <f t="shared" si="91"/>
        <v>73</v>
      </c>
      <c r="LX1">
        <f t="shared" si="91"/>
        <v>73</v>
      </c>
      <c r="LY1">
        <f t="shared" si="91"/>
        <v>73</v>
      </c>
      <c r="LZ1">
        <f t="shared" si="91"/>
        <v>73</v>
      </c>
      <c r="MA1">
        <f t="shared" si="91"/>
        <v>73</v>
      </c>
      <c r="MB1">
        <f t="shared" si="91"/>
        <v>73</v>
      </c>
      <c r="MC1">
        <f t="shared" si="91"/>
        <v>73</v>
      </c>
      <c r="MD1">
        <f t="shared" si="91"/>
        <v>74</v>
      </c>
      <c r="ME1">
        <f t="shared" si="91"/>
        <v>74</v>
      </c>
      <c r="MF1">
        <f t="shared" si="91"/>
        <v>74</v>
      </c>
      <c r="MG1">
        <f t="shared" si="91"/>
        <v>74</v>
      </c>
      <c r="MH1">
        <f t="shared" si="91"/>
        <v>74</v>
      </c>
      <c r="MI1">
        <f t="shared" si="91"/>
        <v>74</v>
      </c>
      <c r="MJ1">
        <f t="shared" si="91"/>
        <v>74</v>
      </c>
      <c r="MK1">
        <f t="shared" si="91"/>
        <v>74</v>
      </c>
      <c r="ML1">
        <f t="shared" si="91"/>
        <v>74</v>
      </c>
      <c r="MM1">
        <f t="shared" si="91"/>
        <v>74</v>
      </c>
      <c r="MN1">
        <f t="shared" si="91"/>
        <v>74</v>
      </c>
      <c r="MO1">
        <f t="shared" si="91"/>
        <v>74</v>
      </c>
      <c r="MP1">
        <f t="shared" si="91"/>
        <v>74</v>
      </c>
      <c r="MQ1">
        <f t="shared" si="91"/>
        <v>75</v>
      </c>
      <c r="MR1">
        <f t="shared" si="91"/>
        <v>75</v>
      </c>
      <c r="MS1">
        <f t="shared" si="91"/>
        <v>75</v>
      </c>
      <c r="MT1">
        <f t="shared" si="91"/>
        <v>75</v>
      </c>
      <c r="MU1">
        <f t="shared" si="91"/>
        <v>75</v>
      </c>
      <c r="MV1">
        <f t="shared" si="91"/>
        <v>75</v>
      </c>
      <c r="MW1">
        <f t="shared" si="91"/>
        <v>75</v>
      </c>
      <c r="MX1">
        <f t="shared" si="91"/>
        <v>75</v>
      </c>
      <c r="MY1">
        <f t="shared" si="91"/>
        <v>75</v>
      </c>
      <c r="MZ1">
        <f t="shared" si="91"/>
        <v>75</v>
      </c>
      <c r="NA1">
        <f t="shared" si="91"/>
        <v>75</v>
      </c>
      <c r="NB1">
        <f t="shared" si="91"/>
        <v>75</v>
      </c>
      <c r="NC1">
        <f t="shared" si="91"/>
        <v>75</v>
      </c>
      <c r="ND1">
        <f t="shared" si="91"/>
        <v>76</v>
      </c>
      <c r="NE1">
        <f t="shared" ref="NE1:PH1" si="92">IF(NE3=5,ND1+1,ND1)</f>
        <v>76</v>
      </c>
      <c r="NF1">
        <f t="shared" si="92"/>
        <v>76</v>
      </c>
      <c r="NG1">
        <f t="shared" si="92"/>
        <v>76</v>
      </c>
      <c r="NH1">
        <f t="shared" si="92"/>
        <v>76</v>
      </c>
      <c r="NI1">
        <f t="shared" si="92"/>
        <v>76</v>
      </c>
      <c r="NJ1">
        <f t="shared" si="92"/>
        <v>76</v>
      </c>
      <c r="NK1">
        <f t="shared" si="92"/>
        <v>76</v>
      </c>
      <c r="NL1">
        <f t="shared" si="92"/>
        <v>76</v>
      </c>
      <c r="NM1">
        <f t="shared" si="92"/>
        <v>76</v>
      </c>
      <c r="NN1">
        <f t="shared" si="92"/>
        <v>76</v>
      </c>
      <c r="NO1">
        <f t="shared" si="92"/>
        <v>76</v>
      </c>
      <c r="NP1">
        <f t="shared" si="92"/>
        <v>76</v>
      </c>
      <c r="NQ1">
        <f t="shared" si="92"/>
        <v>77</v>
      </c>
      <c r="NR1">
        <f t="shared" si="92"/>
        <v>77</v>
      </c>
      <c r="NS1">
        <f t="shared" si="92"/>
        <v>77</v>
      </c>
      <c r="NT1">
        <f t="shared" si="92"/>
        <v>77</v>
      </c>
      <c r="NU1">
        <f t="shared" si="92"/>
        <v>77</v>
      </c>
      <c r="NV1">
        <f t="shared" si="92"/>
        <v>77</v>
      </c>
      <c r="NW1">
        <f t="shared" si="92"/>
        <v>77</v>
      </c>
      <c r="NX1">
        <f t="shared" si="92"/>
        <v>77</v>
      </c>
      <c r="NY1">
        <f t="shared" si="92"/>
        <v>77</v>
      </c>
      <c r="NZ1">
        <f t="shared" si="92"/>
        <v>77</v>
      </c>
      <c r="OA1">
        <f t="shared" si="92"/>
        <v>77</v>
      </c>
      <c r="OB1">
        <f t="shared" si="92"/>
        <v>77</v>
      </c>
      <c r="OC1">
        <f t="shared" si="92"/>
        <v>77</v>
      </c>
      <c r="OD1">
        <f t="shared" si="92"/>
        <v>78</v>
      </c>
      <c r="OE1">
        <f t="shared" si="92"/>
        <v>78</v>
      </c>
      <c r="OF1">
        <f t="shared" si="92"/>
        <v>78</v>
      </c>
      <c r="OG1">
        <f t="shared" si="92"/>
        <v>78</v>
      </c>
      <c r="OH1">
        <f t="shared" si="92"/>
        <v>78</v>
      </c>
      <c r="OI1">
        <f t="shared" si="92"/>
        <v>78</v>
      </c>
      <c r="OJ1">
        <f t="shared" si="92"/>
        <v>78</v>
      </c>
      <c r="OK1">
        <f t="shared" si="92"/>
        <v>78</v>
      </c>
      <c r="OL1">
        <f t="shared" si="92"/>
        <v>78</v>
      </c>
      <c r="OM1">
        <f t="shared" si="92"/>
        <v>78</v>
      </c>
      <c r="ON1">
        <f t="shared" si="92"/>
        <v>78</v>
      </c>
      <c r="OO1">
        <f t="shared" si="92"/>
        <v>78</v>
      </c>
      <c r="OP1">
        <f t="shared" si="92"/>
        <v>78</v>
      </c>
      <c r="OQ1">
        <f t="shared" si="92"/>
        <v>79</v>
      </c>
      <c r="OR1">
        <f t="shared" si="92"/>
        <v>79</v>
      </c>
      <c r="OS1">
        <f t="shared" si="92"/>
        <v>79</v>
      </c>
      <c r="OT1">
        <f t="shared" si="92"/>
        <v>79</v>
      </c>
      <c r="OU1">
        <f t="shared" si="92"/>
        <v>79</v>
      </c>
      <c r="OV1">
        <f t="shared" si="92"/>
        <v>79</v>
      </c>
      <c r="OW1">
        <f t="shared" si="92"/>
        <v>79</v>
      </c>
      <c r="OX1">
        <f t="shared" si="92"/>
        <v>79</v>
      </c>
      <c r="OY1">
        <f t="shared" si="92"/>
        <v>79</v>
      </c>
      <c r="OZ1">
        <f t="shared" si="92"/>
        <v>79</v>
      </c>
      <c r="PA1">
        <f t="shared" si="92"/>
        <v>79</v>
      </c>
      <c r="PB1">
        <f t="shared" si="92"/>
        <v>79</v>
      </c>
      <c r="PC1">
        <f t="shared" si="92"/>
        <v>79</v>
      </c>
      <c r="PD1">
        <f t="shared" si="92"/>
        <v>80</v>
      </c>
      <c r="PE1">
        <f t="shared" si="92"/>
        <v>80</v>
      </c>
      <c r="PF1">
        <f t="shared" si="92"/>
        <v>80</v>
      </c>
      <c r="PG1">
        <f t="shared" si="92"/>
        <v>80</v>
      </c>
      <c r="PH1">
        <f t="shared" si="92"/>
        <v>80</v>
      </c>
      <c r="PI1">
        <f t="shared" ref="PI1:RL1" si="93">IF(PI3=5,PH1+1,PH1)</f>
        <v>80</v>
      </c>
      <c r="PJ1">
        <f t="shared" si="93"/>
        <v>80</v>
      </c>
      <c r="PK1">
        <f t="shared" si="93"/>
        <v>80</v>
      </c>
      <c r="PL1">
        <f t="shared" si="93"/>
        <v>80</v>
      </c>
      <c r="PM1">
        <f t="shared" si="93"/>
        <v>80</v>
      </c>
      <c r="PN1">
        <f t="shared" si="93"/>
        <v>80</v>
      </c>
      <c r="PO1">
        <f t="shared" si="93"/>
        <v>80</v>
      </c>
      <c r="PP1">
        <f t="shared" si="93"/>
        <v>80</v>
      </c>
      <c r="PQ1">
        <f t="shared" ref="PQ1" si="94">IF(PQ3=5,PP1+1,PP1)</f>
        <v>81</v>
      </c>
      <c r="PR1">
        <f t="shared" ref="PR1" si="95">IF(PR3=5,PQ1+1,PQ1)</f>
        <v>81</v>
      </c>
      <c r="PS1">
        <f t="shared" si="93"/>
        <v>81</v>
      </c>
      <c r="PT1">
        <f t="shared" si="93"/>
        <v>81</v>
      </c>
      <c r="PU1">
        <f t="shared" si="93"/>
        <v>81</v>
      </c>
      <c r="PV1">
        <f t="shared" si="93"/>
        <v>81</v>
      </c>
      <c r="PW1">
        <f t="shared" si="93"/>
        <v>81</v>
      </c>
      <c r="PX1">
        <f t="shared" si="93"/>
        <v>81</v>
      </c>
      <c r="PY1">
        <f t="shared" si="93"/>
        <v>81</v>
      </c>
      <c r="PZ1">
        <f t="shared" si="93"/>
        <v>81</v>
      </c>
      <c r="QA1">
        <f t="shared" si="93"/>
        <v>81</v>
      </c>
      <c r="QB1">
        <f t="shared" si="93"/>
        <v>81</v>
      </c>
      <c r="QC1">
        <f t="shared" si="93"/>
        <v>81</v>
      </c>
      <c r="QD1">
        <f t="shared" si="93"/>
        <v>82</v>
      </c>
      <c r="QE1">
        <f t="shared" si="93"/>
        <v>82</v>
      </c>
      <c r="QF1">
        <f t="shared" si="93"/>
        <v>82</v>
      </c>
      <c r="QG1">
        <f t="shared" si="93"/>
        <v>82</v>
      </c>
      <c r="QH1">
        <f t="shared" si="93"/>
        <v>82</v>
      </c>
      <c r="QI1">
        <f t="shared" si="93"/>
        <v>82</v>
      </c>
      <c r="QJ1">
        <f t="shared" si="93"/>
        <v>82</v>
      </c>
      <c r="QK1">
        <f t="shared" si="93"/>
        <v>82</v>
      </c>
      <c r="QL1">
        <f t="shared" si="93"/>
        <v>82</v>
      </c>
      <c r="QM1">
        <f t="shared" si="93"/>
        <v>82</v>
      </c>
      <c r="QN1">
        <f t="shared" si="93"/>
        <v>82</v>
      </c>
      <c r="QO1">
        <f t="shared" si="93"/>
        <v>82</v>
      </c>
      <c r="QP1">
        <f t="shared" si="93"/>
        <v>82</v>
      </c>
      <c r="QQ1">
        <f t="shared" si="93"/>
        <v>83</v>
      </c>
      <c r="QR1">
        <f t="shared" si="93"/>
        <v>83</v>
      </c>
      <c r="QS1">
        <f t="shared" si="93"/>
        <v>83</v>
      </c>
      <c r="QT1">
        <f t="shared" si="93"/>
        <v>83</v>
      </c>
      <c r="QU1">
        <f t="shared" si="93"/>
        <v>83</v>
      </c>
      <c r="QV1">
        <f t="shared" si="93"/>
        <v>83</v>
      </c>
      <c r="QW1">
        <f t="shared" si="93"/>
        <v>83</v>
      </c>
      <c r="QX1">
        <f t="shared" si="93"/>
        <v>83</v>
      </c>
      <c r="QY1">
        <f t="shared" si="93"/>
        <v>83</v>
      </c>
      <c r="QZ1">
        <f t="shared" si="93"/>
        <v>83</v>
      </c>
      <c r="RA1">
        <f t="shared" si="93"/>
        <v>83</v>
      </c>
      <c r="RB1">
        <f t="shared" si="93"/>
        <v>83</v>
      </c>
      <c r="RC1">
        <f t="shared" si="93"/>
        <v>83</v>
      </c>
      <c r="RD1">
        <f t="shared" si="93"/>
        <v>84</v>
      </c>
      <c r="RE1">
        <f t="shared" si="93"/>
        <v>84</v>
      </c>
      <c r="RF1">
        <f t="shared" si="93"/>
        <v>84</v>
      </c>
      <c r="RG1">
        <f t="shared" si="93"/>
        <v>84</v>
      </c>
      <c r="RH1">
        <f t="shared" si="93"/>
        <v>84</v>
      </c>
      <c r="RI1">
        <f t="shared" si="93"/>
        <v>84</v>
      </c>
      <c r="RJ1">
        <f t="shared" si="93"/>
        <v>84</v>
      </c>
      <c r="RK1">
        <f t="shared" si="93"/>
        <v>84</v>
      </c>
      <c r="RL1">
        <f t="shared" si="93"/>
        <v>84</v>
      </c>
      <c r="RM1">
        <f t="shared" ref="RM1:TC1" si="96">IF(RM3=5,RL1+1,RL1)</f>
        <v>84</v>
      </c>
      <c r="RN1">
        <f t="shared" si="96"/>
        <v>84</v>
      </c>
      <c r="RO1">
        <f t="shared" si="96"/>
        <v>84</v>
      </c>
      <c r="RP1">
        <f t="shared" si="96"/>
        <v>84</v>
      </c>
      <c r="RQ1">
        <f t="shared" si="96"/>
        <v>85</v>
      </c>
      <c r="RR1">
        <f t="shared" si="96"/>
        <v>85</v>
      </c>
      <c r="RS1">
        <f t="shared" si="96"/>
        <v>85</v>
      </c>
      <c r="RT1">
        <f t="shared" si="96"/>
        <v>85</v>
      </c>
      <c r="RU1">
        <f t="shared" si="96"/>
        <v>85</v>
      </c>
      <c r="RV1">
        <f t="shared" si="96"/>
        <v>85</v>
      </c>
      <c r="RW1">
        <f t="shared" si="96"/>
        <v>85</v>
      </c>
      <c r="RX1">
        <f t="shared" si="96"/>
        <v>85</v>
      </c>
      <c r="RY1">
        <f t="shared" si="96"/>
        <v>85</v>
      </c>
      <c r="RZ1">
        <f t="shared" si="96"/>
        <v>85</v>
      </c>
      <c r="SA1">
        <f t="shared" si="96"/>
        <v>85</v>
      </c>
      <c r="SB1">
        <f t="shared" si="96"/>
        <v>85</v>
      </c>
      <c r="SC1">
        <f t="shared" si="96"/>
        <v>85</v>
      </c>
      <c r="SD1">
        <f t="shared" si="96"/>
        <v>86</v>
      </c>
      <c r="SE1">
        <f t="shared" si="96"/>
        <v>86</v>
      </c>
      <c r="SF1">
        <f t="shared" si="96"/>
        <v>86</v>
      </c>
      <c r="SG1">
        <f t="shared" si="96"/>
        <v>86</v>
      </c>
      <c r="SH1">
        <f t="shared" si="96"/>
        <v>86</v>
      </c>
      <c r="SI1">
        <f t="shared" si="96"/>
        <v>86</v>
      </c>
      <c r="SJ1">
        <f t="shared" si="96"/>
        <v>86</v>
      </c>
      <c r="SK1">
        <f t="shared" si="96"/>
        <v>86</v>
      </c>
      <c r="SL1">
        <f t="shared" si="96"/>
        <v>86</v>
      </c>
      <c r="SM1">
        <f t="shared" si="96"/>
        <v>86</v>
      </c>
      <c r="SN1">
        <f t="shared" si="96"/>
        <v>86</v>
      </c>
      <c r="SO1">
        <f t="shared" si="96"/>
        <v>86</v>
      </c>
      <c r="SP1">
        <f t="shared" si="96"/>
        <v>86</v>
      </c>
      <c r="SQ1">
        <f t="shared" si="96"/>
        <v>87</v>
      </c>
      <c r="SR1">
        <f t="shared" si="96"/>
        <v>87</v>
      </c>
      <c r="SS1">
        <f t="shared" si="96"/>
        <v>87</v>
      </c>
      <c r="ST1">
        <f t="shared" si="96"/>
        <v>87</v>
      </c>
      <c r="SU1">
        <f t="shared" si="96"/>
        <v>87</v>
      </c>
      <c r="SV1">
        <f t="shared" si="96"/>
        <v>87</v>
      </c>
      <c r="SW1">
        <f t="shared" si="96"/>
        <v>87</v>
      </c>
      <c r="SX1">
        <f t="shared" si="96"/>
        <v>87</v>
      </c>
      <c r="SY1">
        <f t="shared" si="96"/>
        <v>87</v>
      </c>
      <c r="SZ1">
        <f t="shared" si="96"/>
        <v>87</v>
      </c>
      <c r="TA1">
        <f t="shared" si="96"/>
        <v>87</v>
      </c>
      <c r="TB1">
        <f t="shared" si="96"/>
        <v>87</v>
      </c>
      <c r="TC1">
        <f t="shared" si="96"/>
        <v>87</v>
      </c>
      <c r="TD1" s="95">
        <v>96</v>
      </c>
      <c r="TE1">
        <f t="shared" ref="TE1:VG1" si="97">IF(TE3=5,TD1+1,TD1)</f>
        <v>96</v>
      </c>
      <c r="TF1">
        <f t="shared" si="97"/>
        <v>96</v>
      </c>
      <c r="TG1">
        <f t="shared" si="97"/>
        <v>96</v>
      </c>
      <c r="TH1">
        <f t="shared" si="97"/>
        <v>96</v>
      </c>
      <c r="TI1">
        <f t="shared" si="97"/>
        <v>96</v>
      </c>
      <c r="TJ1">
        <f t="shared" si="97"/>
        <v>96</v>
      </c>
      <c r="TK1">
        <f t="shared" si="97"/>
        <v>96</v>
      </c>
      <c r="TL1">
        <f t="shared" si="97"/>
        <v>96</v>
      </c>
      <c r="TM1">
        <f t="shared" si="97"/>
        <v>96</v>
      </c>
      <c r="TN1">
        <f t="shared" si="97"/>
        <v>96</v>
      </c>
      <c r="TO1">
        <f t="shared" si="97"/>
        <v>96</v>
      </c>
      <c r="TP1">
        <f t="shared" si="97"/>
        <v>96</v>
      </c>
      <c r="TQ1">
        <f t="shared" si="97"/>
        <v>97</v>
      </c>
      <c r="TR1">
        <f t="shared" si="97"/>
        <v>97</v>
      </c>
      <c r="TS1">
        <f t="shared" si="97"/>
        <v>97</v>
      </c>
      <c r="TT1">
        <f t="shared" si="97"/>
        <v>97</v>
      </c>
      <c r="TU1">
        <f t="shared" si="97"/>
        <v>97</v>
      </c>
      <c r="TV1">
        <f t="shared" si="97"/>
        <v>97</v>
      </c>
      <c r="TW1">
        <f t="shared" si="97"/>
        <v>97</v>
      </c>
      <c r="TX1">
        <f t="shared" si="97"/>
        <v>97</v>
      </c>
      <c r="TY1">
        <f t="shared" si="97"/>
        <v>97</v>
      </c>
      <c r="TZ1">
        <f t="shared" si="97"/>
        <v>97</v>
      </c>
      <c r="UA1">
        <f t="shared" si="97"/>
        <v>97</v>
      </c>
      <c r="UB1">
        <f t="shared" si="97"/>
        <v>97</v>
      </c>
      <c r="UC1">
        <f t="shared" si="97"/>
        <v>97</v>
      </c>
      <c r="UD1">
        <f t="shared" si="97"/>
        <v>98</v>
      </c>
      <c r="UE1">
        <f t="shared" si="97"/>
        <v>98</v>
      </c>
      <c r="UF1">
        <f t="shared" si="97"/>
        <v>98</v>
      </c>
      <c r="UG1">
        <f t="shared" si="97"/>
        <v>98</v>
      </c>
      <c r="UH1">
        <f t="shared" si="97"/>
        <v>98</v>
      </c>
      <c r="UI1">
        <f t="shared" si="97"/>
        <v>98</v>
      </c>
      <c r="UJ1">
        <f t="shared" si="97"/>
        <v>98</v>
      </c>
      <c r="UK1">
        <f t="shared" si="97"/>
        <v>98</v>
      </c>
      <c r="UL1">
        <f t="shared" si="97"/>
        <v>98</v>
      </c>
      <c r="UM1">
        <f t="shared" si="97"/>
        <v>98</v>
      </c>
      <c r="UN1">
        <f t="shared" si="97"/>
        <v>98</v>
      </c>
      <c r="UO1">
        <f t="shared" si="97"/>
        <v>98</v>
      </c>
      <c r="UP1">
        <f t="shared" si="97"/>
        <v>98</v>
      </c>
      <c r="UQ1">
        <f t="shared" si="97"/>
        <v>99</v>
      </c>
      <c r="UR1">
        <f t="shared" si="97"/>
        <v>99</v>
      </c>
      <c r="US1">
        <f t="shared" si="97"/>
        <v>99</v>
      </c>
      <c r="UT1">
        <f t="shared" si="97"/>
        <v>99</v>
      </c>
      <c r="UU1">
        <f t="shared" si="97"/>
        <v>99</v>
      </c>
      <c r="UV1">
        <f t="shared" si="97"/>
        <v>99</v>
      </c>
      <c r="UW1">
        <f t="shared" si="97"/>
        <v>99</v>
      </c>
      <c r="UX1">
        <f t="shared" si="97"/>
        <v>99</v>
      </c>
      <c r="UY1">
        <f t="shared" si="97"/>
        <v>99</v>
      </c>
      <c r="UZ1">
        <f t="shared" si="97"/>
        <v>99</v>
      </c>
      <c r="VA1">
        <f t="shared" si="97"/>
        <v>99</v>
      </c>
      <c r="VB1">
        <f t="shared" si="97"/>
        <v>99</v>
      </c>
      <c r="VC1">
        <f t="shared" si="97"/>
        <v>99</v>
      </c>
      <c r="VD1">
        <f t="shared" si="97"/>
        <v>100</v>
      </c>
      <c r="VE1">
        <f t="shared" si="97"/>
        <v>100</v>
      </c>
      <c r="VF1">
        <f t="shared" si="97"/>
        <v>100</v>
      </c>
      <c r="VG1">
        <f t="shared" si="97"/>
        <v>100</v>
      </c>
      <c r="VH1">
        <f t="shared" ref="VH1:XK1" si="98">IF(VH3=5,VG1+1,VG1)</f>
        <v>100</v>
      </c>
      <c r="VI1">
        <f t="shared" si="98"/>
        <v>100</v>
      </c>
      <c r="VJ1">
        <f t="shared" si="98"/>
        <v>100</v>
      </c>
      <c r="VK1">
        <f t="shared" si="98"/>
        <v>100</v>
      </c>
      <c r="VL1">
        <f t="shared" si="98"/>
        <v>100</v>
      </c>
      <c r="VM1">
        <f t="shared" si="98"/>
        <v>100</v>
      </c>
      <c r="VN1">
        <f t="shared" si="98"/>
        <v>100</v>
      </c>
      <c r="VO1">
        <f t="shared" si="98"/>
        <v>100</v>
      </c>
      <c r="VP1">
        <f t="shared" si="98"/>
        <v>100</v>
      </c>
      <c r="VQ1">
        <f t="shared" si="98"/>
        <v>101</v>
      </c>
      <c r="VR1">
        <f t="shared" si="98"/>
        <v>101</v>
      </c>
      <c r="VS1">
        <f t="shared" si="98"/>
        <v>101</v>
      </c>
      <c r="VT1">
        <f t="shared" si="98"/>
        <v>101</v>
      </c>
      <c r="VU1">
        <f t="shared" si="98"/>
        <v>101</v>
      </c>
      <c r="VV1">
        <f t="shared" si="98"/>
        <v>101</v>
      </c>
      <c r="VW1">
        <f t="shared" si="98"/>
        <v>101</v>
      </c>
      <c r="VX1">
        <f t="shared" si="98"/>
        <v>101</v>
      </c>
      <c r="VY1">
        <f t="shared" si="98"/>
        <v>101</v>
      </c>
      <c r="VZ1">
        <f t="shared" si="98"/>
        <v>101</v>
      </c>
      <c r="WA1">
        <f t="shared" si="98"/>
        <v>101</v>
      </c>
      <c r="WB1">
        <f t="shared" si="98"/>
        <v>101</v>
      </c>
      <c r="WC1">
        <f t="shared" si="98"/>
        <v>101</v>
      </c>
      <c r="WD1">
        <f t="shared" si="98"/>
        <v>102</v>
      </c>
      <c r="WE1">
        <f t="shared" si="98"/>
        <v>102</v>
      </c>
      <c r="WF1">
        <f t="shared" si="98"/>
        <v>102</v>
      </c>
      <c r="WG1">
        <f t="shared" si="98"/>
        <v>102</v>
      </c>
      <c r="WH1">
        <f t="shared" si="98"/>
        <v>102</v>
      </c>
      <c r="WI1">
        <f t="shared" si="98"/>
        <v>102</v>
      </c>
      <c r="WJ1">
        <f t="shared" si="98"/>
        <v>102</v>
      </c>
      <c r="WK1">
        <f t="shared" si="98"/>
        <v>102</v>
      </c>
      <c r="WL1">
        <f t="shared" si="98"/>
        <v>102</v>
      </c>
      <c r="WM1">
        <f t="shared" si="98"/>
        <v>102</v>
      </c>
      <c r="WN1">
        <f t="shared" si="98"/>
        <v>102</v>
      </c>
      <c r="WO1">
        <f t="shared" si="98"/>
        <v>102</v>
      </c>
      <c r="WP1">
        <f t="shared" si="98"/>
        <v>102</v>
      </c>
      <c r="WQ1">
        <f t="shared" si="98"/>
        <v>103</v>
      </c>
      <c r="WR1">
        <f t="shared" si="98"/>
        <v>103</v>
      </c>
      <c r="WS1">
        <f t="shared" si="98"/>
        <v>103</v>
      </c>
      <c r="WT1">
        <f t="shared" si="98"/>
        <v>103</v>
      </c>
      <c r="WU1">
        <f t="shared" si="98"/>
        <v>103</v>
      </c>
      <c r="WV1">
        <f t="shared" si="98"/>
        <v>103</v>
      </c>
      <c r="WW1">
        <f t="shared" si="98"/>
        <v>103</v>
      </c>
      <c r="WX1">
        <f t="shared" si="98"/>
        <v>103</v>
      </c>
      <c r="WY1">
        <f t="shared" si="98"/>
        <v>103</v>
      </c>
      <c r="WZ1">
        <f t="shared" si="98"/>
        <v>103</v>
      </c>
      <c r="XA1">
        <f t="shared" si="98"/>
        <v>103</v>
      </c>
      <c r="XB1">
        <f t="shared" si="98"/>
        <v>103</v>
      </c>
      <c r="XC1">
        <f t="shared" si="98"/>
        <v>103</v>
      </c>
      <c r="XD1">
        <f t="shared" si="98"/>
        <v>104</v>
      </c>
      <c r="XE1">
        <f t="shared" si="98"/>
        <v>104</v>
      </c>
      <c r="XF1">
        <f t="shared" si="98"/>
        <v>104</v>
      </c>
      <c r="XG1">
        <f t="shared" si="98"/>
        <v>104</v>
      </c>
      <c r="XH1">
        <f t="shared" si="98"/>
        <v>104</v>
      </c>
      <c r="XI1">
        <f t="shared" si="98"/>
        <v>104</v>
      </c>
      <c r="XJ1">
        <f t="shared" si="98"/>
        <v>104</v>
      </c>
      <c r="XK1">
        <f t="shared" si="98"/>
        <v>104</v>
      </c>
      <c r="XL1">
        <f t="shared" ref="XL1:ZO1" si="99">IF(XL3=5,XK1+1,XK1)</f>
        <v>104</v>
      </c>
      <c r="XM1">
        <f t="shared" si="99"/>
        <v>104</v>
      </c>
      <c r="XN1">
        <f t="shared" si="99"/>
        <v>104</v>
      </c>
      <c r="XO1">
        <f t="shared" si="99"/>
        <v>104</v>
      </c>
      <c r="XP1">
        <f t="shared" si="99"/>
        <v>104</v>
      </c>
      <c r="XQ1">
        <f t="shared" si="99"/>
        <v>105</v>
      </c>
      <c r="XR1">
        <f t="shared" si="99"/>
        <v>105</v>
      </c>
      <c r="XS1">
        <f t="shared" si="99"/>
        <v>105</v>
      </c>
      <c r="XT1">
        <f t="shared" si="99"/>
        <v>105</v>
      </c>
      <c r="XU1">
        <f t="shared" si="99"/>
        <v>105</v>
      </c>
      <c r="XV1">
        <f t="shared" si="99"/>
        <v>105</v>
      </c>
      <c r="XW1">
        <f t="shared" si="99"/>
        <v>105</v>
      </c>
      <c r="XX1">
        <f t="shared" si="99"/>
        <v>105</v>
      </c>
      <c r="XY1">
        <f t="shared" si="99"/>
        <v>105</v>
      </c>
      <c r="XZ1">
        <f t="shared" si="99"/>
        <v>105</v>
      </c>
      <c r="YA1">
        <f t="shared" si="99"/>
        <v>105</v>
      </c>
      <c r="YB1">
        <f t="shared" si="99"/>
        <v>105</v>
      </c>
      <c r="YC1">
        <f t="shared" si="99"/>
        <v>105</v>
      </c>
      <c r="YD1">
        <f t="shared" si="99"/>
        <v>106</v>
      </c>
      <c r="YE1">
        <f t="shared" si="99"/>
        <v>106</v>
      </c>
      <c r="YF1">
        <f t="shared" si="99"/>
        <v>106</v>
      </c>
      <c r="YG1">
        <f t="shared" si="99"/>
        <v>106</v>
      </c>
      <c r="YH1">
        <f t="shared" si="99"/>
        <v>106</v>
      </c>
      <c r="YI1">
        <f t="shared" si="99"/>
        <v>106</v>
      </c>
      <c r="YJ1">
        <f t="shared" si="99"/>
        <v>106</v>
      </c>
      <c r="YK1">
        <f t="shared" si="99"/>
        <v>106</v>
      </c>
      <c r="YL1">
        <f t="shared" si="99"/>
        <v>106</v>
      </c>
      <c r="YM1">
        <f t="shared" si="99"/>
        <v>106</v>
      </c>
      <c r="YN1">
        <f t="shared" si="99"/>
        <v>106</v>
      </c>
      <c r="YO1">
        <f t="shared" si="99"/>
        <v>106</v>
      </c>
      <c r="YP1">
        <f t="shared" si="99"/>
        <v>106</v>
      </c>
      <c r="YQ1">
        <f t="shared" si="99"/>
        <v>107</v>
      </c>
      <c r="YR1">
        <f t="shared" si="99"/>
        <v>107</v>
      </c>
      <c r="YS1">
        <f t="shared" si="99"/>
        <v>107</v>
      </c>
      <c r="YT1">
        <f t="shared" si="99"/>
        <v>107</v>
      </c>
      <c r="YU1">
        <f t="shared" si="99"/>
        <v>107</v>
      </c>
      <c r="YV1">
        <f t="shared" si="99"/>
        <v>107</v>
      </c>
      <c r="YW1">
        <f t="shared" si="99"/>
        <v>107</v>
      </c>
      <c r="YX1">
        <f t="shared" si="99"/>
        <v>107</v>
      </c>
      <c r="YY1">
        <f t="shared" si="99"/>
        <v>107</v>
      </c>
      <c r="YZ1">
        <f t="shared" si="99"/>
        <v>107</v>
      </c>
      <c r="ZA1">
        <f t="shared" si="99"/>
        <v>107</v>
      </c>
      <c r="ZB1">
        <f t="shared" si="99"/>
        <v>107</v>
      </c>
      <c r="ZC1">
        <f t="shared" si="99"/>
        <v>107</v>
      </c>
      <c r="ZD1">
        <f t="shared" si="99"/>
        <v>108</v>
      </c>
      <c r="ZE1">
        <f t="shared" si="99"/>
        <v>108</v>
      </c>
      <c r="ZF1">
        <f t="shared" si="99"/>
        <v>108</v>
      </c>
      <c r="ZG1">
        <f t="shared" si="99"/>
        <v>108</v>
      </c>
      <c r="ZH1">
        <f t="shared" si="99"/>
        <v>108</v>
      </c>
      <c r="ZI1">
        <f t="shared" si="99"/>
        <v>108</v>
      </c>
      <c r="ZJ1">
        <f t="shared" si="99"/>
        <v>108</v>
      </c>
      <c r="ZK1">
        <f t="shared" si="99"/>
        <v>108</v>
      </c>
      <c r="ZL1">
        <f t="shared" si="99"/>
        <v>108</v>
      </c>
      <c r="ZM1">
        <f t="shared" si="99"/>
        <v>108</v>
      </c>
      <c r="ZN1">
        <f t="shared" si="99"/>
        <v>108</v>
      </c>
      <c r="ZO1">
        <f t="shared" si="99"/>
        <v>108</v>
      </c>
      <c r="ZP1">
        <f t="shared" ref="ZP1:ABC1" si="100">IF(ZP3=5,ZO1+1,ZO1)</f>
        <v>108</v>
      </c>
      <c r="ZQ1">
        <f t="shared" si="100"/>
        <v>109</v>
      </c>
      <c r="ZR1">
        <f t="shared" si="100"/>
        <v>109</v>
      </c>
      <c r="ZS1">
        <f t="shared" si="100"/>
        <v>109</v>
      </c>
      <c r="ZT1">
        <f t="shared" si="100"/>
        <v>109</v>
      </c>
      <c r="ZU1">
        <f t="shared" si="100"/>
        <v>109</v>
      </c>
      <c r="ZV1">
        <f t="shared" si="100"/>
        <v>109</v>
      </c>
      <c r="ZW1">
        <f t="shared" si="100"/>
        <v>109</v>
      </c>
      <c r="ZX1">
        <f t="shared" si="100"/>
        <v>109</v>
      </c>
      <c r="ZY1">
        <f t="shared" si="100"/>
        <v>109</v>
      </c>
      <c r="ZZ1">
        <f t="shared" si="100"/>
        <v>109</v>
      </c>
      <c r="AAA1">
        <f t="shared" si="100"/>
        <v>109</v>
      </c>
      <c r="AAB1">
        <f t="shared" si="100"/>
        <v>109</v>
      </c>
      <c r="AAC1">
        <f t="shared" si="100"/>
        <v>109</v>
      </c>
      <c r="AAD1">
        <f t="shared" si="100"/>
        <v>110</v>
      </c>
      <c r="AAE1">
        <f t="shared" si="100"/>
        <v>110</v>
      </c>
      <c r="AAF1">
        <f t="shared" si="100"/>
        <v>110</v>
      </c>
      <c r="AAG1">
        <f t="shared" si="100"/>
        <v>110</v>
      </c>
      <c r="AAH1">
        <f t="shared" si="100"/>
        <v>110</v>
      </c>
      <c r="AAI1">
        <f t="shared" si="100"/>
        <v>110</v>
      </c>
      <c r="AAJ1">
        <f t="shared" si="100"/>
        <v>110</v>
      </c>
      <c r="AAK1">
        <f t="shared" si="100"/>
        <v>110</v>
      </c>
      <c r="AAL1">
        <f t="shared" si="100"/>
        <v>110</v>
      </c>
      <c r="AAM1">
        <f t="shared" si="100"/>
        <v>110</v>
      </c>
      <c r="AAN1">
        <f t="shared" si="100"/>
        <v>110</v>
      </c>
      <c r="AAO1">
        <f t="shared" si="100"/>
        <v>110</v>
      </c>
      <c r="AAP1">
        <f t="shared" si="100"/>
        <v>110</v>
      </c>
      <c r="AAQ1">
        <f t="shared" si="100"/>
        <v>111</v>
      </c>
      <c r="AAR1">
        <f t="shared" si="100"/>
        <v>111</v>
      </c>
      <c r="AAS1">
        <f t="shared" si="100"/>
        <v>111</v>
      </c>
      <c r="AAT1">
        <f t="shared" si="100"/>
        <v>111</v>
      </c>
      <c r="AAU1">
        <f t="shared" si="100"/>
        <v>111</v>
      </c>
      <c r="AAV1">
        <f t="shared" si="100"/>
        <v>111</v>
      </c>
      <c r="AAW1">
        <f t="shared" si="100"/>
        <v>111</v>
      </c>
      <c r="AAX1">
        <f t="shared" si="100"/>
        <v>111</v>
      </c>
      <c r="AAY1">
        <f t="shared" si="100"/>
        <v>111</v>
      </c>
      <c r="AAZ1">
        <f t="shared" si="100"/>
        <v>111</v>
      </c>
      <c r="ABA1">
        <f t="shared" si="100"/>
        <v>111</v>
      </c>
      <c r="ABB1">
        <f t="shared" si="100"/>
        <v>111</v>
      </c>
      <c r="ABC1">
        <f t="shared" si="100"/>
        <v>111</v>
      </c>
      <c r="ABD1">
        <f t="shared" ref="ABD1" si="101">IF(ABD3=5,ABC1+1,ABC1)</f>
        <v>112</v>
      </c>
      <c r="ABE1">
        <f t="shared" ref="ABE1" si="102">IF(ABE3=5,ABD1+1,ABD1)</f>
        <v>112</v>
      </c>
      <c r="ABF1">
        <f t="shared" ref="ABF1" si="103">IF(ABF3=5,ABE1+1,ABE1)</f>
        <v>112</v>
      </c>
      <c r="ABG1">
        <f t="shared" ref="ABG1" si="104">IF(ABG3=5,ABF1+1,ABF1)</f>
        <v>112</v>
      </c>
      <c r="ABH1">
        <f t="shared" ref="ABH1" si="105">IF(ABH3=5,ABG1+1,ABG1)</f>
        <v>112</v>
      </c>
      <c r="ABI1">
        <f t="shared" ref="ABI1" si="106">IF(ABI3=5,ABH1+1,ABH1)</f>
        <v>112</v>
      </c>
      <c r="ABJ1">
        <f t="shared" ref="ABJ1" si="107">IF(ABJ3=5,ABI1+1,ABI1)</f>
        <v>112</v>
      </c>
      <c r="ABK1">
        <f t="shared" ref="ABK1" si="108">IF(ABK3=5,ABJ1+1,ABJ1)</f>
        <v>112</v>
      </c>
      <c r="ABL1">
        <f t="shared" ref="ABL1" si="109">IF(ABL3=5,ABK1+1,ABK1)</f>
        <v>112</v>
      </c>
      <c r="ABM1">
        <f t="shared" ref="ABM1" si="110">IF(ABM3=5,ABL1+1,ABL1)</f>
        <v>112</v>
      </c>
      <c r="ABN1">
        <f t="shared" ref="ABN1" si="111">IF(ABN3=5,ABM1+1,ABM1)</f>
        <v>112</v>
      </c>
      <c r="ABO1">
        <f t="shared" ref="ABO1" si="112">IF(ABO3=5,ABN1+1,ABN1)</f>
        <v>112</v>
      </c>
      <c r="ABP1">
        <f t="shared" ref="ABP1" si="113">IF(ABP3=5,ABO1+1,ABO1)</f>
        <v>112</v>
      </c>
      <c r="ABQ1">
        <f t="shared" ref="ABQ1" si="114">IF(ABQ3=5,ABP1+1,ABP1)</f>
        <v>113</v>
      </c>
      <c r="ABR1">
        <f t="shared" ref="ABR1" si="115">IF(ABR3=5,ABQ1+1,ABQ1)</f>
        <v>113</v>
      </c>
      <c r="ABS1">
        <f t="shared" ref="ABS1" si="116">IF(ABS3=5,ABR1+1,ABR1)</f>
        <v>113</v>
      </c>
      <c r="ABT1">
        <f t="shared" ref="ABT1" si="117">IF(ABT3=5,ABS1+1,ABS1)</f>
        <v>113</v>
      </c>
      <c r="ABU1">
        <f t="shared" ref="ABU1" si="118">IF(ABU3=5,ABT1+1,ABT1)</f>
        <v>113</v>
      </c>
      <c r="ABV1">
        <f t="shared" ref="ABV1" si="119">IF(ABV3=5,ABU1+1,ABU1)</f>
        <v>113</v>
      </c>
      <c r="ABW1">
        <f t="shared" ref="ABW1" si="120">IF(ABW3=5,ABV1+1,ABV1)</f>
        <v>113</v>
      </c>
      <c r="ABX1">
        <f t="shared" ref="ABX1" si="121">IF(ABX3=5,ABW1+1,ABW1)</f>
        <v>113</v>
      </c>
      <c r="ABY1">
        <f t="shared" ref="ABY1" si="122">IF(ABY3=5,ABX1+1,ABX1)</f>
        <v>113</v>
      </c>
      <c r="ABZ1">
        <f t="shared" ref="ABZ1" si="123">IF(ABZ3=5,ABY1+1,ABY1)</f>
        <v>113</v>
      </c>
      <c r="ACA1">
        <f t="shared" ref="ACA1" si="124">IF(ACA3=5,ABZ1+1,ABZ1)</f>
        <v>113</v>
      </c>
      <c r="ACB1">
        <f t="shared" ref="ACB1" si="125">IF(ACB3=5,ACA1+1,ACA1)</f>
        <v>113</v>
      </c>
      <c r="ACC1">
        <f t="shared" ref="ACC1" si="126">IF(ACC3=5,ACB1+1,ACB1)</f>
        <v>113</v>
      </c>
      <c r="ACD1">
        <f t="shared" ref="ACD1" si="127">IF(ACD3=5,ACC1+1,ACC1)</f>
        <v>114</v>
      </c>
      <c r="ACE1">
        <f t="shared" ref="ACE1" si="128">IF(ACE3=5,ACD1+1,ACD1)</f>
        <v>114</v>
      </c>
      <c r="ACF1">
        <f t="shared" ref="ACF1" si="129">IF(ACF3=5,ACE1+1,ACE1)</f>
        <v>114</v>
      </c>
      <c r="ACG1">
        <f t="shared" ref="ACG1" si="130">IF(ACG3=5,ACF1+1,ACF1)</f>
        <v>114</v>
      </c>
      <c r="ACH1">
        <f t="shared" ref="ACH1" si="131">IF(ACH3=5,ACG1+1,ACG1)</f>
        <v>114</v>
      </c>
      <c r="ACI1">
        <f t="shared" ref="ACI1" si="132">IF(ACI3=5,ACH1+1,ACH1)</f>
        <v>114</v>
      </c>
      <c r="ACJ1">
        <f t="shared" ref="ACJ1" si="133">IF(ACJ3=5,ACI1+1,ACI1)</f>
        <v>114</v>
      </c>
      <c r="ACK1">
        <f t="shared" ref="ACK1" si="134">IF(ACK3=5,ACJ1+1,ACJ1)</f>
        <v>114</v>
      </c>
      <c r="ACL1">
        <f t="shared" ref="ACL1" si="135">IF(ACL3=5,ACK1+1,ACK1)</f>
        <v>114</v>
      </c>
      <c r="ACM1">
        <f t="shared" ref="ACM1" si="136">IF(ACM3=5,ACL1+1,ACL1)</f>
        <v>114</v>
      </c>
      <c r="ACN1">
        <f t="shared" ref="ACN1" si="137">IF(ACN3=5,ACM1+1,ACM1)</f>
        <v>114</v>
      </c>
      <c r="ACO1">
        <f t="shared" ref="ACO1" si="138">IF(ACO3=5,ACN1+1,ACN1)</f>
        <v>114</v>
      </c>
      <c r="ACP1">
        <f t="shared" ref="ACP1" si="139">IF(ACP3=5,ACO1+1,ACO1)</f>
        <v>114</v>
      </c>
      <c r="ACQ1">
        <f t="shared" ref="ACQ1" si="140">IF(ACQ3=5,ACP1+1,ACP1)</f>
        <v>115</v>
      </c>
      <c r="ACR1">
        <f t="shared" ref="ACR1" si="141">IF(ACR3=5,ACQ1+1,ACQ1)</f>
        <v>115</v>
      </c>
      <c r="ACS1">
        <f t="shared" ref="ACS1" si="142">IF(ACS3=5,ACR1+1,ACR1)</f>
        <v>115</v>
      </c>
      <c r="ACT1">
        <f t="shared" ref="ACT1" si="143">IF(ACT3=5,ACS1+1,ACS1)</f>
        <v>115</v>
      </c>
      <c r="ACU1">
        <f t="shared" ref="ACU1" si="144">IF(ACU3=5,ACT1+1,ACT1)</f>
        <v>115</v>
      </c>
      <c r="ACV1">
        <f t="shared" ref="ACV1" si="145">IF(ACV3=5,ACU1+1,ACU1)</f>
        <v>115</v>
      </c>
      <c r="ACW1">
        <f t="shared" ref="ACW1" si="146">IF(ACW3=5,ACV1+1,ACV1)</f>
        <v>115</v>
      </c>
      <c r="ACX1">
        <f t="shared" ref="ACX1" si="147">IF(ACX3=5,ACW1+1,ACW1)</f>
        <v>115</v>
      </c>
      <c r="ACY1">
        <f t="shared" ref="ACY1" si="148">IF(ACY3=5,ACX1+1,ACX1)</f>
        <v>115</v>
      </c>
      <c r="ACZ1">
        <f t="shared" ref="ACZ1" si="149">IF(ACZ3=5,ACY1+1,ACY1)</f>
        <v>115</v>
      </c>
      <c r="ADA1">
        <f t="shared" ref="ADA1" si="150">IF(ADA3=5,ACZ1+1,ACZ1)</f>
        <v>115</v>
      </c>
      <c r="ADB1">
        <f t="shared" ref="ADB1" si="151">IF(ADB3=5,ADA1+1,ADA1)</f>
        <v>115</v>
      </c>
      <c r="ADC1">
        <f t="shared" ref="ADC1" si="152">IF(ADC3=5,ADB1+1,ADB1)</f>
        <v>115</v>
      </c>
      <c r="ADD1">
        <f t="shared" ref="ADD1" si="153">IF(ADD3=5,ADC1+1,ADC1)</f>
        <v>116</v>
      </c>
      <c r="ADE1">
        <f t="shared" ref="ADE1" si="154">IF(ADE3=5,ADD1+1,ADD1)</f>
        <v>116</v>
      </c>
      <c r="ADF1">
        <f t="shared" ref="ADF1" si="155">IF(ADF3=5,ADE1+1,ADE1)</f>
        <v>116</v>
      </c>
      <c r="ADG1">
        <f t="shared" ref="ADG1" si="156">IF(ADG3=5,ADF1+1,ADF1)</f>
        <v>116</v>
      </c>
      <c r="ADH1">
        <f t="shared" ref="ADH1" si="157">IF(ADH3=5,ADG1+1,ADG1)</f>
        <v>116</v>
      </c>
      <c r="ADI1">
        <f t="shared" ref="ADI1" si="158">IF(ADI3=5,ADH1+1,ADH1)</f>
        <v>116</v>
      </c>
      <c r="ADJ1">
        <f t="shared" ref="ADJ1" si="159">IF(ADJ3=5,ADI1+1,ADI1)</f>
        <v>116</v>
      </c>
      <c r="ADK1">
        <f t="shared" ref="ADK1" si="160">IF(ADK3=5,ADJ1+1,ADJ1)</f>
        <v>116</v>
      </c>
      <c r="ADL1">
        <f t="shared" ref="ADL1" si="161">IF(ADL3=5,ADK1+1,ADK1)</f>
        <v>116</v>
      </c>
      <c r="ADM1">
        <f t="shared" ref="ADM1" si="162">IF(ADM3=5,ADL1+1,ADL1)</f>
        <v>116</v>
      </c>
      <c r="ADN1">
        <f t="shared" ref="ADN1" si="163">IF(ADN3=5,ADM1+1,ADM1)</f>
        <v>116</v>
      </c>
      <c r="ADO1">
        <f t="shared" ref="ADO1" si="164">IF(ADO3=5,ADN1+1,ADN1)</f>
        <v>116</v>
      </c>
      <c r="ADP1">
        <f t="shared" ref="ADP1" si="165">IF(ADP3=5,ADO1+1,ADO1)</f>
        <v>116</v>
      </c>
      <c r="ADQ1">
        <f t="shared" ref="ADQ1" si="166">IF(ADQ3=5,ADP1+1,ADP1)</f>
        <v>117</v>
      </c>
      <c r="ADR1">
        <f t="shared" ref="ADR1" si="167">IF(ADR3=5,ADQ1+1,ADQ1)</f>
        <v>117</v>
      </c>
      <c r="ADS1">
        <f t="shared" ref="ADS1" si="168">IF(ADS3=5,ADR1+1,ADR1)</f>
        <v>117</v>
      </c>
      <c r="ADT1">
        <f t="shared" ref="ADT1" si="169">IF(ADT3=5,ADS1+1,ADS1)</f>
        <v>117</v>
      </c>
      <c r="ADU1">
        <f t="shared" ref="ADU1" si="170">IF(ADU3=5,ADT1+1,ADT1)</f>
        <v>117</v>
      </c>
      <c r="ADV1">
        <f t="shared" ref="ADV1" si="171">IF(ADV3=5,ADU1+1,ADU1)</f>
        <v>117</v>
      </c>
      <c r="ADW1">
        <f t="shared" ref="ADW1" si="172">IF(ADW3=5,ADV1+1,ADV1)</f>
        <v>117</v>
      </c>
      <c r="ADX1">
        <f t="shared" ref="ADX1" si="173">IF(ADX3=5,ADW1+1,ADW1)</f>
        <v>117</v>
      </c>
      <c r="ADY1">
        <f t="shared" ref="ADY1" si="174">IF(ADY3=5,ADX1+1,ADX1)</f>
        <v>117</v>
      </c>
      <c r="ADZ1">
        <f t="shared" ref="ADZ1" si="175">IF(ADZ3=5,ADY1+1,ADY1)</f>
        <v>117</v>
      </c>
      <c r="AEA1">
        <f t="shared" ref="AEA1" si="176">IF(AEA3=5,ADZ1+1,ADZ1)</f>
        <v>117</v>
      </c>
      <c r="AEB1">
        <f t="shared" ref="AEB1" si="177">IF(AEB3=5,AEA1+1,AEA1)</f>
        <v>117</v>
      </c>
      <c r="AEC1">
        <f t="shared" ref="AEC1" si="178">IF(AEC3=5,AEB1+1,AEB1)</f>
        <v>117</v>
      </c>
      <c r="AED1">
        <f t="shared" ref="AED1" si="179">IF(AED3=5,AEC1+1,AEC1)</f>
        <v>118</v>
      </c>
      <c r="AEE1">
        <f t="shared" ref="AEE1" si="180">IF(AEE3=5,AED1+1,AED1)</f>
        <v>118</v>
      </c>
      <c r="AEF1">
        <f t="shared" ref="AEF1" si="181">IF(AEF3=5,AEE1+1,AEE1)</f>
        <v>118</v>
      </c>
      <c r="AEG1">
        <f t="shared" ref="AEG1" si="182">IF(AEG3=5,AEF1+1,AEF1)</f>
        <v>118</v>
      </c>
      <c r="AEH1">
        <f t="shared" ref="AEH1" si="183">IF(AEH3=5,AEG1+1,AEG1)</f>
        <v>118</v>
      </c>
      <c r="AEI1">
        <f t="shared" ref="AEI1" si="184">IF(AEI3=5,AEH1+1,AEH1)</f>
        <v>118</v>
      </c>
      <c r="AEJ1">
        <f t="shared" ref="AEJ1" si="185">IF(AEJ3=5,AEI1+1,AEI1)</f>
        <v>118</v>
      </c>
      <c r="AEK1">
        <f t="shared" ref="AEK1" si="186">IF(AEK3=5,AEJ1+1,AEJ1)</f>
        <v>118</v>
      </c>
      <c r="AEL1">
        <f t="shared" ref="AEL1" si="187">IF(AEL3=5,AEK1+1,AEK1)</f>
        <v>118</v>
      </c>
      <c r="AEM1">
        <f t="shared" ref="AEM1" si="188">IF(AEM3=5,AEL1+1,AEL1)</f>
        <v>118</v>
      </c>
      <c r="AEN1">
        <f t="shared" ref="AEN1" si="189">IF(AEN3=5,AEM1+1,AEM1)</f>
        <v>118</v>
      </c>
      <c r="AEO1">
        <f t="shared" ref="AEO1" si="190">IF(AEO3=5,AEN1+1,AEN1)</f>
        <v>118</v>
      </c>
      <c r="AEP1">
        <f t="shared" ref="AEP1" si="191">IF(AEP3=5,AEO1+1,AEO1)</f>
        <v>118</v>
      </c>
      <c r="AEQ1">
        <f t="shared" ref="AEQ1" si="192">IF(AEQ3=5,AEP1+1,AEP1)</f>
        <v>119</v>
      </c>
      <c r="AER1">
        <f t="shared" ref="AER1" si="193">IF(AER3=5,AEQ1+1,AEQ1)</f>
        <v>119</v>
      </c>
      <c r="AES1">
        <f t="shared" ref="AES1" si="194">IF(AES3=5,AER1+1,AER1)</f>
        <v>119</v>
      </c>
      <c r="AET1">
        <f t="shared" ref="AET1" si="195">IF(AET3=5,AES1+1,AES1)</f>
        <v>119</v>
      </c>
      <c r="AEU1">
        <f t="shared" ref="AEU1" si="196">IF(AEU3=5,AET1+1,AET1)</f>
        <v>119</v>
      </c>
      <c r="AEV1">
        <f t="shared" ref="AEV1" si="197">IF(AEV3=5,AEU1+1,AEU1)</f>
        <v>119</v>
      </c>
      <c r="AEW1">
        <f t="shared" ref="AEW1" si="198">IF(AEW3=5,AEV1+1,AEV1)</f>
        <v>119</v>
      </c>
      <c r="AEX1">
        <f t="shared" ref="AEX1" si="199">IF(AEX3=5,AEW1+1,AEW1)</f>
        <v>119</v>
      </c>
      <c r="AEY1">
        <f t="shared" ref="AEY1" si="200">IF(AEY3=5,AEX1+1,AEX1)</f>
        <v>119</v>
      </c>
      <c r="AEZ1">
        <f t="shared" ref="AEZ1" si="201">IF(AEZ3=5,AEY1+1,AEY1)</f>
        <v>119</v>
      </c>
      <c r="AFA1">
        <f t="shared" ref="AFA1" si="202">IF(AFA3=5,AEZ1+1,AEZ1)</f>
        <v>119</v>
      </c>
      <c r="AFB1">
        <f t="shared" ref="AFB1" si="203">IF(AFB3=5,AFA1+1,AFA1)</f>
        <v>119</v>
      </c>
      <c r="AFC1">
        <f t="shared" ref="AFC1" si="204">IF(AFC3=5,AFB1+1,AFB1)</f>
        <v>119</v>
      </c>
      <c r="AFD1">
        <f t="shared" ref="AFD1" si="205">IF(AFD3=5,AFC1+1,AFC1)</f>
        <v>120</v>
      </c>
      <c r="AFE1">
        <f t="shared" ref="AFE1" si="206">IF(AFE3=5,AFD1+1,AFD1)</f>
        <v>120</v>
      </c>
      <c r="AFF1">
        <f t="shared" ref="AFF1" si="207">IF(AFF3=5,AFE1+1,AFE1)</f>
        <v>120</v>
      </c>
      <c r="AFG1">
        <f t="shared" ref="AFG1" si="208">IF(AFG3=5,AFF1+1,AFF1)</f>
        <v>120</v>
      </c>
      <c r="AFH1">
        <f t="shared" ref="AFH1" si="209">IF(AFH3=5,AFG1+1,AFG1)</f>
        <v>120</v>
      </c>
      <c r="AFI1">
        <f t="shared" ref="AFI1" si="210">IF(AFI3=5,AFH1+1,AFH1)</f>
        <v>120</v>
      </c>
      <c r="AFJ1">
        <f t="shared" ref="AFJ1" si="211">IF(AFJ3=5,AFI1+1,AFI1)</f>
        <v>120</v>
      </c>
      <c r="AFK1">
        <f t="shared" ref="AFK1" si="212">IF(AFK3=5,AFJ1+1,AFJ1)</f>
        <v>120</v>
      </c>
      <c r="AFL1">
        <f t="shared" ref="AFL1" si="213">IF(AFL3=5,AFK1+1,AFK1)</f>
        <v>120</v>
      </c>
      <c r="AFM1">
        <f t="shared" ref="AFM1" si="214">IF(AFM3=5,AFL1+1,AFL1)</f>
        <v>120</v>
      </c>
      <c r="AFN1">
        <f t="shared" ref="AFN1" si="215">IF(AFN3=5,AFM1+1,AFM1)</f>
        <v>120</v>
      </c>
      <c r="AFO1">
        <f t="shared" ref="AFO1" si="216">IF(AFO3=5,AFN1+1,AFN1)</f>
        <v>120</v>
      </c>
      <c r="AFP1">
        <f t="shared" ref="AFP1" si="217">IF(AFP3=5,AFO1+1,AFO1)</f>
        <v>120</v>
      </c>
      <c r="AFQ1">
        <f t="shared" ref="AFQ1" si="218">IF(AFQ3=5,AFP1+1,AFP1)</f>
        <v>121</v>
      </c>
      <c r="AFR1">
        <f t="shared" ref="AFR1" si="219">IF(AFR3=5,AFQ1+1,AFQ1)</f>
        <v>121</v>
      </c>
      <c r="AFS1">
        <f t="shared" ref="AFS1" si="220">IF(AFS3=5,AFR1+1,AFR1)</f>
        <v>121</v>
      </c>
      <c r="AFT1">
        <f t="shared" ref="AFT1" si="221">IF(AFT3=5,AFS1+1,AFS1)</f>
        <v>121</v>
      </c>
      <c r="AFU1">
        <f t="shared" ref="AFU1" si="222">IF(AFU3=5,AFT1+1,AFT1)</f>
        <v>121</v>
      </c>
      <c r="AFV1">
        <f t="shared" ref="AFV1" si="223">IF(AFV3=5,AFU1+1,AFU1)</f>
        <v>121</v>
      </c>
      <c r="AFW1">
        <f t="shared" ref="AFW1" si="224">IF(AFW3=5,AFV1+1,AFV1)</f>
        <v>121</v>
      </c>
      <c r="AFX1">
        <f t="shared" ref="AFX1" si="225">IF(AFX3=5,AFW1+1,AFW1)</f>
        <v>121</v>
      </c>
      <c r="AFY1">
        <f t="shared" ref="AFY1" si="226">IF(AFY3=5,AFX1+1,AFX1)</f>
        <v>121</v>
      </c>
      <c r="AFZ1">
        <f t="shared" ref="AFZ1" si="227">IF(AFZ3=5,AFY1+1,AFY1)</f>
        <v>121</v>
      </c>
      <c r="AGA1">
        <f t="shared" ref="AGA1" si="228">IF(AGA3=5,AFZ1+1,AFZ1)</f>
        <v>121</v>
      </c>
      <c r="AGB1">
        <f t="shared" ref="AGB1" si="229">IF(AGB3=5,AGA1+1,AGA1)</f>
        <v>121</v>
      </c>
      <c r="AGC1">
        <f t="shared" ref="AGC1" si="230">IF(AGC3=5,AGB1+1,AGB1)</f>
        <v>121</v>
      </c>
      <c r="AGD1">
        <f t="shared" ref="AGD1" si="231">IF(AGD3=5,AGC1+1,AGC1)</f>
        <v>122</v>
      </c>
      <c r="AGE1">
        <f t="shared" ref="AGE1" si="232">IF(AGE3=5,AGD1+1,AGD1)</f>
        <v>122</v>
      </c>
      <c r="AGF1">
        <f t="shared" ref="AGF1" si="233">IF(AGF3=5,AGE1+1,AGE1)</f>
        <v>122</v>
      </c>
      <c r="AGG1">
        <f t="shared" ref="AGG1" si="234">IF(AGG3=5,AGF1+1,AGF1)</f>
        <v>122</v>
      </c>
      <c r="AGH1">
        <f t="shared" ref="AGH1" si="235">IF(AGH3=5,AGG1+1,AGG1)</f>
        <v>122</v>
      </c>
      <c r="AGI1">
        <f t="shared" ref="AGI1" si="236">IF(AGI3=5,AGH1+1,AGH1)</f>
        <v>122</v>
      </c>
      <c r="AGJ1">
        <f t="shared" ref="AGJ1" si="237">IF(AGJ3=5,AGI1+1,AGI1)</f>
        <v>122</v>
      </c>
      <c r="AGK1">
        <f t="shared" ref="AGK1" si="238">IF(AGK3=5,AGJ1+1,AGJ1)</f>
        <v>122</v>
      </c>
      <c r="AGL1">
        <f t="shared" ref="AGL1" si="239">IF(AGL3=5,AGK1+1,AGK1)</f>
        <v>122</v>
      </c>
      <c r="AGM1">
        <f t="shared" ref="AGM1" si="240">IF(AGM3=5,AGL1+1,AGL1)</f>
        <v>122</v>
      </c>
      <c r="AGN1">
        <f t="shared" ref="AGN1" si="241">IF(AGN3=5,AGM1+1,AGM1)</f>
        <v>122</v>
      </c>
      <c r="AGO1">
        <f t="shared" ref="AGO1" si="242">IF(AGO3=5,AGN1+1,AGN1)</f>
        <v>122</v>
      </c>
      <c r="AGP1">
        <f t="shared" ref="AGP1" si="243">IF(AGP3=5,AGO1+1,AGO1)</f>
        <v>122</v>
      </c>
      <c r="AGQ1">
        <f t="shared" ref="AGQ1" si="244">IF(AGQ3=5,AGP1+1,AGP1)</f>
        <v>123</v>
      </c>
      <c r="AGR1">
        <f t="shared" ref="AGR1" si="245">IF(AGR3=5,AGQ1+1,AGQ1)</f>
        <v>123</v>
      </c>
      <c r="AGS1">
        <f t="shared" ref="AGS1" si="246">IF(AGS3=5,AGR1+1,AGR1)</f>
        <v>123</v>
      </c>
      <c r="AGT1">
        <f t="shared" ref="AGT1" si="247">IF(AGT3=5,AGS1+1,AGS1)</f>
        <v>123</v>
      </c>
      <c r="AGU1">
        <f t="shared" ref="AGU1" si="248">IF(AGU3=5,AGT1+1,AGT1)</f>
        <v>123</v>
      </c>
      <c r="AGV1">
        <f t="shared" ref="AGV1" si="249">IF(AGV3=5,AGU1+1,AGU1)</f>
        <v>123</v>
      </c>
      <c r="AGW1">
        <f t="shared" ref="AGW1" si="250">IF(AGW3=5,AGV1+1,AGV1)</f>
        <v>123</v>
      </c>
      <c r="AGX1">
        <f t="shared" ref="AGX1" si="251">IF(AGX3=5,AGW1+1,AGW1)</f>
        <v>123</v>
      </c>
      <c r="AGY1">
        <f t="shared" ref="AGY1" si="252">IF(AGY3=5,AGX1+1,AGX1)</f>
        <v>123</v>
      </c>
      <c r="AGZ1">
        <f t="shared" ref="AGZ1" si="253">IF(AGZ3=5,AGY1+1,AGY1)</f>
        <v>123</v>
      </c>
      <c r="AHA1">
        <f t="shared" ref="AHA1" si="254">IF(AHA3=5,AGZ1+1,AGZ1)</f>
        <v>123</v>
      </c>
      <c r="AHB1">
        <f t="shared" ref="AHB1" si="255">IF(AHB3=5,AHA1+1,AHA1)</f>
        <v>123</v>
      </c>
      <c r="AHC1">
        <f t="shared" ref="AHC1" si="256">IF(AHC3=5,AHB1+1,AHB1)</f>
        <v>123</v>
      </c>
      <c r="AHD1">
        <f t="shared" ref="AHD1" si="257">IF(AHD3=5,AHC1+1,AHC1)</f>
        <v>124</v>
      </c>
      <c r="AHE1">
        <f t="shared" ref="AHE1" si="258">IF(AHE3=5,AHD1+1,AHD1)</f>
        <v>124</v>
      </c>
      <c r="AHF1">
        <f t="shared" ref="AHF1" si="259">IF(AHF3=5,AHE1+1,AHE1)</f>
        <v>124</v>
      </c>
      <c r="AHG1">
        <f t="shared" ref="AHG1" si="260">IF(AHG3=5,AHF1+1,AHF1)</f>
        <v>124</v>
      </c>
      <c r="AHH1">
        <f t="shared" ref="AHH1" si="261">IF(AHH3=5,AHG1+1,AHG1)</f>
        <v>124</v>
      </c>
      <c r="AHI1">
        <f t="shared" ref="AHI1" si="262">IF(AHI3=5,AHH1+1,AHH1)</f>
        <v>124</v>
      </c>
      <c r="AHJ1">
        <f t="shared" ref="AHJ1" si="263">IF(AHJ3=5,AHI1+1,AHI1)</f>
        <v>124</v>
      </c>
      <c r="AHK1">
        <f t="shared" ref="AHK1" si="264">IF(AHK3=5,AHJ1+1,AHJ1)</f>
        <v>124</v>
      </c>
      <c r="AHL1">
        <f t="shared" ref="AHL1" si="265">IF(AHL3=5,AHK1+1,AHK1)</f>
        <v>124</v>
      </c>
      <c r="AHM1">
        <f t="shared" ref="AHM1" si="266">IF(AHM3=5,AHL1+1,AHL1)</f>
        <v>124</v>
      </c>
      <c r="AHN1">
        <f t="shared" ref="AHN1" si="267">IF(AHN3=5,AHM1+1,AHM1)</f>
        <v>124</v>
      </c>
      <c r="AHO1">
        <f t="shared" ref="AHO1" si="268">IF(AHO3=5,AHN1+1,AHN1)</f>
        <v>124</v>
      </c>
      <c r="AHP1">
        <f t="shared" ref="AHP1" si="269">IF(AHP3=5,AHO1+1,AHO1)</f>
        <v>124</v>
      </c>
      <c r="AHQ1">
        <f t="shared" ref="AHQ1" si="270">IF(AHQ3=5,AHP1+1,AHP1)</f>
        <v>125</v>
      </c>
      <c r="AHR1">
        <f t="shared" ref="AHR1" si="271">IF(AHR3=5,AHQ1+1,AHQ1)</f>
        <v>125</v>
      </c>
      <c r="AHS1">
        <f t="shared" ref="AHS1" si="272">IF(AHS3=5,AHR1+1,AHR1)</f>
        <v>125</v>
      </c>
      <c r="AHT1">
        <f t="shared" ref="AHT1" si="273">IF(AHT3=5,AHS1+1,AHS1)</f>
        <v>125</v>
      </c>
      <c r="AHU1">
        <f t="shared" ref="AHU1" si="274">IF(AHU3=5,AHT1+1,AHT1)</f>
        <v>125</v>
      </c>
      <c r="AHV1">
        <f t="shared" ref="AHV1" si="275">IF(AHV3=5,AHU1+1,AHU1)</f>
        <v>125</v>
      </c>
      <c r="AHW1">
        <f t="shared" ref="AHW1" si="276">IF(AHW3=5,AHV1+1,AHV1)</f>
        <v>125</v>
      </c>
      <c r="AHX1">
        <f t="shared" ref="AHX1" si="277">IF(AHX3=5,AHW1+1,AHW1)</f>
        <v>125</v>
      </c>
      <c r="AHY1">
        <f t="shared" ref="AHY1" si="278">IF(AHY3=5,AHX1+1,AHX1)</f>
        <v>125</v>
      </c>
      <c r="AHZ1">
        <f t="shared" ref="AHZ1" si="279">IF(AHZ3=5,AHY1+1,AHY1)</f>
        <v>125</v>
      </c>
      <c r="AIA1">
        <f t="shared" ref="AIA1" si="280">IF(AIA3=5,AHZ1+1,AHZ1)</f>
        <v>125</v>
      </c>
      <c r="AIB1">
        <f t="shared" ref="AIB1" si="281">IF(AIB3=5,AIA1+1,AIA1)</f>
        <v>125</v>
      </c>
      <c r="AIC1">
        <f t="shared" ref="AIC1" si="282">IF(AIC3=5,AIB1+1,AIB1)</f>
        <v>125</v>
      </c>
      <c r="AID1">
        <f t="shared" ref="AID1" si="283">IF(AID3=5,AIC1+1,AIC1)</f>
        <v>126</v>
      </c>
      <c r="AIE1">
        <f t="shared" ref="AIE1" si="284">IF(AIE3=5,AID1+1,AID1)</f>
        <v>126</v>
      </c>
      <c r="AIF1">
        <f t="shared" ref="AIF1" si="285">IF(AIF3=5,AIE1+1,AIE1)</f>
        <v>126</v>
      </c>
      <c r="AIG1">
        <f t="shared" ref="AIG1" si="286">IF(AIG3=5,AIF1+1,AIF1)</f>
        <v>126</v>
      </c>
      <c r="AIH1">
        <f t="shared" ref="AIH1" si="287">IF(AIH3=5,AIG1+1,AIG1)</f>
        <v>126</v>
      </c>
      <c r="AII1">
        <f t="shared" ref="AII1" si="288">IF(AII3=5,AIH1+1,AIH1)</f>
        <v>126</v>
      </c>
      <c r="AIJ1">
        <f t="shared" ref="AIJ1" si="289">IF(AIJ3=5,AII1+1,AII1)</f>
        <v>126</v>
      </c>
      <c r="AIK1">
        <f t="shared" ref="AIK1" si="290">IF(AIK3=5,AIJ1+1,AIJ1)</f>
        <v>126</v>
      </c>
      <c r="AIL1">
        <f t="shared" ref="AIL1" si="291">IF(AIL3=5,AIK1+1,AIK1)</f>
        <v>126</v>
      </c>
      <c r="AIM1">
        <f t="shared" ref="AIM1" si="292">IF(AIM3=5,AIL1+1,AIL1)</f>
        <v>126</v>
      </c>
      <c r="AIN1">
        <f t="shared" ref="AIN1" si="293">IF(AIN3=5,AIM1+1,AIM1)</f>
        <v>126</v>
      </c>
      <c r="AIO1">
        <f t="shared" ref="AIO1" si="294">IF(AIO3=5,AIN1+1,AIN1)</f>
        <v>126</v>
      </c>
      <c r="AIP1">
        <f t="shared" ref="AIP1" si="295">IF(AIP3=5,AIO1+1,AIO1)</f>
        <v>126</v>
      </c>
      <c r="AIQ1">
        <f t="shared" ref="AIQ1" si="296">IF(AIQ3=5,AIP1+1,AIP1)</f>
        <v>127</v>
      </c>
      <c r="AIR1">
        <f t="shared" ref="AIR1" si="297">IF(AIR3=5,AIQ1+1,AIQ1)</f>
        <v>127</v>
      </c>
      <c r="AIS1">
        <f t="shared" ref="AIS1" si="298">IF(AIS3=5,AIR1+1,AIR1)</f>
        <v>127</v>
      </c>
      <c r="AIT1">
        <f t="shared" ref="AIT1" si="299">IF(AIT3=5,AIS1+1,AIS1)</f>
        <v>127</v>
      </c>
      <c r="AIU1">
        <f t="shared" ref="AIU1" si="300">IF(AIU3=5,AIT1+1,AIT1)</f>
        <v>127</v>
      </c>
      <c r="AIV1">
        <f t="shared" ref="AIV1" si="301">IF(AIV3=5,AIU1+1,AIU1)</f>
        <v>127</v>
      </c>
      <c r="AIW1">
        <f t="shared" ref="AIW1" si="302">IF(AIW3=5,AIV1+1,AIV1)</f>
        <v>127</v>
      </c>
      <c r="AIX1">
        <f t="shared" ref="AIX1" si="303">IF(AIX3=5,AIW1+1,AIW1)</f>
        <v>127</v>
      </c>
      <c r="AIY1">
        <f t="shared" ref="AIY1" si="304">IF(AIY3=5,AIX1+1,AIX1)</f>
        <v>127</v>
      </c>
      <c r="AIZ1">
        <f t="shared" ref="AIZ1" si="305">IF(AIZ3=5,AIY1+1,AIY1)</f>
        <v>127</v>
      </c>
      <c r="AJA1">
        <f t="shared" ref="AJA1" si="306">IF(AJA3=5,AIZ1+1,AIZ1)</f>
        <v>127</v>
      </c>
      <c r="AJB1">
        <f t="shared" ref="AJB1" si="307">IF(AJB3=5,AJA1+1,AJA1)</f>
        <v>127</v>
      </c>
      <c r="AJC1">
        <f t="shared" ref="AJC1" si="308">IF(AJC3=5,AJB1+1,AJB1)</f>
        <v>127</v>
      </c>
      <c r="AJD1">
        <f t="shared" ref="AJD1" si="309">IF(AJD3=5,AJC1+1,AJC1)</f>
        <v>128</v>
      </c>
      <c r="AJE1">
        <f t="shared" ref="AJE1" si="310">IF(AJE3=5,AJD1+1,AJD1)</f>
        <v>128</v>
      </c>
      <c r="AJF1">
        <f t="shared" ref="AJF1" si="311">IF(AJF3=5,AJE1+1,AJE1)</f>
        <v>128</v>
      </c>
      <c r="AJG1">
        <f t="shared" ref="AJG1" si="312">IF(AJG3=5,AJF1+1,AJF1)</f>
        <v>128</v>
      </c>
      <c r="AJH1">
        <f t="shared" ref="AJH1" si="313">IF(AJH3=5,AJG1+1,AJG1)</f>
        <v>128</v>
      </c>
      <c r="AJI1">
        <f t="shared" ref="AJI1" si="314">IF(AJI3=5,AJH1+1,AJH1)</f>
        <v>128</v>
      </c>
      <c r="AJJ1">
        <f t="shared" ref="AJJ1" si="315">IF(AJJ3=5,AJI1+1,AJI1)</f>
        <v>128</v>
      </c>
      <c r="AJK1">
        <f t="shared" ref="AJK1" si="316">IF(AJK3=5,AJJ1+1,AJJ1)</f>
        <v>128</v>
      </c>
      <c r="AJL1">
        <f t="shared" ref="AJL1" si="317">IF(AJL3=5,AJK1+1,AJK1)</f>
        <v>128</v>
      </c>
      <c r="AJM1">
        <f t="shared" ref="AJM1" si="318">IF(AJM3=5,AJL1+1,AJL1)</f>
        <v>128</v>
      </c>
      <c r="AJN1">
        <f t="shared" ref="AJN1" si="319">IF(AJN3=5,AJM1+1,AJM1)</f>
        <v>128</v>
      </c>
      <c r="AJO1">
        <f t="shared" ref="AJO1" si="320">IF(AJO3=5,AJN1+1,AJN1)</f>
        <v>128</v>
      </c>
      <c r="AJP1">
        <f t="shared" ref="AJP1" si="321">IF(AJP3=5,AJO1+1,AJO1)</f>
        <v>128</v>
      </c>
      <c r="AJQ1" s="154">
        <v>130</v>
      </c>
      <c r="AJR1" s="154">
        <v>130</v>
      </c>
      <c r="AJS1" s="154">
        <v>130</v>
      </c>
      <c r="AJT1" s="154">
        <v>130</v>
      </c>
      <c r="AJU1" s="95">
        <v>139</v>
      </c>
      <c r="AJV1">
        <f t="shared" ref="AJV1:AKG1" si="322">IF(AJV3=5,AJU1+1,AJU1)</f>
        <v>139</v>
      </c>
      <c r="AJW1">
        <f t="shared" si="322"/>
        <v>139</v>
      </c>
      <c r="AJX1">
        <f t="shared" si="322"/>
        <v>139</v>
      </c>
      <c r="AJY1">
        <f t="shared" si="322"/>
        <v>139</v>
      </c>
      <c r="AJZ1">
        <f t="shared" si="322"/>
        <v>139</v>
      </c>
      <c r="AKA1">
        <f t="shared" si="322"/>
        <v>139</v>
      </c>
      <c r="AKB1">
        <f t="shared" si="322"/>
        <v>139</v>
      </c>
      <c r="AKC1">
        <f t="shared" si="322"/>
        <v>139</v>
      </c>
      <c r="AKD1">
        <f t="shared" si="322"/>
        <v>139</v>
      </c>
      <c r="AKE1">
        <f t="shared" si="322"/>
        <v>139</v>
      </c>
      <c r="AKF1">
        <f t="shared" si="322"/>
        <v>139</v>
      </c>
      <c r="AKG1">
        <f t="shared" si="322"/>
        <v>139</v>
      </c>
      <c r="AKH1">
        <f t="shared" ref="AKH1:AMS1" si="323">IF(AKH3=5,AKG1+1,AKG1)</f>
        <v>140</v>
      </c>
      <c r="AKI1">
        <f t="shared" si="323"/>
        <v>140</v>
      </c>
      <c r="AKJ1">
        <f t="shared" si="323"/>
        <v>140</v>
      </c>
      <c r="AKK1">
        <f t="shared" si="323"/>
        <v>140</v>
      </c>
      <c r="AKL1">
        <f t="shared" si="323"/>
        <v>140</v>
      </c>
      <c r="AKM1">
        <f t="shared" si="323"/>
        <v>140</v>
      </c>
      <c r="AKN1">
        <f t="shared" si="323"/>
        <v>140</v>
      </c>
      <c r="AKO1">
        <f t="shared" si="323"/>
        <v>140</v>
      </c>
      <c r="AKP1">
        <f t="shared" si="323"/>
        <v>140</v>
      </c>
      <c r="AKQ1">
        <f t="shared" si="323"/>
        <v>140</v>
      </c>
      <c r="AKR1">
        <f t="shared" si="323"/>
        <v>140</v>
      </c>
      <c r="AKS1">
        <f t="shared" si="323"/>
        <v>140</v>
      </c>
      <c r="AKT1">
        <f t="shared" si="323"/>
        <v>140</v>
      </c>
      <c r="AKU1">
        <f t="shared" si="323"/>
        <v>141</v>
      </c>
      <c r="AKV1">
        <f t="shared" si="323"/>
        <v>141</v>
      </c>
      <c r="AKW1">
        <f t="shared" si="323"/>
        <v>141</v>
      </c>
      <c r="AKX1">
        <f t="shared" si="323"/>
        <v>141</v>
      </c>
      <c r="AKY1">
        <f t="shared" si="323"/>
        <v>141</v>
      </c>
      <c r="AKZ1">
        <f t="shared" si="323"/>
        <v>141</v>
      </c>
      <c r="ALA1">
        <f t="shared" si="323"/>
        <v>141</v>
      </c>
      <c r="ALB1">
        <f t="shared" si="323"/>
        <v>141</v>
      </c>
      <c r="ALC1">
        <f t="shared" si="323"/>
        <v>141</v>
      </c>
      <c r="ALD1">
        <f t="shared" si="323"/>
        <v>141</v>
      </c>
      <c r="ALE1">
        <f t="shared" si="323"/>
        <v>141</v>
      </c>
      <c r="ALF1">
        <f t="shared" si="323"/>
        <v>141</v>
      </c>
      <c r="ALG1">
        <f t="shared" si="323"/>
        <v>141</v>
      </c>
      <c r="ALH1">
        <f t="shared" si="323"/>
        <v>142</v>
      </c>
      <c r="ALI1">
        <f t="shared" si="323"/>
        <v>142</v>
      </c>
      <c r="ALJ1">
        <f t="shared" si="323"/>
        <v>142</v>
      </c>
      <c r="ALK1">
        <f t="shared" si="323"/>
        <v>142</v>
      </c>
      <c r="ALL1">
        <f t="shared" si="323"/>
        <v>142</v>
      </c>
      <c r="ALM1">
        <f t="shared" si="323"/>
        <v>142</v>
      </c>
      <c r="ALN1">
        <f t="shared" si="323"/>
        <v>142</v>
      </c>
      <c r="ALO1">
        <f t="shared" si="323"/>
        <v>142</v>
      </c>
      <c r="ALP1">
        <f t="shared" si="323"/>
        <v>142</v>
      </c>
      <c r="ALQ1">
        <f t="shared" si="323"/>
        <v>142</v>
      </c>
      <c r="ALR1">
        <f t="shared" si="323"/>
        <v>142</v>
      </c>
      <c r="ALS1">
        <f t="shared" si="323"/>
        <v>142</v>
      </c>
      <c r="ALT1">
        <f t="shared" si="323"/>
        <v>142</v>
      </c>
      <c r="ALU1">
        <f t="shared" si="323"/>
        <v>143</v>
      </c>
      <c r="ALV1">
        <f t="shared" si="323"/>
        <v>143</v>
      </c>
      <c r="ALW1">
        <f t="shared" si="323"/>
        <v>143</v>
      </c>
      <c r="ALX1">
        <f t="shared" si="323"/>
        <v>143</v>
      </c>
      <c r="ALY1">
        <f t="shared" si="323"/>
        <v>143</v>
      </c>
      <c r="ALZ1">
        <f t="shared" si="323"/>
        <v>143</v>
      </c>
      <c r="AMA1">
        <f t="shared" si="323"/>
        <v>143</v>
      </c>
      <c r="AMB1">
        <f t="shared" si="323"/>
        <v>143</v>
      </c>
      <c r="AMC1">
        <f t="shared" si="323"/>
        <v>143</v>
      </c>
      <c r="AMD1">
        <f t="shared" si="323"/>
        <v>143</v>
      </c>
      <c r="AME1">
        <f t="shared" si="323"/>
        <v>143</v>
      </c>
      <c r="AMF1">
        <f t="shared" si="323"/>
        <v>143</v>
      </c>
      <c r="AMG1">
        <f t="shared" si="323"/>
        <v>143</v>
      </c>
      <c r="AMH1">
        <f t="shared" si="323"/>
        <v>144</v>
      </c>
      <c r="AMI1">
        <f t="shared" si="323"/>
        <v>144</v>
      </c>
      <c r="AMJ1">
        <f t="shared" si="323"/>
        <v>144</v>
      </c>
      <c r="AMK1">
        <f t="shared" si="323"/>
        <v>144</v>
      </c>
      <c r="AML1">
        <f t="shared" si="323"/>
        <v>144</v>
      </c>
      <c r="AMM1">
        <f t="shared" si="323"/>
        <v>144</v>
      </c>
      <c r="AMN1">
        <f t="shared" si="323"/>
        <v>144</v>
      </c>
      <c r="AMO1">
        <f t="shared" si="323"/>
        <v>144</v>
      </c>
      <c r="AMP1">
        <f t="shared" si="323"/>
        <v>144</v>
      </c>
      <c r="AMQ1">
        <f t="shared" si="323"/>
        <v>144</v>
      </c>
      <c r="AMR1">
        <f t="shared" si="323"/>
        <v>144</v>
      </c>
      <c r="AMS1">
        <f t="shared" si="323"/>
        <v>144</v>
      </c>
      <c r="AMT1">
        <f t="shared" ref="AMT1:APE1" si="324">IF(AMT3=5,AMS1+1,AMS1)</f>
        <v>144</v>
      </c>
      <c r="AMU1">
        <f t="shared" si="324"/>
        <v>145</v>
      </c>
      <c r="AMV1">
        <f t="shared" si="324"/>
        <v>145</v>
      </c>
      <c r="AMW1">
        <f t="shared" si="324"/>
        <v>145</v>
      </c>
      <c r="AMX1">
        <f t="shared" si="324"/>
        <v>145</v>
      </c>
      <c r="AMY1">
        <f t="shared" si="324"/>
        <v>145</v>
      </c>
      <c r="AMZ1">
        <f t="shared" si="324"/>
        <v>145</v>
      </c>
      <c r="ANA1">
        <f t="shared" si="324"/>
        <v>145</v>
      </c>
      <c r="ANB1">
        <f t="shared" si="324"/>
        <v>145</v>
      </c>
      <c r="ANC1">
        <f t="shared" si="324"/>
        <v>145</v>
      </c>
      <c r="AND1">
        <f t="shared" si="324"/>
        <v>145</v>
      </c>
      <c r="ANE1">
        <f t="shared" si="324"/>
        <v>145</v>
      </c>
      <c r="ANF1">
        <f t="shared" si="324"/>
        <v>145</v>
      </c>
      <c r="ANG1">
        <f t="shared" si="324"/>
        <v>145</v>
      </c>
      <c r="ANH1">
        <f t="shared" si="324"/>
        <v>146</v>
      </c>
      <c r="ANI1">
        <f t="shared" si="324"/>
        <v>146</v>
      </c>
      <c r="ANJ1">
        <f t="shared" si="324"/>
        <v>146</v>
      </c>
      <c r="ANK1">
        <f t="shared" si="324"/>
        <v>146</v>
      </c>
      <c r="ANL1">
        <f t="shared" si="324"/>
        <v>146</v>
      </c>
      <c r="ANM1">
        <f t="shared" si="324"/>
        <v>146</v>
      </c>
      <c r="ANN1">
        <f t="shared" si="324"/>
        <v>146</v>
      </c>
      <c r="ANO1">
        <f t="shared" si="324"/>
        <v>146</v>
      </c>
      <c r="ANP1">
        <f t="shared" si="324"/>
        <v>146</v>
      </c>
      <c r="ANQ1">
        <f t="shared" si="324"/>
        <v>146</v>
      </c>
      <c r="ANR1">
        <f t="shared" si="324"/>
        <v>146</v>
      </c>
      <c r="ANS1">
        <f t="shared" si="324"/>
        <v>146</v>
      </c>
      <c r="ANT1">
        <f t="shared" si="324"/>
        <v>146</v>
      </c>
      <c r="ANU1">
        <f t="shared" si="324"/>
        <v>147</v>
      </c>
      <c r="ANV1">
        <f t="shared" si="324"/>
        <v>147</v>
      </c>
      <c r="ANW1">
        <f t="shared" si="324"/>
        <v>147</v>
      </c>
      <c r="ANX1">
        <f t="shared" si="324"/>
        <v>147</v>
      </c>
      <c r="ANY1">
        <f t="shared" si="324"/>
        <v>147</v>
      </c>
      <c r="ANZ1">
        <f t="shared" si="324"/>
        <v>147</v>
      </c>
      <c r="AOA1">
        <f t="shared" si="324"/>
        <v>147</v>
      </c>
      <c r="AOB1">
        <f t="shared" si="324"/>
        <v>147</v>
      </c>
      <c r="AOC1">
        <f t="shared" si="324"/>
        <v>147</v>
      </c>
      <c r="AOD1">
        <f t="shared" si="324"/>
        <v>147</v>
      </c>
      <c r="AOE1">
        <f t="shared" si="324"/>
        <v>147</v>
      </c>
      <c r="AOF1">
        <f t="shared" si="324"/>
        <v>147</v>
      </c>
      <c r="AOG1">
        <f t="shared" si="324"/>
        <v>147</v>
      </c>
      <c r="AOH1">
        <f t="shared" si="324"/>
        <v>148</v>
      </c>
      <c r="AOI1">
        <f t="shared" si="324"/>
        <v>148</v>
      </c>
      <c r="AOJ1">
        <f t="shared" si="324"/>
        <v>148</v>
      </c>
      <c r="AOK1">
        <f t="shared" si="324"/>
        <v>148</v>
      </c>
      <c r="AOL1">
        <f t="shared" si="324"/>
        <v>148</v>
      </c>
      <c r="AOM1">
        <f t="shared" si="324"/>
        <v>148</v>
      </c>
      <c r="AON1">
        <f t="shared" si="324"/>
        <v>148</v>
      </c>
      <c r="AOO1">
        <f t="shared" si="324"/>
        <v>148</v>
      </c>
      <c r="AOP1">
        <f t="shared" si="324"/>
        <v>148</v>
      </c>
      <c r="AOQ1">
        <f t="shared" si="324"/>
        <v>148</v>
      </c>
      <c r="AOR1">
        <f t="shared" si="324"/>
        <v>148</v>
      </c>
      <c r="AOS1">
        <f t="shared" si="324"/>
        <v>148</v>
      </c>
      <c r="AOT1">
        <f t="shared" si="324"/>
        <v>148</v>
      </c>
      <c r="AOU1">
        <f t="shared" si="324"/>
        <v>149</v>
      </c>
      <c r="AOV1">
        <f t="shared" si="324"/>
        <v>149</v>
      </c>
      <c r="AOW1">
        <f t="shared" si="324"/>
        <v>149</v>
      </c>
      <c r="AOX1">
        <f t="shared" si="324"/>
        <v>149</v>
      </c>
      <c r="AOY1">
        <f t="shared" si="324"/>
        <v>149</v>
      </c>
      <c r="AOZ1">
        <f t="shared" si="324"/>
        <v>149</v>
      </c>
      <c r="APA1">
        <f t="shared" si="324"/>
        <v>149</v>
      </c>
      <c r="APB1">
        <f t="shared" si="324"/>
        <v>149</v>
      </c>
      <c r="APC1">
        <f t="shared" si="324"/>
        <v>149</v>
      </c>
      <c r="APD1">
        <f t="shared" si="324"/>
        <v>149</v>
      </c>
      <c r="APE1">
        <f t="shared" si="324"/>
        <v>149</v>
      </c>
      <c r="APF1">
        <f t="shared" ref="APF1:ARW1" si="325">IF(APF3=5,APE1+1,APE1)</f>
        <v>149</v>
      </c>
      <c r="APG1">
        <f t="shared" si="325"/>
        <v>149</v>
      </c>
      <c r="APH1">
        <f t="shared" si="325"/>
        <v>150</v>
      </c>
      <c r="API1">
        <f t="shared" si="325"/>
        <v>150</v>
      </c>
      <c r="APJ1">
        <f t="shared" si="325"/>
        <v>150</v>
      </c>
      <c r="APK1">
        <f t="shared" si="325"/>
        <v>150</v>
      </c>
      <c r="APL1">
        <f t="shared" si="325"/>
        <v>150</v>
      </c>
      <c r="APM1">
        <f t="shared" si="325"/>
        <v>150</v>
      </c>
      <c r="APN1">
        <f t="shared" ref="APN1" si="326">IF(APN3=5,APM1+1,APM1)</f>
        <v>150</v>
      </c>
      <c r="APO1">
        <f t="shared" ref="APO1" si="327">IF(APO3=5,APN1+1,APN1)</f>
        <v>150</v>
      </c>
      <c r="APP1">
        <f t="shared" ref="APP1" si="328">IF(APP3=5,APO1+1,APO1)</f>
        <v>150</v>
      </c>
      <c r="APQ1">
        <f t="shared" ref="APQ1" si="329">IF(APQ3=5,APP1+1,APP1)</f>
        <v>150</v>
      </c>
      <c r="APR1">
        <f t="shared" ref="APR1" si="330">IF(APR3=5,APQ1+1,APQ1)</f>
        <v>150</v>
      </c>
      <c r="APS1">
        <f t="shared" ref="APS1" si="331">IF(APS3=5,APR1+1,APR1)</f>
        <v>150</v>
      </c>
      <c r="APT1">
        <f t="shared" ref="APT1" si="332">IF(APT3=5,APS1+1,APS1)</f>
        <v>150</v>
      </c>
      <c r="APU1">
        <f t="shared" ref="APU1" si="333">IF(APU3=5,APT1+1,APT1)</f>
        <v>151</v>
      </c>
      <c r="APV1">
        <f t="shared" ref="APV1" si="334">IF(APV3=5,APU1+1,APU1)</f>
        <v>151</v>
      </c>
      <c r="APW1">
        <f t="shared" ref="APW1" si="335">IF(APW3=5,APV1+1,APV1)</f>
        <v>151</v>
      </c>
      <c r="APX1">
        <f t="shared" ref="APX1" si="336">IF(APX3=5,APW1+1,APW1)</f>
        <v>151</v>
      </c>
      <c r="APY1">
        <f t="shared" ref="APY1" si="337">IF(APY3=5,APX1+1,APX1)</f>
        <v>151</v>
      </c>
      <c r="APZ1">
        <f t="shared" ref="APZ1" si="338">IF(APZ3=5,APY1+1,APY1)</f>
        <v>151</v>
      </c>
      <c r="AQA1">
        <f t="shared" ref="AQA1" si="339">IF(AQA3=5,APZ1+1,APZ1)</f>
        <v>151</v>
      </c>
      <c r="AQB1">
        <f t="shared" ref="AQB1" si="340">IF(AQB3=5,AQA1+1,AQA1)</f>
        <v>151</v>
      </c>
      <c r="AQC1">
        <f t="shared" ref="AQC1" si="341">IF(AQC3=5,AQB1+1,AQB1)</f>
        <v>151</v>
      </c>
      <c r="AQD1">
        <f t="shared" ref="AQD1" si="342">IF(AQD3=5,AQC1+1,AQC1)</f>
        <v>151</v>
      </c>
      <c r="AQE1">
        <f t="shared" ref="AQE1" si="343">IF(AQE3=5,AQD1+1,AQD1)</f>
        <v>151</v>
      </c>
      <c r="AQF1">
        <f t="shared" ref="AQF1" si="344">IF(AQF3=5,AQE1+1,AQE1)</f>
        <v>151</v>
      </c>
      <c r="AQG1">
        <f t="shared" ref="AQG1" si="345">IF(AQG3=5,AQF1+1,AQF1)</f>
        <v>151</v>
      </c>
      <c r="AQH1" s="95">
        <v>160</v>
      </c>
      <c r="AQI1">
        <f t="shared" si="325"/>
        <v>160</v>
      </c>
      <c r="AQJ1">
        <f t="shared" si="325"/>
        <v>160</v>
      </c>
      <c r="AQK1">
        <f t="shared" si="325"/>
        <v>160</v>
      </c>
      <c r="AQL1">
        <f t="shared" si="325"/>
        <v>160</v>
      </c>
      <c r="AQM1">
        <f t="shared" si="325"/>
        <v>160</v>
      </c>
      <c r="AQN1">
        <f t="shared" si="325"/>
        <v>160</v>
      </c>
      <c r="AQO1">
        <f t="shared" si="325"/>
        <v>160</v>
      </c>
      <c r="AQP1">
        <f t="shared" si="325"/>
        <v>160</v>
      </c>
      <c r="AQQ1">
        <f t="shared" si="325"/>
        <v>160</v>
      </c>
      <c r="AQR1">
        <f t="shared" si="325"/>
        <v>160</v>
      </c>
      <c r="AQS1">
        <f t="shared" si="325"/>
        <v>160</v>
      </c>
      <c r="AQT1">
        <f t="shared" si="325"/>
        <v>160</v>
      </c>
      <c r="AQU1">
        <f t="shared" si="325"/>
        <v>161</v>
      </c>
      <c r="AQV1">
        <f t="shared" si="325"/>
        <v>161</v>
      </c>
      <c r="AQW1">
        <f t="shared" si="325"/>
        <v>161</v>
      </c>
      <c r="AQX1">
        <f t="shared" si="325"/>
        <v>161</v>
      </c>
      <c r="AQY1">
        <f t="shared" si="325"/>
        <v>161</v>
      </c>
      <c r="AQZ1">
        <f t="shared" si="325"/>
        <v>161</v>
      </c>
      <c r="ARA1">
        <f t="shared" si="325"/>
        <v>161</v>
      </c>
      <c r="ARB1">
        <f t="shared" si="325"/>
        <v>161</v>
      </c>
      <c r="ARC1">
        <f t="shared" si="325"/>
        <v>161</v>
      </c>
      <c r="ARD1">
        <f t="shared" si="325"/>
        <v>161</v>
      </c>
      <c r="ARE1">
        <f t="shared" si="325"/>
        <v>161</v>
      </c>
      <c r="ARF1">
        <f t="shared" si="325"/>
        <v>161</v>
      </c>
      <c r="ARG1">
        <f t="shared" si="325"/>
        <v>161</v>
      </c>
      <c r="ARH1">
        <f t="shared" si="325"/>
        <v>162</v>
      </c>
      <c r="ARI1">
        <f t="shared" si="325"/>
        <v>162</v>
      </c>
      <c r="ARJ1">
        <f t="shared" si="325"/>
        <v>162</v>
      </c>
      <c r="ARK1">
        <f t="shared" si="325"/>
        <v>162</v>
      </c>
      <c r="ARL1">
        <f t="shared" si="325"/>
        <v>162</v>
      </c>
      <c r="ARM1">
        <f t="shared" si="325"/>
        <v>162</v>
      </c>
      <c r="ARN1">
        <f t="shared" si="325"/>
        <v>162</v>
      </c>
      <c r="ARO1">
        <f t="shared" si="325"/>
        <v>162</v>
      </c>
      <c r="ARP1">
        <f t="shared" si="325"/>
        <v>162</v>
      </c>
      <c r="ARQ1">
        <f t="shared" si="325"/>
        <v>162</v>
      </c>
      <c r="ARR1">
        <f t="shared" si="325"/>
        <v>162</v>
      </c>
      <c r="ARS1">
        <f t="shared" si="325"/>
        <v>162</v>
      </c>
      <c r="ART1">
        <f t="shared" si="325"/>
        <v>162</v>
      </c>
      <c r="ARU1">
        <f t="shared" si="325"/>
        <v>163</v>
      </c>
      <c r="ARV1">
        <f t="shared" si="325"/>
        <v>163</v>
      </c>
      <c r="ARW1">
        <f t="shared" si="325"/>
        <v>163</v>
      </c>
      <c r="ARX1">
        <f t="shared" ref="ARX1" si="346">IF(ARX3=5,ARW1+1,ARW1)</f>
        <v>163</v>
      </c>
      <c r="ARY1">
        <f t="shared" ref="ARY1" si="347">IF(ARY3=5,ARX1+1,ARX1)</f>
        <v>163</v>
      </c>
      <c r="ARZ1">
        <f t="shared" ref="ARZ1" si="348">IF(ARZ3=5,ARY1+1,ARY1)</f>
        <v>163</v>
      </c>
      <c r="ASA1">
        <f t="shared" ref="ASA1" si="349">IF(ASA3=5,ARZ1+1,ARZ1)</f>
        <v>163</v>
      </c>
      <c r="ASB1">
        <f t="shared" ref="ASB1" si="350">IF(ASB3=5,ASA1+1,ASA1)</f>
        <v>163</v>
      </c>
      <c r="ASC1">
        <f t="shared" ref="ASC1" si="351">IF(ASC3=5,ASB1+1,ASB1)</f>
        <v>163</v>
      </c>
      <c r="ASD1">
        <f t="shared" ref="ASD1" si="352">IF(ASD3=5,ASC1+1,ASC1)</f>
        <v>163</v>
      </c>
      <c r="ASE1">
        <f t="shared" ref="ASE1" si="353">IF(ASE3=5,ASD1+1,ASD1)</f>
        <v>163</v>
      </c>
      <c r="ASF1">
        <f t="shared" ref="ASF1" si="354">IF(ASF3=5,ASE1+1,ASE1)</f>
        <v>163</v>
      </c>
      <c r="ASG1">
        <f t="shared" ref="ASG1" si="355">IF(ASG3=5,ASF1+1,ASF1)</f>
        <v>163</v>
      </c>
      <c r="ASH1">
        <f t="shared" ref="ASH1" si="356">IF(ASH3=5,ASG1+1,ASG1)</f>
        <v>164</v>
      </c>
      <c r="ASI1">
        <f t="shared" ref="ASI1" si="357">IF(ASI3=5,ASH1+1,ASH1)</f>
        <v>164</v>
      </c>
      <c r="ASJ1">
        <f t="shared" ref="ASJ1" si="358">IF(ASJ3=5,ASI1+1,ASI1)</f>
        <v>164</v>
      </c>
      <c r="ASK1">
        <f t="shared" ref="ASK1" si="359">IF(ASK3=5,ASJ1+1,ASJ1)</f>
        <v>164</v>
      </c>
      <c r="ASL1">
        <f t="shared" ref="ASL1" si="360">IF(ASL3=5,ASK1+1,ASK1)</f>
        <v>164</v>
      </c>
      <c r="ASM1">
        <f t="shared" ref="ASM1" si="361">IF(ASM3=5,ASL1+1,ASL1)</f>
        <v>164</v>
      </c>
      <c r="ASN1">
        <f t="shared" ref="ASN1" si="362">IF(ASN3=5,ASM1+1,ASM1)</f>
        <v>164</v>
      </c>
      <c r="ASO1">
        <f t="shared" ref="ASO1" si="363">IF(ASO3=5,ASN1+1,ASN1)</f>
        <v>164</v>
      </c>
      <c r="ASP1">
        <f t="shared" ref="ASP1" si="364">IF(ASP3=5,ASO1+1,ASO1)</f>
        <v>164</v>
      </c>
      <c r="ASQ1">
        <f t="shared" ref="ASQ1" si="365">IF(ASQ3=5,ASP1+1,ASP1)</f>
        <v>164</v>
      </c>
      <c r="ASR1">
        <f t="shared" ref="ASR1" si="366">IF(ASR3=5,ASQ1+1,ASQ1)</f>
        <v>164</v>
      </c>
      <c r="ASS1">
        <f t="shared" ref="ASS1" si="367">IF(ASS3=5,ASR1+1,ASR1)</f>
        <v>164</v>
      </c>
      <c r="AST1">
        <f t="shared" ref="AST1" si="368">IF(AST3=5,ASS1+1,ASS1)</f>
        <v>164</v>
      </c>
      <c r="ASU1">
        <f t="shared" ref="ASU1" si="369">IF(ASU3=5,AST1+1,AST1)</f>
        <v>165</v>
      </c>
      <c r="ASV1">
        <f t="shared" ref="ASV1" si="370">IF(ASV3=5,ASU1+1,ASU1)</f>
        <v>165</v>
      </c>
      <c r="ASW1">
        <f t="shared" ref="ASW1" si="371">IF(ASW3=5,ASV1+1,ASV1)</f>
        <v>165</v>
      </c>
      <c r="ASX1">
        <f t="shared" ref="ASX1" si="372">IF(ASX3=5,ASW1+1,ASW1)</f>
        <v>165</v>
      </c>
      <c r="ASY1">
        <f t="shared" ref="ASY1" si="373">IF(ASY3=5,ASX1+1,ASX1)</f>
        <v>165</v>
      </c>
      <c r="ASZ1">
        <f t="shared" ref="ASZ1" si="374">IF(ASZ3=5,ASY1+1,ASY1)</f>
        <v>165</v>
      </c>
      <c r="ATA1">
        <f t="shared" ref="ATA1" si="375">IF(ATA3=5,ASZ1+1,ASZ1)</f>
        <v>165</v>
      </c>
      <c r="ATB1">
        <f t="shared" ref="ATB1" si="376">IF(ATB3=5,ATA1+1,ATA1)</f>
        <v>165</v>
      </c>
      <c r="ATC1">
        <f t="shared" ref="ATC1" si="377">IF(ATC3=5,ATB1+1,ATB1)</f>
        <v>165</v>
      </c>
      <c r="ATD1">
        <f t="shared" ref="ATD1" si="378">IF(ATD3=5,ATC1+1,ATC1)</f>
        <v>165</v>
      </c>
      <c r="ATE1">
        <f t="shared" ref="ATE1" si="379">IF(ATE3=5,ATD1+1,ATD1)</f>
        <v>165</v>
      </c>
      <c r="ATF1">
        <f t="shared" ref="ATF1" si="380">IF(ATF3=5,ATE1+1,ATE1)</f>
        <v>165</v>
      </c>
      <c r="ATG1">
        <f t="shared" ref="ATG1" si="381">IF(ATG3=5,ASZ1+1,ASZ1)</f>
        <v>165</v>
      </c>
      <c r="ATH1" s="95">
        <v>175</v>
      </c>
      <c r="ATI1">
        <f t="shared" ref="ATI1:ATS1" si="382">IF(ATI3=5,ATH1+1,ATH1)</f>
        <v>175</v>
      </c>
      <c r="ATJ1">
        <f t="shared" si="382"/>
        <v>175</v>
      </c>
      <c r="ATK1">
        <f t="shared" si="382"/>
        <v>175</v>
      </c>
      <c r="ATL1">
        <f t="shared" si="382"/>
        <v>175</v>
      </c>
      <c r="ATM1">
        <f t="shared" si="382"/>
        <v>175</v>
      </c>
      <c r="ATN1">
        <f t="shared" si="382"/>
        <v>175</v>
      </c>
      <c r="ATO1">
        <f t="shared" si="382"/>
        <v>175</v>
      </c>
      <c r="ATP1">
        <f t="shared" si="382"/>
        <v>175</v>
      </c>
      <c r="ATQ1">
        <f t="shared" si="382"/>
        <v>175</v>
      </c>
      <c r="ATR1">
        <f t="shared" si="382"/>
        <v>175</v>
      </c>
      <c r="ATS1">
        <f t="shared" si="382"/>
        <v>175</v>
      </c>
      <c r="ATT1">
        <f t="shared" ref="ATT1" si="383">IF(ATT3=5,ATS1+1,ATS1)</f>
        <v>176</v>
      </c>
      <c r="ATU1">
        <f t="shared" ref="ATU1" si="384">IF(ATU3=5,ATT1+1,ATT1)</f>
        <v>176</v>
      </c>
      <c r="ATV1">
        <f t="shared" ref="ATV1" si="385">IF(ATV3=5,ATU1+1,ATU1)</f>
        <v>176</v>
      </c>
      <c r="ATW1">
        <f t="shared" ref="ATW1" si="386">IF(ATW3=5,ATV1+1,ATV1)</f>
        <v>176</v>
      </c>
      <c r="ATX1">
        <f t="shared" ref="ATX1" si="387">IF(ATX3=5,ATW1+1,ATW1)</f>
        <v>176</v>
      </c>
      <c r="ATY1">
        <f t="shared" ref="ATY1" si="388">IF(ATY3=5,ATX1+1,ATX1)</f>
        <v>176</v>
      </c>
      <c r="ATZ1" s="95">
        <v>185</v>
      </c>
      <c r="AUA1">
        <f t="shared" ref="AUA1:AVF1" si="389">IF(AUA3=5,ATZ1+1,ATZ1)</f>
        <v>185</v>
      </c>
      <c r="AUB1">
        <f t="shared" si="389"/>
        <v>185</v>
      </c>
      <c r="AUC1">
        <f t="shared" si="389"/>
        <v>185</v>
      </c>
      <c r="AUD1">
        <f t="shared" si="389"/>
        <v>185</v>
      </c>
      <c r="AUE1">
        <f t="shared" si="389"/>
        <v>185</v>
      </c>
      <c r="AUF1">
        <f t="shared" si="389"/>
        <v>185</v>
      </c>
      <c r="AUG1">
        <f t="shared" si="389"/>
        <v>185</v>
      </c>
      <c r="AUH1">
        <f t="shared" si="389"/>
        <v>185</v>
      </c>
      <c r="AUI1">
        <f t="shared" si="389"/>
        <v>185</v>
      </c>
      <c r="AUJ1">
        <f t="shared" si="389"/>
        <v>185</v>
      </c>
      <c r="AUK1">
        <f t="shared" si="389"/>
        <v>185</v>
      </c>
      <c r="AUL1">
        <f t="shared" si="389"/>
        <v>185</v>
      </c>
      <c r="AUM1">
        <f t="shared" si="389"/>
        <v>186</v>
      </c>
      <c r="AUN1">
        <f t="shared" si="389"/>
        <v>186</v>
      </c>
      <c r="AUO1">
        <f t="shared" si="389"/>
        <v>186</v>
      </c>
      <c r="AUP1">
        <f t="shared" si="389"/>
        <v>186</v>
      </c>
      <c r="AUQ1">
        <f t="shared" si="389"/>
        <v>186</v>
      </c>
      <c r="AUR1">
        <f t="shared" si="389"/>
        <v>186</v>
      </c>
      <c r="AUS1">
        <f t="shared" si="389"/>
        <v>186</v>
      </c>
      <c r="AUT1">
        <f t="shared" si="389"/>
        <v>186</v>
      </c>
      <c r="AUU1">
        <f t="shared" si="389"/>
        <v>186</v>
      </c>
      <c r="AUV1">
        <f t="shared" si="389"/>
        <v>186</v>
      </c>
      <c r="AUW1">
        <f t="shared" si="389"/>
        <v>186</v>
      </c>
      <c r="AUX1">
        <f t="shared" si="389"/>
        <v>186</v>
      </c>
      <c r="AUY1">
        <f t="shared" si="389"/>
        <v>186</v>
      </c>
      <c r="AUZ1">
        <f t="shared" si="389"/>
        <v>187</v>
      </c>
      <c r="AVA1">
        <f t="shared" si="389"/>
        <v>187</v>
      </c>
      <c r="AVB1">
        <f t="shared" si="389"/>
        <v>187</v>
      </c>
      <c r="AVC1">
        <f t="shared" si="389"/>
        <v>187</v>
      </c>
      <c r="AVD1">
        <f t="shared" si="389"/>
        <v>187</v>
      </c>
      <c r="AVE1">
        <f t="shared" si="389"/>
        <v>187</v>
      </c>
      <c r="AVF1">
        <f t="shared" si="389"/>
        <v>187</v>
      </c>
      <c r="AVG1">
        <f t="shared" ref="AVG1:AVL1" si="390">IF(AVG3=5,AVF1+1,AVF1)</f>
        <v>187</v>
      </c>
      <c r="AVH1">
        <f t="shared" si="390"/>
        <v>187</v>
      </c>
      <c r="AVI1">
        <f t="shared" si="390"/>
        <v>187</v>
      </c>
      <c r="AVJ1">
        <f t="shared" si="390"/>
        <v>187</v>
      </c>
      <c r="AVK1">
        <f t="shared" si="390"/>
        <v>187</v>
      </c>
      <c r="AVL1">
        <f t="shared" si="390"/>
        <v>187</v>
      </c>
      <c r="AVM1">
        <f t="shared" ref="AVM1" si="391">IF(AVM3=5,AVL1+1,AVL1)</f>
        <v>188</v>
      </c>
      <c r="AVN1">
        <f t="shared" ref="AVN1" si="392">IF(AVN3=5,AVM1+1,AVM1)</f>
        <v>188</v>
      </c>
      <c r="AVO1">
        <f t="shared" ref="AVO1" si="393">IF(AVO3=5,AVN1+1,AVN1)</f>
        <v>188</v>
      </c>
      <c r="AVP1">
        <f t="shared" ref="AVP1" si="394">IF(AVP3=5,AVO1+1,AVO1)</f>
        <v>188</v>
      </c>
      <c r="AVQ1">
        <f t="shared" ref="AVQ1" si="395">IF(AVQ3=5,AVP1+1,AVP1)</f>
        <v>188</v>
      </c>
      <c r="AVR1">
        <f t="shared" ref="AVR1" si="396">IF(AVR3=5,AVQ1+1,AVQ1)</f>
        <v>188</v>
      </c>
      <c r="AVS1">
        <f t="shared" ref="AVS1" si="397">IF(AVS3=5,AVR1+1,AVR1)</f>
        <v>188</v>
      </c>
      <c r="AVT1">
        <f t="shared" ref="AVT1" si="398">IF(AVT3=5,AVS1+1,AVS1)</f>
        <v>188</v>
      </c>
      <c r="AVU1">
        <f t="shared" ref="AVU1" si="399">IF(AVU3=5,AVT1+1,AVT1)</f>
        <v>188</v>
      </c>
      <c r="AVV1">
        <f t="shared" ref="AVV1" si="400">IF(AVV3=5,AVU1+1,AVU1)</f>
        <v>188</v>
      </c>
      <c r="AVW1">
        <f t="shared" ref="AVW1" si="401">IF(AVW3=5,AVV1+1,AVV1)</f>
        <v>188</v>
      </c>
      <c r="AVX1">
        <f t="shared" ref="AVX1" si="402">IF(AVX3=5,AVW1+1,AVW1)</f>
        <v>188</v>
      </c>
      <c r="AVY1">
        <f t="shared" ref="AVY1" si="403">IF(AVY3=5,AVX1+1,AVX1)</f>
        <v>188</v>
      </c>
      <c r="AVZ1">
        <f t="shared" ref="AVZ1" si="404">IF(AVZ3=5,AVY1+1,AVY1)</f>
        <v>189</v>
      </c>
      <c r="AWA1">
        <f t="shared" ref="AWA1" si="405">IF(AWA3=5,AVZ1+1,AVZ1)</f>
        <v>189</v>
      </c>
      <c r="AWB1">
        <f t="shared" ref="AWB1" si="406">IF(AWB3=5,AWA1+1,AWA1)</f>
        <v>189</v>
      </c>
      <c r="AWC1">
        <f t="shared" ref="AWC1" si="407">IF(AWC3=5,AWB1+1,AWB1)</f>
        <v>189</v>
      </c>
      <c r="AWD1">
        <f t="shared" ref="AWD1" si="408">IF(AWD3=5,AWC1+1,AWC1)</f>
        <v>189</v>
      </c>
      <c r="AWE1">
        <f t="shared" ref="AWE1" si="409">IF(AWE3=5,AWD1+1,AWD1)</f>
        <v>189</v>
      </c>
      <c r="AWF1">
        <f t="shared" ref="AWF1" si="410">IF(AWF3=5,AWE1+1,AWE1)</f>
        <v>189</v>
      </c>
      <c r="AWG1">
        <f t="shared" ref="AWG1" si="411">IF(AWG3=5,AWF1+1,AWF1)</f>
        <v>189</v>
      </c>
      <c r="AWH1">
        <f t="shared" ref="AWH1" si="412">IF(AWH3=5,AWG1+1,AWG1)</f>
        <v>189</v>
      </c>
      <c r="AWI1">
        <f t="shared" ref="AWI1" si="413">IF(AWI3=5,AWH1+1,AWH1)</f>
        <v>189</v>
      </c>
      <c r="AWJ1">
        <f t="shared" ref="AWJ1" si="414">IF(AWJ3=5,AWI1+1,AWI1)</f>
        <v>189</v>
      </c>
      <c r="AWK1">
        <f t="shared" ref="AWK1" si="415">IF(AWK3=5,AWJ1+1,AWJ1)</f>
        <v>189</v>
      </c>
      <c r="AWL1">
        <f t="shared" ref="AWL1" si="416">IF(AWL3=5,AWK1+1,AWK1)</f>
        <v>189</v>
      </c>
      <c r="AWM1">
        <f t="shared" ref="AWM1" si="417">IF(AWM3=5,AWL1+1,AWL1)</f>
        <v>190</v>
      </c>
      <c r="AWN1">
        <f t="shared" ref="AWN1" si="418">IF(AWN3=5,AWM1+1,AWM1)</f>
        <v>190</v>
      </c>
      <c r="AWO1">
        <f t="shared" ref="AWO1" si="419">IF(AWO3=5,AWN1+1,AWN1)</f>
        <v>190</v>
      </c>
      <c r="AWP1">
        <f t="shared" ref="AWP1" si="420">IF(AWP3=5,AWO1+1,AWO1)</f>
        <v>190</v>
      </c>
      <c r="AWQ1">
        <f t="shared" ref="AWQ1" si="421">IF(AWQ3=5,AWP1+1,AWP1)</f>
        <v>190</v>
      </c>
      <c r="AWR1">
        <f t="shared" ref="AWR1" si="422">IF(AWR3=5,AWQ1+1,AWQ1)</f>
        <v>190</v>
      </c>
      <c r="AWS1">
        <f t="shared" ref="AWS1" si="423">IF(AWS3=5,AWR1+1,AWR1)</f>
        <v>190</v>
      </c>
      <c r="AWT1">
        <f t="shared" ref="AWT1" si="424">IF(AWT3=5,AWS1+1,AWS1)</f>
        <v>190</v>
      </c>
      <c r="AWU1">
        <f t="shared" ref="AWU1" si="425">IF(AWU3=5,AWT1+1,AWT1)</f>
        <v>190</v>
      </c>
      <c r="AWV1">
        <f t="shared" ref="AWV1" si="426">IF(AWV3=5,AWU1+1,AWU1)</f>
        <v>190</v>
      </c>
      <c r="AWW1">
        <f t="shared" ref="AWW1" si="427">IF(AWW3=5,AWV1+1,AWV1)</f>
        <v>190</v>
      </c>
      <c r="AWX1">
        <f t="shared" ref="AWX1" si="428">IF(AWX3=5,AWW1+1,AWW1)</f>
        <v>190</v>
      </c>
      <c r="AWY1">
        <f t="shared" ref="AWY1" si="429">IF(AWY3=5,AWX1+1,AWX1)</f>
        <v>190</v>
      </c>
      <c r="AWZ1">
        <f t="shared" ref="AWZ1" si="430">IF(AWZ3=5,AWY1+1,AWY1)</f>
        <v>191</v>
      </c>
      <c r="AXA1">
        <f t="shared" ref="AXA1" si="431">IF(AXA3=5,AWZ1+1,AWZ1)</f>
        <v>191</v>
      </c>
      <c r="AXB1">
        <f t="shared" ref="AXB1" si="432">IF(AXB3=5,AXA1+1,AXA1)</f>
        <v>191</v>
      </c>
      <c r="AXC1">
        <f t="shared" ref="AXC1" si="433">IF(AXC3=5,AXB1+1,AXB1)</f>
        <v>191</v>
      </c>
      <c r="AXD1">
        <f t="shared" ref="AXD1" si="434">IF(AXD3=5,AXC1+1,AXC1)</f>
        <v>191</v>
      </c>
      <c r="AXE1">
        <f t="shared" ref="AXE1" si="435">IF(AXE3=5,AXD1+1,AXD1)</f>
        <v>191</v>
      </c>
      <c r="AXF1">
        <f t="shared" ref="AXF1" si="436">IF(AXF3=5,AXE1+1,AXE1)</f>
        <v>191</v>
      </c>
      <c r="AXG1">
        <f t="shared" ref="AXG1" si="437">IF(AXG3=5,AXF1+1,AXF1)</f>
        <v>191</v>
      </c>
      <c r="AXH1">
        <f t="shared" ref="AXH1" si="438">IF(AXH3=5,AXG1+1,AXG1)</f>
        <v>191</v>
      </c>
      <c r="AXI1">
        <f t="shared" ref="AXI1" si="439">IF(AXI3=5,AXH1+1,AXH1)</f>
        <v>191</v>
      </c>
      <c r="AXJ1">
        <f t="shared" ref="AXJ1" si="440">IF(AXJ3=5,AXI1+1,AXI1)</f>
        <v>191</v>
      </c>
      <c r="AXK1">
        <f t="shared" ref="AXK1" si="441">IF(AXK3=5,AXJ1+1,AXJ1)</f>
        <v>191</v>
      </c>
      <c r="AXL1">
        <f t="shared" ref="AXL1" si="442">IF(AXL3=5,AXK1+1,AXK1)</f>
        <v>191</v>
      </c>
      <c r="AXM1">
        <f t="shared" ref="AXM1" si="443">IF(AXM3=5,AXL1+1,AXL1)</f>
        <v>192</v>
      </c>
      <c r="AXN1">
        <f t="shared" ref="AXN1" si="444">IF(AXN3=5,AXM1+1,AXM1)</f>
        <v>192</v>
      </c>
      <c r="AXO1">
        <f t="shared" ref="AXO1" si="445">IF(AXO3=5,AXN1+1,AXN1)</f>
        <v>192</v>
      </c>
      <c r="AXP1">
        <f t="shared" ref="AXP1" si="446">IF(AXP3=5,AXO1+1,AXO1)</f>
        <v>192</v>
      </c>
      <c r="AXQ1">
        <f t="shared" ref="AXQ1" si="447">IF(AXQ3=5,AXP1+1,AXP1)</f>
        <v>192</v>
      </c>
      <c r="AXR1">
        <f t="shared" ref="AXR1" si="448">IF(AXR3=5,AXQ1+1,AXQ1)</f>
        <v>192</v>
      </c>
      <c r="AXS1">
        <f t="shared" ref="AXS1" si="449">IF(AXS3=5,AXR1+1,AXR1)</f>
        <v>192</v>
      </c>
      <c r="AXT1">
        <f t="shared" ref="AXT1" si="450">IF(AXT3=5,AXS1+1,AXS1)</f>
        <v>192</v>
      </c>
      <c r="AXU1">
        <f t="shared" ref="AXU1" si="451">IF(AXU3=5,AXT1+1,AXT1)</f>
        <v>192</v>
      </c>
      <c r="AXV1">
        <f t="shared" ref="AXV1" si="452">IF(AXV3=5,AXU1+1,AXU1)</f>
        <v>192</v>
      </c>
      <c r="AXW1">
        <f t="shared" ref="AXW1" si="453">IF(AXW3=5,AXV1+1,AXV1)</f>
        <v>192</v>
      </c>
      <c r="AXX1">
        <f t="shared" ref="AXX1" si="454">IF(AXX3=5,AXW1+1,AXW1)</f>
        <v>192</v>
      </c>
      <c r="AXY1">
        <f t="shared" ref="AXY1" si="455">IF(AXY3=5,AXX1+1,AXX1)</f>
        <v>192</v>
      </c>
      <c r="AXZ1">
        <f t="shared" ref="AXZ1" si="456">IF(AXZ3=5,AXY1+1,AXY1)</f>
        <v>193</v>
      </c>
      <c r="AYA1">
        <f t="shared" ref="AYA1" si="457">IF(AYA3=5,AXZ1+1,AXZ1)</f>
        <v>193</v>
      </c>
      <c r="AYB1">
        <f t="shared" ref="AYB1" si="458">IF(AYB3=5,AYA1+1,AYA1)</f>
        <v>193</v>
      </c>
      <c r="AYC1">
        <f t="shared" ref="AYC1" si="459">IF(AYC3=5,AYB1+1,AYB1)</f>
        <v>193</v>
      </c>
      <c r="AYD1">
        <f t="shared" ref="AYD1" si="460">IF(AYD3=5,AYC1+1,AYC1)</f>
        <v>193</v>
      </c>
      <c r="AYE1">
        <f t="shared" ref="AYE1" si="461">IF(AYE3=5,AYD1+1,AYD1)</f>
        <v>193</v>
      </c>
      <c r="AYF1">
        <f t="shared" ref="AYF1" si="462">IF(AYF3=5,AYE1+1,AYE1)</f>
        <v>193</v>
      </c>
      <c r="AYG1">
        <f t="shared" ref="AYG1" si="463">IF(AYG3=5,AYF1+1,AYF1)</f>
        <v>193</v>
      </c>
      <c r="AYH1">
        <f t="shared" ref="AYH1" si="464">IF(AYH3=5,AYG1+1,AYG1)</f>
        <v>193</v>
      </c>
      <c r="AYI1">
        <f t="shared" ref="AYI1" si="465">IF(AYI3=5,AYH1+1,AYH1)</f>
        <v>193</v>
      </c>
      <c r="AYJ1">
        <f t="shared" ref="AYJ1" si="466">IF(AYJ3=5,AYI1+1,AYI1)</f>
        <v>193</v>
      </c>
      <c r="AYK1">
        <f t="shared" ref="AYK1" si="467">IF(AYK3=5,AYJ1+1,AYJ1)</f>
        <v>193</v>
      </c>
      <c r="AYL1">
        <f t="shared" ref="AYL1" si="468">IF(AYL3=5,AYK1+1,AYK1)</f>
        <v>193</v>
      </c>
      <c r="AYM1">
        <f t="shared" ref="AYM1" si="469">IF(AYM3=5,AYL1+1,AYL1)</f>
        <v>194</v>
      </c>
      <c r="AYN1">
        <f t="shared" ref="AYN1" si="470">IF(AYN3=5,AYM1+1,AYM1)</f>
        <v>194</v>
      </c>
      <c r="AYO1">
        <f t="shared" ref="AYO1" si="471">IF(AYO3=5,AYN1+1,AYN1)</f>
        <v>194</v>
      </c>
      <c r="AYP1">
        <f t="shared" ref="AYP1" si="472">IF(AYP3=5,AYO1+1,AYO1)</f>
        <v>194</v>
      </c>
      <c r="AYQ1">
        <f t="shared" ref="AYQ1" si="473">IF(AYQ3=5,AYP1+1,AYP1)</f>
        <v>194</v>
      </c>
      <c r="AYR1">
        <f t="shared" ref="AYR1" si="474">IF(AYR3=5,AYQ1+1,AYQ1)</f>
        <v>194</v>
      </c>
      <c r="AYS1">
        <f t="shared" ref="AYS1" si="475">IF(AYS3=5,AYR1+1,AYR1)</f>
        <v>194</v>
      </c>
      <c r="AYT1">
        <f t="shared" ref="AYT1" si="476">IF(AYT3=5,AYS1+1,AYS1)</f>
        <v>194</v>
      </c>
      <c r="AYU1">
        <f t="shared" ref="AYU1" si="477">IF(AYU3=5,AYT1+1,AYT1)</f>
        <v>194</v>
      </c>
      <c r="AYV1">
        <f t="shared" ref="AYV1" si="478">IF(AYV3=5,AYU1+1,AYU1)</f>
        <v>194</v>
      </c>
      <c r="AYW1">
        <f t="shared" ref="AYW1" si="479">IF(AYW3=5,AYV1+1,AYV1)</f>
        <v>194</v>
      </c>
      <c r="AYX1">
        <f t="shared" ref="AYX1" si="480">IF(AYX3=5,AYW1+1,AYW1)</f>
        <v>194</v>
      </c>
      <c r="AYY1">
        <f t="shared" ref="AYY1" si="481">IF(AYY3=5,AYR1+1,AYR1)</f>
        <v>194</v>
      </c>
      <c r="AYZ1" s="95">
        <v>205</v>
      </c>
      <c r="AZA1">
        <f t="shared" ref="AZA1:AZQ1" si="482">IF(AZA3=5,AYZ1+1,AYZ1)</f>
        <v>205</v>
      </c>
      <c r="AZB1">
        <f t="shared" si="482"/>
        <v>205</v>
      </c>
      <c r="AZC1">
        <f t="shared" si="482"/>
        <v>205</v>
      </c>
      <c r="AZD1">
        <f t="shared" si="482"/>
        <v>205</v>
      </c>
      <c r="AZE1">
        <f t="shared" si="482"/>
        <v>205</v>
      </c>
      <c r="AZF1">
        <f t="shared" si="482"/>
        <v>205</v>
      </c>
      <c r="AZG1">
        <f t="shared" si="482"/>
        <v>205</v>
      </c>
      <c r="AZH1">
        <f t="shared" si="482"/>
        <v>205</v>
      </c>
      <c r="AZI1">
        <f t="shared" si="482"/>
        <v>205</v>
      </c>
      <c r="AZJ1">
        <f t="shared" si="482"/>
        <v>205</v>
      </c>
      <c r="AZK1">
        <f t="shared" si="482"/>
        <v>205</v>
      </c>
      <c r="AZL1">
        <f t="shared" si="482"/>
        <v>206</v>
      </c>
      <c r="AZM1">
        <f t="shared" si="482"/>
        <v>206</v>
      </c>
      <c r="AZN1">
        <f t="shared" si="482"/>
        <v>206</v>
      </c>
      <c r="AZO1">
        <f t="shared" si="482"/>
        <v>206</v>
      </c>
      <c r="AZP1">
        <f t="shared" si="482"/>
        <v>206</v>
      </c>
      <c r="AZQ1">
        <f t="shared" si="482"/>
        <v>206</v>
      </c>
      <c r="AZR1" s="95">
        <v>217</v>
      </c>
      <c r="AZS1">
        <f t="shared" ref="AZS1:AZU1" si="483">IF(AZS3=5,AZR1+1,AZR1)</f>
        <v>217</v>
      </c>
      <c r="AZT1">
        <f t="shared" si="483"/>
        <v>217</v>
      </c>
      <c r="AZU1">
        <f t="shared" si="483"/>
        <v>217</v>
      </c>
      <c r="AZV1">
        <f t="shared" ref="AZV1:BFG1" si="484">IF(AZV3=5,AZU1+1,AZU1)</f>
        <v>217</v>
      </c>
      <c r="AZW1">
        <f t="shared" si="484"/>
        <v>217</v>
      </c>
      <c r="AZX1">
        <f t="shared" si="484"/>
        <v>218</v>
      </c>
      <c r="AZY1">
        <f t="shared" si="484"/>
        <v>218</v>
      </c>
      <c r="AZZ1">
        <f t="shared" ref="AZZ1" si="485">IF(AZZ3=5,AZY1+1,AZY1)</f>
        <v>218</v>
      </c>
      <c r="BAA1">
        <f t="shared" ref="BAA1" si="486">IF(BAA3=5,AZZ1+1,AZZ1)</f>
        <v>218</v>
      </c>
      <c r="BAB1">
        <f t="shared" ref="BAB1" si="487">IF(BAB3=5,BAA1+1,BAA1)</f>
        <v>218</v>
      </c>
      <c r="BAC1">
        <f t="shared" ref="BAC1" si="488">IF(BAC3=5,BAB1+1,BAB1)</f>
        <v>218</v>
      </c>
      <c r="BAD1">
        <f t="shared" ref="BAD1" si="489">IF(BAD3=5,BAC1+1,BAC1)</f>
        <v>219</v>
      </c>
      <c r="BAE1">
        <f t="shared" ref="BAE1" si="490">IF(BAE3=5,BAD1+1,BAD1)</f>
        <v>219</v>
      </c>
      <c r="BAF1">
        <f t="shared" ref="BAF1" si="491">IF(BAF3=5,BAE1+1,BAE1)</f>
        <v>219</v>
      </c>
      <c r="BAG1">
        <f t="shared" ref="BAG1" si="492">IF(BAG3=5,BAF1+1,BAF1)</f>
        <v>219</v>
      </c>
      <c r="BAH1">
        <f t="shared" ref="BAH1" si="493">IF(BAH3=5,BAG1+1,BAG1)</f>
        <v>219</v>
      </c>
      <c r="BAI1">
        <f t="shared" ref="BAI1" si="494">IF(BAI3=5,BAH1+1,BAH1)</f>
        <v>219</v>
      </c>
      <c r="BAJ1" s="95">
        <v>231</v>
      </c>
      <c r="BAK1">
        <f t="shared" ref="BAK1" si="495">IF(BAK3=5,BAJ1+1,BAJ1)</f>
        <v>231</v>
      </c>
      <c r="BAL1">
        <f t="shared" ref="BAL1" si="496">IF(BAL3=5,BAK1+1,BAK1)</f>
        <v>231</v>
      </c>
      <c r="BAM1">
        <f t="shared" ref="BAM1" si="497">IF(BAM3=5,BAL1+1,BAL1)</f>
        <v>231</v>
      </c>
      <c r="BAN1">
        <f t="shared" ref="BAN1" si="498">IF(BAN3=5,BAM1+1,BAM1)</f>
        <v>231</v>
      </c>
      <c r="BAO1">
        <f t="shared" ref="BAO1" si="499">IF(BAO3=5,BAN1+1,BAN1)</f>
        <v>231</v>
      </c>
      <c r="BAP1">
        <f t="shared" ref="BAP1" si="500">IF(BAP3=5,BAO1+1,BAO1)</f>
        <v>231</v>
      </c>
      <c r="BAQ1">
        <f t="shared" ref="BAQ1" si="501">IF(BAQ3=5,BAP1+1,BAP1)</f>
        <v>232</v>
      </c>
      <c r="BAR1">
        <f t="shared" ref="BAR1" si="502">IF(BAR3=5,BAQ1+1,BAQ1)</f>
        <v>232</v>
      </c>
      <c r="BAS1">
        <f t="shared" ref="BAS1" si="503">IF(BAS3=5,BAR1+1,BAR1)</f>
        <v>232</v>
      </c>
      <c r="BAT1">
        <f t="shared" ref="BAT1" si="504">IF(BAT3=5,BAS1+1,BAS1)</f>
        <v>232</v>
      </c>
      <c r="BAU1">
        <f t="shared" ref="BAU1" si="505">IF(BAU3=5,BAT1+1,BAT1)</f>
        <v>232</v>
      </c>
      <c r="BAV1">
        <f t="shared" ref="BAV1" si="506">IF(BAV3=5,BAU1+1,BAU1)</f>
        <v>232</v>
      </c>
      <c r="BAW1">
        <f t="shared" ref="BAW1" si="507">IF(BAW3=5,BAV1+1,BAV1)</f>
        <v>232</v>
      </c>
      <c r="BAX1">
        <f t="shared" ref="BAX1" si="508">IF(BAX3=5,BAW1+1,BAW1)</f>
        <v>233</v>
      </c>
      <c r="BAY1">
        <f t="shared" ref="BAY1" si="509">IF(BAY3=5,BAX1+1,BAX1)</f>
        <v>233</v>
      </c>
      <c r="BAZ1">
        <f t="shared" ref="BAZ1" si="510">IF(BAZ3=5,BAY1+1,BAY1)</f>
        <v>233</v>
      </c>
      <c r="BBA1">
        <f t="shared" ref="BBA1" si="511">IF(BBA3=5,BAZ1+1,BAZ1)</f>
        <v>233</v>
      </c>
      <c r="BBB1">
        <f t="shared" ref="BBB1" si="512">IF(BBB3=5,BBA1+1,BBA1)</f>
        <v>233</v>
      </c>
      <c r="BBC1">
        <f t="shared" ref="BBC1" si="513">IF(BBC3=5,BBB1+1,BBB1)</f>
        <v>233</v>
      </c>
      <c r="BBD1">
        <f t="shared" ref="BBD1" si="514">IF(BBD3=5,BBC1+1,BBC1)</f>
        <v>233</v>
      </c>
      <c r="BBE1">
        <f t="shared" ref="BBE1" si="515">IF(BBE3=5,BBD1+1,BBD1)</f>
        <v>234</v>
      </c>
      <c r="BBF1">
        <f t="shared" ref="BBF1" si="516">IF(BBF3=5,BBE1+1,BBE1)</f>
        <v>234</v>
      </c>
      <c r="BBG1">
        <f t="shared" ref="BBG1" si="517">IF(BBG3=5,BBF1+1,BBF1)</f>
        <v>234</v>
      </c>
      <c r="BBH1">
        <f t="shared" ref="BBH1" si="518">IF(BBH3=5,BBG1+1,BBG1)</f>
        <v>234</v>
      </c>
      <c r="BBI1">
        <f t="shared" ref="BBI1" si="519">IF(BBI3=5,BBH1+1,BBH1)</f>
        <v>234</v>
      </c>
      <c r="BBJ1">
        <f t="shared" ref="BBJ1" si="520">IF(BBJ3=5,BBI1+1,BBI1)</f>
        <v>234</v>
      </c>
      <c r="BBK1">
        <f t="shared" ref="BBK1" si="521">IF(BBK3=5,BBJ1+1,BBJ1)</f>
        <v>234</v>
      </c>
      <c r="BBL1">
        <f t="shared" ref="BBL1" si="522">IF(BBL3=5,BBK1+1,BBK1)</f>
        <v>235</v>
      </c>
      <c r="BBM1">
        <f t="shared" ref="BBM1" si="523">IF(BBM3=5,BBL1+1,BBL1)</f>
        <v>235</v>
      </c>
      <c r="BBN1">
        <f t="shared" ref="BBN1" si="524">IF(BBN3=5,BBM1+1,BBM1)</f>
        <v>235</v>
      </c>
      <c r="BBO1">
        <f t="shared" ref="BBO1" si="525">IF(BBO3=5,BBN1+1,BBN1)</f>
        <v>235</v>
      </c>
      <c r="BBP1">
        <f t="shared" ref="BBP1" si="526">IF(BBP3=5,BBO1+1,BBO1)</f>
        <v>235</v>
      </c>
      <c r="BBQ1">
        <f t="shared" ref="BBQ1" si="527">IF(BBQ3=5,BBP1+1,BBP1)</f>
        <v>235</v>
      </c>
      <c r="BBR1">
        <f t="shared" ref="BBR1" si="528">IF(BBR3=5,BBQ1+1,BBQ1)</f>
        <v>235</v>
      </c>
      <c r="BBS1">
        <f t="shared" ref="BBS1" si="529">IF(BBS3=5,BBR1+1,BBR1)</f>
        <v>236</v>
      </c>
      <c r="BBT1">
        <f t="shared" ref="BBT1" si="530">IF(BBT3=5,BBS1+1,BBS1)</f>
        <v>236</v>
      </c>
      <c r="BBU1">
        <f t="shared" ref="BBU1" si="531">IF(BBU3=5,BBT1+1,BBT1)</f>
        <v>236</v>
      </c>
      <c r="BBV1">
        <f t="shared" ref="BBV1" si="532">IF(BBV3=5,BBU1+1,BBU1)</f>
        <v>236</v>
      </c>
      <c r="BBW1">
        <f t="shared" ref="BBW1" si="533">IF(BBW3=5,BBV1+1,BBV1)</f>
        <v>236</v>
      </c>
      <c r="BBX1">
        <f t="shared" ref="BBX1" si="534">IF(BBX3=5,BBW1+1,BBW1)</f>
        <v>236</v>
      </c>
      <c r="BBY1">
        <f t="shared" ref="BBY1" si="535">IF(BBY3=5,BBX1+1,BBX1)</f>
        <v>236</v>
      </c>
      <c r="BBZ1">
        <f t="shared" ref="BBZ1" si="536">IF(BBZ3=5,BBY1+1,BBY1)</f>
        <v>237</v>
      </c>
      <c r="BCA1">
        <f t="shared" ref="BCA1" si="537">IF(BCA3=5,BBZ1+1,BBZ1)</f>
        <v>237</v>
      </c>
      <c r="BCB1">
        <f t="shared" ref="BCB1" si="538">IF(BCB3=5,BCA1+1,BCA1)</f>
        <v>237</v>
      </c>
      <c r="BCC1">
        <f t="shared" ref="BCC1" si="539">IF(BCC3=5,BCB1+1,BCB1)</f>
        <v>237</v>
      </c>
      <c r="BCD1">
        <f t="shared" ref="BCD1" si="540">IF(BCD3=5,BCC1+1,BCC1)</f>
        <v>237</v>
      </c>
      <c r="BCE1">
        <f t="shared" ref="BCE1" si="541">IF(BCE3=5,BCD1+1,BCD1)</f>
        <v>237</v>
      </c>
      <c r="BCF1">
        <f t="shared" ref="BCF1" si="542">IF(BCF3=5,BCE1+1,BCE1)</f>
        <v>237</v>
      </c>
      <c r="BCG1">
        <f t="shared" ref="BCG1" si="543">IF(BCG3=5,BCF1+1,BCF1)</f>
        <v>238</v>
      </c>
      <c r="BCH1">
        <f t="shared" ref="BCH1" si="544">IF(BCH3=5,BCG1+1,BCG1)</f>
        <v>238</v>
      </c>
      <c r="BCI1">
        <f t="shared" ref="BCI1" si="545">IF(BCI3=5,BCH1+1,BCH1)</f>
        <v>238</v>
      </c>
      <c r="BCJ1">
        <f t="shared" ref="BCJ1" si="546">IF(BCJ3=5,BCI1+1,BCI1)</f>
        <v>238</v>
      </c>
      <c r="BCK1">
        <f t="shared" ref="BCK1" si="547">IF(BCK3=5,BCJ1+1,BCJ1)</f>
        <v>238</v>
      </c>
      <c r="BCL1">
        <f t="shared" ref="BCL1" si="548">IF(BCL3=5,BCK1+1,BCK1)</f>
        <v>238</v>
      </c>
      <c r="BCM1">
        <f t="shared" ref="BCM1" si="549">IF(BCM3=5,BCL1+1,BCL1)</f>
        <v>238</v>
      </c>
      <c r="BCN1">
        <f t="shared" ref="BCN1" si="550">IF(BCN3=5,BCM1+1,BCM1)</f>
        <v>239</v>
      </c>
      <c r="BCO1">
        <f t="shared" ref="BCO1" si="551">IF(BCO3=5,BCN1+1,BCN1)</f>
        <v>239</v>
      </c>
      <c r="BCP1">
        <f t="shared" ref="BCP1" si="552">IF(BCP3=5,BCO1+1,BCO1)</f>
        <v>239</v>
      </c>
      <c r="BCQ1">
        <f t="shared" ref="BCQ1" si="553">IF(BCQ3=5,BCP1+1,BCP1)</f>
        <v>239</v>
      </c>
      <c r="BCR1">
        <f t="shared" ref="BCR1" si="554">IF(BCR3=5,BCQ1+1,BCQ1)</f>
        <v>239</v>
      </c>
      <c r="BCS1">
        <f t="shared" ref="BCS1" si="555">IF(BCS3=5,BCR1+1,BCR1)</f>
        <v>239</v>
      </c>
      <c r="BCT1">
        <f t="shared" ref="BCT1" si="556">IF(BCT3=5,BCS1+1,BCS1)</f>
        <v>239</v>
      </c>
      <c r="BCU1">
        <f t="shared" ref="BCU1" si="557">IF(BCU3=5,BCT1+1,BCT1)</f>
        <v>240</v>
      </c>
      <c r="BCV1">
        <f t="shared" ref="BCV1" si="558">IF(BCV3=5,BCU1+1,BCU1)</f>
        <v>240</v>
      </c>
      <c r="BCW1">
        <f t="shared" ref="BCW1" si="559">IF(BCW3=5,BCV1+1,BCV1)</f>
        <v>240</v>
      </c>
      <c r="BCX1">
        <f t="shared" ref="BCX1" si="560">IF(BCX3=5,BCW1+1,BCW1)</f>
        <v>240</v>
      </c>
      <c r="BCY1">
        <f t="shared" ref="BCY1" si="561">IF(BCY3=5,BCX1+1,BCX1)</f>
        <v>240</v>
      </c>
      <c r="BCZ1">
        <f t="shared" ref="BCZ1" si="562">IF(BCZ3=5,BCY1+1,BCY1)</f>
        <v>240</v>
      </c>
      <c r="BDA1">
        <f t="shared" ref="BDA1" si="563">IF(BDA3=5,BCZ1+1,BCZ1)</f>
        <v>240</v>
      </c>
      <c r="BDB1">
        <f t="shared" ref="BDB1" si="564">IF(BDB3=5,BDA1+1,BDA1)</f>
        <v>241</v>
      </c>
      <c r="BDC1">
        <f t="shared" ref="BDC1" si="565">IF(BDC3=5,BDB1+1,BDB1)</f>
        <v>241</v>
      </c>
      <c r="BDD1">
        <f t="shared" ref="BDD1" si="566">IF(BDD3=5,BDC1+1,BDC1)</f>
        <v>241</v>
      </c>
      <c r="BDE1">
        <f t="shared" ref="BDE1" si="567">IF(BDE3=5,BDD1+1,BDD1)</f>
        <v>241</v>
      </c>
      <c r="BDF1">
        <f t="shared" ref="BDF1" si="568">IF(BDF3=5,BDE1+1,BDE1)</f>
        <v>241</v>
      </c>
      <c r="BDG1">
        <f t="shared" ref="BDG1" si="569">IF(BDG3=5,BDF1+1,BDF1)</f>
        <v>241</v>
      </c>
      <c r="BDH1">
        <f t="shared" ref="BDH1" si="570">IF(BDH3=5,BDG1+1,BDG1)</f>
        <v>241</v>
      </c>
      <c r="BDI1">
        <f t="shared" ref="BDI1" si="571">IF(BDI3=5,BDH1+1,BDH1)</f>
        <v>242</v>
      </c>
      <c r="BDJ1">
        <f t="shared" ref="BDJ1" si="572">IF(BDJ3=5,BDI1+1,BDI1)</f>
        <v>242</v>
      </c>
      <c r="BDK1">
        <f t="shared" ref="BDK1" si="573">IF(BDK3=5,BDJ1+1,BDJ1)</f>
        <v>242</v>
      </c>
      <c r="BDL1">
        <f t="shared" ref="BDL1" si="574">IF(BDL3=5,BDK1+1,BDK1)</f>
        <v>242</v>
      </c>
      <c r="BDM1">
        <f t="shared" ref="BDM1" si="575">IF(BDM3=5,BDL1+1,BDL1)</f>
        <v>242</v>
      </c>
      <c r="BDN1">
        <f t="shared" ref="BDN1" si="576">IF(BDN3=5,BDM1+1,BDM1)</f>
        <v>242</v>
      </c>
      <c r="BDO1">
        <f t="shared" ref="BDO1" si="577">IF(BDO3=5,BDN1+1,BDN1)</f>
        <v>242</v>
      </c>
      <c r="BDP1">
        <f t="shared" ref="BDP1" si="578">IF(BDP3=5,BDO1+1,BDO1)</f>
        <v>243</v>
      </c>
      <c r="BDQ1">
        <f t="shared" ref="BDQ1" si="579">IF(BDQ3=5,BDP1+1,BDP1)</f>
        <v>243</v>
      </c>
      <c r="BDR1">
        <f t="shared" ref="BDR1" si="580">IF(BDR3=5,BDQ1+1,BDQ1)</f>
        <v>243</v>
      </c>
      <c r="BDS1">
        <f t="shared" ref="BDS1" si="581">IF(BDS3=5,BDR1+1,BDR1)</f>
        <v>243</v>
      </c>
      <c r="BDT1">
        <f t="shared" ref="BDT1" si="582">IF(BDT3=5,BDS1+1,BDS1)</f>
        <v>243</v>
      </c>
      <c r="BDU1">
        <f t="shared" ref="BDU1" si="583">IF(BDU3=5,BDT1+1,BDT1)</f>
        <v>243</v>
      </c>
      <c r="BDV1">
        <f t="shared" ref="BDV1" si="584">IF(BDV3=5,BDU1+1,BDU1)</f>
        <v>243</v>
      </c>
      <c r="BDW1" s="95">
        <v>249</v>
      </c>
      <c r="BDX1">
        <f t="shared" si="484"/>
        <v>249</v>
      </c>
      <c r="BDY1">
        <f t="shared" ref="BDY1" si="585">IF(BDY3=5,BDX1+1,BDX1)</f>
        <v>249</v>
      </c>
      <c r="BDZ1">
        <f t="shared" ref="BDZ1" si="586">IF(BDZ3=5,BDY1+1,BDY1)</f>
        <v>250</v>
      </c>
      <c r="BEA1">
        <f t="shared" ref="BEA1" si="587">IF(BEA3=5,BDZ1+1,BDZ1)</f>
        <v>250</v>
      </c>
      <c r="BEB1">
        <f t="shared" ref="BEB1" si="588">IF(BEB3=5,BEA1+1,BEA1)</f>
        <v>250</v>
      </c>
      <c r="BEC1">
        <f t="shared" ref="BEC1" si="589">IF(BEC3=5,BEB1+1,BEB1)</f>
        <v>251</v>
      </c>
      <c r="BED1">
        <f t="shared" ref="BED1" si="590">IF(BED3=5,BEC1+1,BEC1)</f>
        <v>251</v>
      </c>
      <c r="BEE1">
        <f t="shared" ref="BEE1" si="591">IF(BEE3=5,BED1+1,BED1)</f>
        <v>251</v>
      </c>
      <c r="BEF1">
        <f t="shared" ref="BEF1" si="592">IF(BEF3=5,BEE1+1,BEE1)</f>
        <v>252</v>
      </c>
      <c r="BEG1">
        <f t="shared" ref="BEG1" si="593">IF(BEG3=5,BEF1+1,BEF1)</f>
        <v>252</v>
      </c>
      <c r="BEH1">
        <f t="shared" ref="BEH1" si="594">IF(BEH3=5,BEG1+1,BEG1)</f>
        <v>252</v>
      </c>
      <c r="BEI1">
        <f t="shared" ref="BEI1" si="595">IF(BEI3=5,BEH1+1,BEH1)</f>
        <v>253</v>
      </c>
      <c r="BEJ1">
        <f t="shared" ref="BEJ1" si="596">IF(BEJ3=5,BEI1+1,BEI1)</f>
        <v>253</v>
      </c>
      <c r="BEK1">
        <f t="shared" ref="BEK1" si="597">IF(BEK3=5,BEJ1+1,BEJ1)</f>
        <v>253</v>
      </c>
      <c r="BEL1">
        <f t="shared" ref="BEL1" si="598">IF(BEL3=5,BEK1+1,BEK1)</f>
        <v>254</v>
      </c>
      <c r="BEM1">
        <f t="shared" ref="BEM1" si="599">IF(BEM3=5,BEL1+1,BEL1)</f>
        <v>254</v>
      </c>
      <c r="BEN1">
        <f t="shared" ref="BEN1" si="600">IF(BEN3=5,BEM1+1,BEM1)</f>
        <v>254</v>
      </c>
      <c r="BEO1">
        <f t="shared" ref="BEO1" si="601">IF(BEO3=5,BEN1+1,BEN1)</f>
        <v>255</v>
      </c>
      <c r="BEP1">
        <f t="shared" ref="BEP1" si="602">IF(BEP3=5,BEO1+1,BEO1)</f>
        <v>255</v>
      </c>
      <c r="BEQ1">
        <f t="shared" ref="BEQ1" si="603">IF(BEQ3=5,BEP1+1,BEP1)</f>
        <v>255</v>
      </c>
      <c r="BER1">
        <f t="shared" ref="BER1" si="604">IF(BER3=5,BEQ1+1,BEQ1)</f>
        <v>256</v>
      </c>
      <c r="BES1">
        <f t="shared" ref="BES1" si="605">IF(BES3=5,BER1+1,BER1)</f>
        <v>256</v>
      </c>
      <c r="BET1">
        <f t="shared" ref="BET1" si="606">IF(BET3=5,BES1+1,BES1)</f>
        <v>256</v>
      </c>
      <c r="BEU1">
        <f t="shared" ref="BEU1" si="607">IF(BEU3=5,BET1+1,BET1)</f>
        <v>257</v>
      </c>
      <c r="BEV1">
        <f t="shared" ref="BEV1" si="608">IF(BEV3=5,BEU1+1,BEU1)</f>
        <v>257</v>
      </c>
      <c r="BEW1">
        <f t="shared" ref="BEW1" si="609">IF(BEW3=5,BEV1+1,BEV1)</f>
        <v>257</v>
      </c>
      <c r="BEX1">
        <f t="shared" ref="BEX1" si="610">IF(BEX3=5,BEW1+1,BEW1)</f>
        <v>258</v>
      </c>
      <c r="BEY1">
        <f t="shared" ref="BEY1" si="611">IF(BEY3=5,BEX1+1,BEX1)</f>
        <v>258</v>
      </c>
      <c r="BEZ1">
        <f t="shared" ref="BEZ1" si="612">IF(BEZ3=5,BEY1+1,BEY1)</f>
        <v>258</v>
      </c>
      <c r="BFA1">
        <f t="shared" ref="BFA1" si="613">IF(BFA3=5,BEZ1+1,BEZ1)</f>
        <v>259</v>
      </c>
      <c r="BFB1">
        <f t="shared" ref="BFB1" si="614">IF(BFB3=5,BFA1+1,BFA1)</f>
        <v>259</v>
      </c>
      <c r="BFC1">
        <f t="shared" ref="BFC1" si="615">IF(BFC3=5,BFB1+1,BFB1)</f>
        <v>259</v>
      </c>
      <c r="BFD1">
        <f t="shared" ref="BFD1" si="616">IF(BFD3=5,BFC1+1,BFC1)</f>
        <v>260</v>
      </c>
      <c r="BFE1">
        <f t="shared" ref="BFE1" si="617">IF(BFE3=5,BFD1+1,BFD1)</f>
        <v>260</v>
      </c>
      <c r="BFF1">
        <f t="shared" ref="BFF1" si="618">IF(BFF3=5,BFE1+1,BFE1)</f>
        <v>260</v>
      </c>
      <c r="BFG1">
        <f t="shared" si="484"/>
        <v>261</v>
      </c>
      <c r="BFH1">
        <f t="shared" ref="BFH1:BFL1" si="619">IF(BFH3=5,BFG1+1,BFG1)</f>
        <v>261</v>
      </c>
      <c r="BFI1">
        <f t="shared" si="619"/>
        <v>261</v>
      </c>
      <c r="BFJ1" s="95">
        <v>272</v>
      </c>
      <c r="BFK1">
        <f t="shared" si="619"/>
        <v>272</v>
      </c>
      <c r="BFL1">
        <f t="shared" si="619"/>
        <v>272</v>
      </c>
      <c r="BFM1">
        <f t="shared" ref="BFM1" si="620">IF(BFM3=5,BFL1+1,BFL1)</f>
        <v>272</v>
      </c>
      <c r="BFN1">
        <f t="shared" ref="BFN1" si="621">IF(BFN3=5,BFM1+1,BFM1)</f>
        <v>272</v>
      </c>
      <c r="BFO1">
        <f t="shared" ref="BFO1" si="622">IF(BFO3=5,BFN1+1,BFN1)</f>
        <v>272</v>
      </c>
      <c r="BFP1">
        <f t="shared" ref="BFP1" si="623">IF(BFP3=5,BFO1+1,BFO1)</f>
        <v>272</v>
      </c>
      <c r="BFQ1">
        <f t="shared" ref="BFQ1" si="624">IF(BFQ3=5,BFP1+1,BFP1)</f>
        <v>272</v>
      </c>
      <c r="BFR1">
        <f t="shared" ref="BFR1" si="625">IF(BFR3=5,BFQ1+1,BFQ1)</f>
        <v>272</v>
      </c>
      <c r="BFS1">
        <f t="shared" ref="BFS1" si="626">IF(BFS3=5,BFR1+1,BFR1)</f>
        <v>272</v>
      </c>
      <c r="BFT1">
        <f t="shared" ref="BFT1" si="627">IF(BFT3=5,BFS1+1,BFS1)</f>
        <v>272</v>
      </c>
      <c r="BFU1">
        <f t="shared" ref="BFU1" si="628">IF(BFU3=5,BFT1+1,BFT1)</f>
        <v>272</v>
      </c>
      <c r="BFV1">
        <f t="shared" ref="BFV1" si="629">IF(BFV3=5,BFU1+1,BFU1)</f>
        <v>272</v>
      </c>
      <c r="BFW1">
        <f t="shared" ref="BFW1" si="630">IF(BFW3=5,BFV1+1,BFV1)</f>
        <v>273</v>
      </c>
      <c r="BFX1">
        <f t="shared" ref="BFX1" si="631">IF(BFX3=5,BFW1+1,BFW1)</f>
        <v>273</v>
      </c>
      <c r="BFY1">
        <f t="shared" ref="BFY1" si="632">IF(BFY3=5,BFX1+1,BFX1)</f>
        <v>273</v>
      </c>
      <c r="BFZ1">
        <f t="shared" ref="BFZ1" si="633">IF(BFZ3=5,BFY1+1,BFY1)</f>
        <v>273</v>
      </c>
      <c r="BGA1">
        <f t="shared" ref="BGA1" si="634">IF(BGA3=5,BFZ1+1,BFZ1)</f>
        <v>273</v>
      </c>
      <c r="BGB1">
        <f t="shared" ref="BGB1" si="635">IF(BGB3=5,BGA1+1,BGA1)</f>
        <v>273</v>
      </c>
      <c r="BGC1">
        <f t="shared" ref="BGC1" si="636">IF(BGC3=5,BGB1+1,BGB1)</f>
        <v>273</v>
      </c>
      <c r="BGD1">
        <f t="shared" ref="BGD1" si="637">IF(BGD3=5,BGC1+1,BGC1)</f>
        <v>273</v>
      </c>
      <c r="BGE1">
        <f t="shared" ref="BGE1" si="638">IF(BGE3=5,BGD1+1,BGD1)</f>
        <v>273</v>
      </c>
      <c r="BGF1">
        <f t="shared" ref="BGF1" si="639">IF(BGF3=5,BGE1+1,BGE1)</f>
        <v>273</v>
      </c>
      <c r="BGG1">
        <f t="shared" ref="BGG1" si="640">IF(BGG3=5,BGF1+1,BGF1)</f>
        <v>273</v>
      </c>
      <c r="BGH1">
        <f t="shared" ref="BGH1" si="641">IF(BGH3=5,BGG1+1,BGG1)</f>
        <v>273</v>
      </c>
      <c r="BGI1">
        <f t="shared" ref="BGI1" si="642">IF(BGI3=5,BGH1+1,BGH1)</f>
        <v>273</v>
      </c>
      <c r="BGJ1">
        <f t="shared" ref="BGJ1" si="643">IF(BGJ3=5,BGI1+1,BGI1)</f>
        <v>274</v>
      </c>
      <c r="BGK1">
        <f t="shared" ref="BGK1" si="644">IF(BGK3=5,BGJ1+1,BGJ1)</f>
        <v>274</v>
      </c>
      <c r="BGL1">
        <f t="shared" ref="BGL1" si="645">IF(BGL3=5,BGK1+1,BGK1)</f>
        <v>274</v>
      </c>
      <c r="BGM1">
        <f t="shared" ref="BGM1" si="646">IF(BGM3=5,BGL1+1,BGL1)</f>
        <v>274</v>
      </c>
      <c r="BGN1">
        <f t="shared" ref="BGN1" si="647">IF(BGN3=5,BGM1+1,BGM1)</f>
        <v>274</v>
      </c>
      <c r="BGO1">
        <f t="shared" ref="BGO1" si="648">IF(BGO3=5,BGN1+1,BGN1)</f>
        <v>274</v>
      </c>
      <c r="BGP1">
        <f t="shared" ref="BGP1" si="649">IF(BGP3=5,BGO1+1,BGO1)</f>
        <v>274</v>
      </c>
      <c r="BGQ1">
        <f t="shared" ref="BGQ1" si="650">IF(BGQ3=5,BGP1+1,BGP1)</f>
        <v>274</v>
      </c>
      <c r="BGR1">
        <f t="shared" ref="BGR1" si="651">IF(BGR3=5,BGQ1+1,BGQ1)</f>
        <v>274</v>
      </c>
      <c r="BGS1">
        <f t="shared" ref="BGS1" si="652">IF(BGS3=5,BGR1+1,BGR1)</f>
        <v>274</v>
      </c>
      <c r="BGT1">
        <f t="shared" ref="BGT1" si="653">IF(BGT3=5,BGS1+1,BGS1)</f>
        <v>274</v>
      </c>
      <c r="BGU1">
        <f t="shared" ref="BGU1" si="654">IF(BGU3=5,BGT1+1,BGT1)</f>
        <v>274</v>
      </c>
      <c r="BGV1">
        <f t="shared" ref="BGV1" si="655">IF(BGV3=5,BGU1+1,BGU1)</f>
        <v>274</v>
      </c>
      <c r="BGW1">
        <f t="shared" ref="BGW1" si="656">IF(BGW3=5,BGV1+1,BGV1)</f>
        <v>275</v>
      </c>
      <c r="BGX1">
        <f t="shared" ref="BGX1" si="657">IF(BGX3=5,BGW1+1,BGW1)</f>
        <v>275</v>
      </c>
      <c r="BGY1">
        <f t="shared" ref="BGY1" si="658">IF(BGY3=5,BGX1+1,BGX1)</f>
        <v>275</v>
      </c>
      <c r="BGZ1">
        <f t="shared" ref="BGZ1:BHZ1" si="659">IF(BGZ3=5,BGY1+1,BGY1)</f>
        <v>275</v>
      </c>
      <c r="BHA1">
        <f t="shared" si="659"/>
        <v>275</v>
      </c>
      <c r="BHB1">
        <f t="shared" si="659"/>
        <v>275</v>
      </c>
      <c r="BHC1">
        <f t="shared" si="659"/>
        <v>275</v>
      </c>
      <c r="BHD1">
        <f t="shared" si="659"/>
        <v>275</v>
      </c>
      <c r="BHE1">
        <f t="shared" si="659"/>
        <v>275</v>
      </c>
      <c r="BHF1">
        <f t="shared" si="659"/>
        <v>275</v>
      </c>
      <c r="BHG1">
        <f t="shared" si="659"/>
        <v>275</v>
      </c>
      <c r="BHH1">
        <f t="shared" si="659"/>
        <v>275</v>
      </c>
      <c r="BHI1">
        <f t="shared" si="659"/>
        <v>275</v>
      </c>
      <c r="BHJ1" s="248">
        <f t="shared" ref="BHJ1" si="660">IF(BHJ3=5,BHI1+1,BHI1)</f>
        <v>276</v>
      </c>
      <c r="BHK1" s="248">
        <f t="shared" ref="BHK1" si="661">IF(BHK3=5,BHJ1+1,BHJ1)</f>
        <v>276</v>
      </c>
      <c r="BHL1" s="248">
        <f t="shared" ref="BHL1" si="662">IF(BHL3=5,BHK1+1,BHK1)</f>
        <v>276</v>
      </c>
      <c r="BHM1" s="248">
        <f t="shared" ref="BHM1" si="663">IF(BHM3=5,BHL1+1,BHL1)</f>
        <v>276</v>
      </c>
      <c r="BHN1" s="248">
        <f t="shared" ref="BHN1" si="664">IF(BHN3=5,BHM1+1,BHM1)</f>
        <v>276</v>
      </c>
      <c r="BHO1" s="248">
        <f t="shared" ref="BHO1" si="665">IF(BHO3=5,BHN1+1,BHN1)</f>
        <v>276</v>
      </c>
      <c r="BHP1" s="248">
        <f t="shared" ref="BHP1" si="666">IF(BHP3=5,BHO1+1,BHO1)</f>
        <v>276</v>
      </c>
      <c r="BHQ1" s="248">
        <f t="shared" ref="BHQ1" si="667">IF(BHQ3=5,BHP1+1,BHP1)</f>
        <v>276</v>
      </c>
      <c r="BHR1" s="248">
        <f t="shared" ref="BHR1" si="668">IF(BHR3=5,BHQ1+1,BHQ1)</f>
        <v>276</v>
      </c>
      <c r="BHS1" s="248">
        <f t="shared" ref="BHS1" si="669">IF(BHS3=5,BHR1+1,BHR1)</f>
        <v>276</v>
      </c>
      <c r="BHT1" s="248">
        <f t="shared" ref="BHT1" si="670">IF(BHT3=5,BHS1+1,BHS1)</f>
        <v>276</v>
      </c>
      <c r="BHU1" s="248">
        <f t="shared" ref="BHU1" si="671">IF(BHU3=5,BHT1+1,BHT1)</f>
        <v>276</v>
      </c>
      <c r="BHV1" s="248">
        <f t="shared" ref="BHV1" si="672">IF(BHV3=5,BHU1+1,BHU1)</f>
        <v>276</v>
      </c>
      <c r="BHW1" s="95">
        <v>287</v>
      </c>
      <c r="BHX1">
        <f t="shared" si="659"/>
        <v>287</v>
      </c>
      <c r="BHY1">
        <f t="shared" si="659"/>
        <v>287</v>
      </c>
      <c r="BHZ1">
        <f t="shared" si="659"/>
        <v>287</v>
      </c>
      <c r="BIA1">
        <f t="shared" ref="BIA1" si="673">IF(BIA3=5,BHZ1+1,BHZ1)</f>
        <v>287</v>
      </c>
      <c r="BIB1">
        <f t="shared" ref="BIB1" si="674">IF(BIB3=5,BIA1+1,BIA1)</f>
        <v>287</v>
      </c>
      <c r="BIC1">
        <f t="shared" ref="BIC1" si="675">IF(BIC3=5,BIB1+1,BIB1)</f>
        <v>287</v>
      </c>
      <c r="BID1">
        <f t="shared" ref="BID1" si="676">IF(BID3=5,BIC1+1,BIC1)</f>
        <v>287</v>
      </c>
      <c r="BIE1">
        <f t="shared" ref="BIE1" si="677">IF(BIE3=5,BID1+1,BID1)</f>
        <v>287</v>
      </c>
      <c r="BIF1">
        <f t="shared" ref="BIF1" si="678">IF(BIF3=5,BIE1+1,BIE1)</f>
        <v>287</v>
      </c>
      <c r="BIG1">
        <f t="shared" ref="BIG1" si="679">IF(BIG3=5,BIF1+1,BIF1)</f>
        <v>287</v>
      </c>
      <c r="BIH1">
        <f t="shared" ref="BIH1" si="680">IF(BIH3=5,BIG1+1,BIG1)</f>
        <v>287</v>
      </c>
      <c r="BII1">
        <f t="shared" ref="BII1" si="681">IF(BII3=5,BIH1+1,BIH1)</f>
        <v>287</v>
      </c>
      <c r="BIJ1">
        <f t="shared" ref="BIJ1" si="682">IF(BIJ3=5,BII1+1,BII1)</f>
        <v>288</v>
      </c>
      <c r="BIK1">
        <f t="shared" ref="BIK1" si="683">IF(BIK3=5,BIJ1+1,BIJ1)</f>
        <v>288</v>
      </c>
      <c r="BIL1">
        <f t="shared" ref="BIL1" si="684">IF(BIL3=5,BIK1+1,BIK1)</f>
        <v>288</v>
      </c>
      <c r="BIM1">
        <f t="shared" ref="BIM1" si="685">IF(BIM3=5,BIL1+1,BIL1)</f>
        <v>288</v>
      </c>
      <c r="BIN1">
        <f t="shared" ref="BIN1" si="686">IF(BIN3=5,BIM1+1,BIM1)</f>
        <v>288</v>
      </c>
      <c r="BIO1">
        <f t="shared" ref="BIO1" si="687">IF(BIO3=5,BIN1+1,BIN1)</f>
        <v>288</v>
      </c>
      <c r="BIP1">
        <f t="shared" ref="BIP1" si="688">IF(BIP3=5,BIO1+1,BIO1)</f>
        <v>288</v>
      </c>
      <c r="BIQ1">
        <f t="shared" ref="BIQ1" si="689">IF(BIQ3=5,BIP1+1,BIP1)</f>
        <v>288</v>
      </c>
      <c r="BIR1">
        <f t="shared" ref="BIR1" si="690">IF(BIR3=5,BIQ1+1,BIQ1)</f>
        <v>288</v>
      </c>
      <c r="BIS1">
        <f t="shared" ref="BIS1" si="691">IF(BIS3=5,BIR1+1,BIR1)</f>
        <v>288</v>
      </c>
      <c r="BIT1">
        <f t="shared" ref="BIT1" si="692">IF(BIT3=5,BIS1+1,BIS1)</f>
        <v>288</v>
      </c>
      <c r="BIU1">
        <f t="shared" ref="BIU1" si="693">IF(BIU3=5,BIT1+1,BIT1)</f>
        <v>288</v>
      </c>
      <c r="BIV1">
        <f t="shared" ref="BIV1" si="694">IF(BIV3=5,BIU1+1,BIU1)</f>
        <v>288</v>
      </c>
      <c r="BIW1">
        <f t="shared" ref="BIW1" si="695">IF(BIW3=5,BIV1+1,BIV1)</f>
        <v>289</v>
      </c>
      <c r="BIX1">
        <f t="shared" ref="BIX1" si="696">IF(BIX3=5,BIW1+1,BIW1)</f>
        <v>289</v>
      </c>
      <c r="BIY1">
        <f t="shared" ref="BIY1" si="697">IF(BIY3=5,BIX1+1,BIX1)</f>
        <v>289</v>
      </c>
      <c r="BIZ1">
        <f t="shared" ref="BIZ1" si="698">IF(BIZ3=5,BIY1+1,BIY1)</f>
        <v>289</v>
      </c>
      <c r="BJA1">
        <f t="shared" ref="BJA1" si="699">IF(BJA3=5,BIZ1+1,BIZ1)</f>
        <v>289</v>
      </c>
      <c r="BJB1">
        <f t="shared" ref="BJB1" si="700">IF(BJB3=5,BJA1+1,BJA1)</f>
        <v>289</v>
      </c>
      <c r="BJC1">
        <f t="shared" ref="BJC1" si="701">IF(BJC3=5,BJB1+1,BJB1)</f>
        <v>289</v>
      </c>
      <c r="BJD1">
        <f t="shared" ref="BJD1" si="702">IF(BJD3=5,BJC1+1,BJC1)</f>
        <v>289</v>
      </c>
      <c r="BJE1">
        <f t="shared" ref="BJE1" si="703">IF(BJE3=5,BJD1+1,BJD1)</f>
        <v>289</v>
      </c>
      <c r="BJF1">
        <f t="shared" ref="BJF1" si="704">IF(BJF3=5,BJE1+1,BJE1)</f>
        <v>289</v>
      </c>
      <c r="BJG1">
        <f t="shared" ref="BJG1" si="705">IF(BJG3=5,BJF1+1,BJF1)</f>
        <v>289</v>
      </c>
      <c r="BJH1">
        <f t="shared" ref="BJH1" si="706">IF(BJH3=5,BJG1+1,BJG1)</f>
        <v>289</v>
      </c>
      <c r="BJI1">
        <f t="shared" ref="BJI1" si="707">IF(BJI3=5,BJH1+1,BJH1)</f>
        <v>289</v>
      </c>
      <c r="BJJ1" s="95">
        <v>302</v>
      </c>
      <c r="BJK1">
        <f t="shared" ref="BJK1:BLT1" si="708">IF(BJK3=5,BJJ1+1,BJJ1)</f>
        <v>302</v>
      </c>
      <c r="BJL1">
        <f t="shared" si="708"/>
        <v>302</v>
      </c>
      <c r="BJM1">
        <f t="shared" si="708"/>
        <v>302</v>
      </c>
      <c r="BJN1">
        <f t="shared" si="708"/>
        <v>302</v>
      </c>
      <c r="BJO1">
        <f t="shared" si="708"/>
        <v>302</v>
      </c>
      <c r="BJP1">
        <f t="shared" si="708"/>
        <v>302</v>
      </c>
      <c r="BJQ1">
        <f t="shared" si="708"/>
        <v>302</v>
      </c>
      <c r="BJR1">
        <f t="shared" si="708"/>
        <v>302</v>
      </c>
      <c r="BJS1">
        <f t="shared" si="708"/>
        <v>302</v>
      </c>
      <c r="BJT1">
        <f t="shared" si="708"/>
        <v>302</v>
      </c>
      <c r="BJU1">
        <f t="shared" si="708"/>
        <v>302</v>
      </c>
      <c r="BJV1">
        <f t="shared" si="708"/>
        <v>302</v>
      </c>
      <c r="BJW1">
        <f t="shared" si="708"/>
        <v>303</v>
      </c>
      <c r="BJX1">
        <f t="shared" si="708"/>
        <v>303</v>
      </c>
      <c r="BJY1">
        <f t="shared" si="708"/>
        <v>303</v>
      </c>
      <c r="BJZ1">
        <f t="shared" si="708"/>
        <v>303</v>
      </c>
      <c r="BKA1">
        <f t="shared" si="708"/>
        <v>303</v>
      </c>
      <c r="BKB1">
        <f t="shared" si="708"/>
        <v>303</v>
      </c>
      <c r="BKC1">
        <f t="shared" si="708"/>
        <v>303</v>
      </c>
      <c r="BKD1">
        <f t="shared" si="708"/>
        <v>303</v>
      </c>
      <c r="BKE1">
        <f t="shared" si="708"/>
        <v>303</v>
      </c>
      <c r="BKF1">
        <f t="shared" si="708"/>
        <v>303</v>
      </c>
      <c r="BKG1">
        <f t="shared" si="708"/>
        <v>303</v>
      </c>
      <c r="BKH1">
        <f t="shared" si="708"/>
        <v>303</v>
      </c>
      <c r="BKI1">
        <f t="shared" si="708"/>
        <v>303</v>
      </c>
      <c r="BKJ1">
        <f t="shared" si="708"/>
        <v>304</v>
      </c>
      <c r="BKK1">
        <f t="shared" si="708"/>
        <v>304</v>
      </c>
      <c r="BKL1">
        <f t="shared" si="708"/>
        <v>304</v>
      </c>
      <c r="BKM1">
        <f t="shared" si="708"/>
        <v>304</v>
      </c>
      <c r="BKN1">
        <f t="shared" si="708"/>
        <v>304</v>
      </c>
      <c r="BKO1">
        <f t="shared" si="708"/>
        <v>304</v>
      </c>
      <c r="BKP1">
        <f t="shared" si="708"/>
        <v>304</v>
      </c>
      <c r="BKQ1">
        <f t="shared" si="708"/>
        <v>304</v>
      </c>
      <c r="BKR1">
        <f t="shared" si="708"/>
        <v>304</v>
      </c>
      <c r="BKS1">
        <f t="shared" si="708"/>
        <v>304</v>
      </c>
      <c r="BKT1">
        <f t="shared" si="708"/>
        <v>304</v>
      </c>
      <c r="BKU1">
        <f t="shared" si="708"/>
        <v>304</v>
      </c>
      <c r="BKV1">
        <f t="shared" si="708"/>
        <v>304</v>
      </c>
      <c r="BKW1">
        <f t="shared" si="708"/>
        <v>305</v>
      </c>
      <c r="BKX1">
        <f t="shared" si="708"/>
        <v>305</v>
      </c>
      <c r="BKY1">
        <f t="shared" si="708"/>
        <v>305</v>
      </c>
      <c r="BKZ1">
        <f t="shared" si="708"/>
        <v>305</v>
      </c>
      <c r="BLA1">
        <f t="shared" si="708"/>
        <v>305</v>
      </c>
      <c r="BLB1">
        <f t="shared" si="708"/>
        <v>305</v>
      </c>
      <c r="BLC1">
        <f t="shared" si="708"/>
        <v>305</v>
      </c>
      <c r="BLD1">
        <f t="shared" si="708"/>
        <v>305</v>
      </c>
      <c r="BLE1">
        <f t="shared" si="708"/>
        <v>305</v>
      </c>
      <c r="BLF1">
        <f t="shared" si="708"/>
        <v>305</v>
      </c>
      <c r="BLG1">
        <f t="shared" si="708"/>
        <v>305</v>
      </c>
      <c r="BLH1">
        <f t="shared" si="708"/>
        <v>305</v>
      </c>
      <c r="BLI1">
        <f t="shared" si="708"/>
        <v>305</v>
      </c>
      <c r="BLJ1">
        <f t="shared" si="708"/>
        <v>306</v>
      </c>
      <c r="BLK1">
        <f t="shared" si="708"/>
        <v>306</v>
      </c>
      <c r="BLL1">
        <f t="shared" si="708"/>
        <v>306</v>
      </c>
      <c r="BLM1">
        <f t="shared" si="708"/>
        <v>306</v>
      </c>
      <c r="BLN1">
        <f t="shared" si="708"/>
        <v>306</v>
      </c>
      <c r="BLO1">
        <f t="shared" si="708"/>
        <v>306</v>
      </c>
      <c r="BLP1">
        <f t="shared" si="708"/>
        <v>306</v>
      </c>
      <c r="BLQ1">
        <f t="shared" si="708"/>
        <v>306</v>
      </c>
      <c r="BLR1">
        <f t="shared" si="708"/>
        <v>306</v>
      </c>
      <c r="BLS1">
        <f t="shared" si="708"/>
        <v>306</v>
      </c>
      <c r="BLT1">
        <f t="shared" si="708"/>
        <v>306</v>
      </c>
      <c r="BLU1">
        <f t="shared" ref="BLU1:BMS1" si="709">IF(BLU3=5,BLT1+1,BLT1)</f>
        <v>306</v>
      </c>
      <c r="BLV1">
        <f t="shared" si="709"/>
        <v>306</v>
      </c>
      <c r="BLW1" s="95">
        <v>321</v>
      </c>
      <c r="BLX1">
        <f t="shared" si="709"/>
        <v>321</v>
      </c>
      <c r="BLY1">
        <f t="shared" si="709"/>
        <v>321</v>
      </c>
      <c r="BLZ1">
        <f t="shared" si="709"/>
        <v>321</v>
      </c>
      <c r="BMA1">
        <f t="shared" si="709"/>
        <v>321</v>
      </c>
      <c r="BMB1">
        <f t="shared" si="709"/>
        <v>321</v>
      </c>
      <c r="BMC1">
        <f t="shared" si="709"/>
        <v>321</v>
      </c>
      <c r="BMD1">
        <f t="shared" si="709"/>
        <v>321</v>
      </c>
      <c r="BME1">
        <f t="shared" si="709"/>
        <v>321</v>
      </c>
      <c r="BMF1">
        <f t="shared" si="709"/>
        <v>321</v>
      </c>
      <c r="BMG1">
        <f t="shared" si="709"/>
        <v>321</v>
      </c>
      <c r="BMH1">
        <f t="shared" si="709"/>
        <v>321</v>
      </c>
      <c r="BMI1">
        <f t="shared" si="709"/>
        <v>321</v>
      </c>
      <c r="BMJ1">
        <f t="shared" si="709"/>
        <v>322</v>
      </c>
      <c r="BMK1">
        <f t="shared" si="709"/>
        <v>322</v>
      </c>
      <c r="BML1">
        <f t="shared" si="709"/>
        <v>322</v>
      </c>
      <c r="BMM1">
        <f t="shared" si="709"/>
        <v>322</v>
      </c>
      <c r="BMN1">
        <f t="shared" si="709"/>
        <v>322</v>
      </c>
      <c r="BMO1">
        <f t="shared" si="709"/>
        <v>322</v>
      </c>
      <c r="BMP1">
        <f t="shared" si="709"/>
        <v>322</v>
      </c>
      <c r="BMQ1">
        <f t="shared" si="709"/>
        <v>322</v>
      </c>
      <c r="BMR1">
        <f t="shared" si="709"/>
        <v>322</v>
      </c>
      <c r="BMS1">
        <f t="shared" si="709"/>
        <v>322</v>
      </c>
      <c r="BMT1">
        <f t="shared" ref="BMT1:BPJ1" si="710">IF(BMT3=5,BMS1+1,BMS1)</f>
        <v>322</v>
      </c>
      <c r="BMU1">
        <f t="shared" si="710"/>
        <v>322</v>
      </c>
      <c r="BMV1">
        <f t="shared" si="710"/>
        <v>322</v>
      </c>
      <c r="BMW1">
        <f t="shared" si="710"/>
        <v>323</v>
      </c>
      <c r="BMX1">
        <f t="shared" si="710"/>
        <v>323</v>
      </c>
      <c r="BMY1">
        <f t="shared" si="710"/>
        <v>323</v>
      </c>
      <c r="BMZ1">
        <f t="shared" si="710"/>
        <v>323</v>
      </c>
      <c r="BNA1">
        <f t="shared" si="710"/>
        <v>323</v>
      </c>
      <c r="BNB1">
        <f t="shared" si="710"/>
        <v>323</v>
      </c>
      <c r="BNC1">
        <f t="shared" si="710"/>
        <v>323</v>
      </c>
      <c r="BND1">
        <f t="shared" si="710"/>
        <v>323</v>
      </c>
      <c r="BNE1">
        <f t="shared" si="710"/>
        <v>323</v>
      </c>
      <c r="BNF1">
        <f t="shared" si="710"/>
        <v>323</v>
      </c>
      <c r="BNG1">
        <f t="shared" si="710"/>
        <v>323</v>
      </c>
      <c r="BNH1">
        <f t="shared" si="710"/>
        <v>323</v>
      </c>
      <c r="BNI1">
        <f t="shared" si="710"/>
        <v>323</v>
      </c>
      <c r="BNJ1">
        <f t="shared" si="710"/>
        <v>324</v>
      </c>
      <c r="BNK1">
        <f t="shared" si="710"/>
        <v>324</v>
      </c>
      <c r="BNL1">
        <f t="shared" si="710"/>
        <v>324</v>
      </c>
      <c r="BNM1">
        <f t="shared" si="710"/>
        <v>324</v>
      </c>
      <c r="BNN1">
        <f t="shared" si="710"/>
        <v>324</v>
      </c>
      <c r="BNO1">
        <f t="shared" si="710"/>
        <v>324</v>
      </c>
      <c r="BNP1">
        <f t="shared" si="710"/>
        <v>324</v>
      </c>
      <c r="BNQ1">
        <f t="shared" si="710"/>
        <v>324</v>
      </c>
      <c r="BNR1">
        <f t="shared" si="710"/>
        <v>324</v>
      </c>
      <c r="BNS1">
        <f t="shared" si="710"/>
        <v>324</v>
      </c>
      <c r="BNT1">
        <f t="shared" si="710"/>
        <v>324</v>
      </c>
      <c r="BNU1">
        <f t="shared" si="710"/>
        <v>324</v>
      </c>
      <c r="BNV1">
        <f t="shared" si="710"/>
        <v>324</v>
      </c>
      <c r="BNW1">
        <f t="shared" ref="BNW1" si="711">IF(BNW3=5,BNV1+1,BNV1)</f>
        <v>325</v>
      </c>
      <c r="BNX1">
        <f t="shared" ref="BNX1" si="712">IF(BNX3=5,BNW1+1,BNW1)</f>
        <v>325</v>
      </c>
      <c r="BNY1">
        <f t="shared" ref="BNY1" si="713">IF(BNY3=5,BNX1+1,BNX1)</f>
        <v>325</v>
      </c>
      <c r="BNZ1">
        <f t="shared" ref="BNZ1" si="714">IF(BNZ3=5,BNY1+1,BNY1)</f>
        <v>325</v>
      </c>
      <c r="BOA1">
        <f t="shared" ref="BOA1" si="715">IF(BOA3=5,BNZ1+1,BNZ1)</f>
        <v>325</v>
      </c>
      <c r="BOB1">
        <f t="shared" ref="BOB1" si="716">IF(BOB3=5,BOA1+1,BOA1)</f>
        <v>325</v>
      </c>
      <c r="BOC1">
        <f t="shared" ref="BOC1" si="717">IF(BOC3=5,BOB1+1,BOB1)</f>
        <v>325</v>
      </c>
      <c r="BOD1">
        <f t="shared" ref="BOD1" si="718">IF(BOD3=5,BOC1+1,BOC1)</f>
        <v>325</v>
      </c>
      <c r="BOE1">
        <f t="shared" ref="BOE1" si="719">IF(BOE3=5,BOD1+1,BOD1)</f>
        <v>325</v>
      </c>
      <c r="BOF1">
        <f t="shared" ref="BOF1" si="720">IF(BOF3=5,BOE1+1,BOE1)</f>
        <v>325</v>
      </c>
      <c r="BOG1">
        <f t="shared" ref="BOG1" si="721">IF(BOG3=5,BOF1+1,BOF1)</f>
        <v>325</v>
      </c>
      <c r="BOH1">
        <f t="shared" ref="BOH1" si="722">IF(BOH3=5,BOG1+1,BOG1)</f>
        <v>325</v>
      </c>
      <c r="BOI1">
        <f t="shared" ref="BOI1" si="723">IF(BOI3=5,BOH1+1,BOH1)</f>
        <v>325</v>
      </c>
      <c r="BOJ1" s="95">
        <v>335</v>
      </c>
      <c r="BOK1">
        <f t="shared" si="710"/>
        <v>335</v>
      </c>
      <c r="BOL1">
        <f t="shared" si="710"/>
        <v>335</v>
      </c>
      <c r="BOM1">
        <f t="shared" si="710"/>
        <v>335</v>
      </c>
      <c r="BON1">
        <f t="shared" si="710"/>
        <v>335</v>
      </c>
      <c r="BOO1">
        <f t="shared" si="710"/>
        <v>335</v>
      </c>
      <c r="BOP1">
        <f t="shared" si="710"/>
        <v>335</v>
      </c>
      <c r="BOQ1">
        <f t="shared" si="710"/>
        <v>335</v>
      </c>
      <c r="BOR1">
        <f t="shared" si="710"/>
        <v>335</v>
      </c>
      <c r="BOS1">
        <f t="shared" si="710"/>
        <v>335</v>
      </c>
      <c r="BOT1">
        <f t="shared" si="710"/>
        <v>335</v>
      </c>
      <c r="BOU1">
        <f t="shared" si="710"/>
        <v>335</v>
      </c>
      <c r="BOV1">
        <f t="shared" si="710"/>
        <v>335</v>
      </c>
      <c r="BOW1">
        <f t="shared" si="710"/>
        <v>336</v>
      </c>
      <c r="BOX1">
        <f t="shared" si="710"/>
        <v>336</v>
      </c>
      <c r="BOY1">
        <f t="shared" si="710"/>
        <v>336</v>
      </c>
      <c r="BOZ1">
        <f t="shared" si="710"/>
        <v>336</v>
      </c>
      <c r="BPA1">
        <f t="shared" si="710"/>
        <v>336</v>
      </c>
      <c r="BPB1">
        <f t="shared" si="710"/>
        <v>336</v>
      </c>
      <c r="BPC1">
        <f t="shared" si="710"/>
        <v>336</v>
      </c>
      <c r="BPD1">
        <f t="shared" si="710"/>
        <v>336</v>
      </c>
      <c r="BPE1">
        <f t="shared" si="710"/>
        <v>336</v>
      </c>
      <c r="BPF1">
        <f t="shared" si="710"/>
        <v>336</v>
      </c>
      <c r="BPG1">
        <f t="shared" si="710"/>
        <v>336</v>
      </c>
      <c r="BPH1">
        <f t="shared" si="710"/>
        <v>336</v>
      </c>
      <c r="BPI1">
        <f t="shared" si="710"/>
        <v>336</v>
      </c>
      <c r="BPJ1">
        <f t="shared" si="710"/>
        <v>337</v>
      </c>
      <c r="BPK1">
        <f t="shared" ref="BPK1:BRV1" si="724">IF(BPK3=5,BPJ1+1,BPJ1)</f>
        <v>337</v>
      </c>
      <c r="BPL1">
        <f t="shared" si="724"/>
        <v>337</v>
      </c>
      <c r="BPM1">
        <f t="shared" si="724"/>
        <v>337</v>
      </c>
      <c r="BPN1">
        <f t="shared" si="724"/>
        <v>337</v>
      </c>
      <c r="BPO1">
        <f t="shared" si="724"/>
        <v>337</v>
      </c>
      <c r="BPP1">
        <f t="shared" si="724"/>
        <v>337</v>
      </c>
      <c r="BPQ1">
        <f t="shared" si="724"/>
        <v>337</v>
      </c>
      <c r="BPR1">
        <f t="shared" si="724"/>
        <v>337</v>
      </c>
      <c r="BPS1">
        <f t="shared" si="724"/>
        <v>337</v>
      </c>
      <c r="BPT1">
        <f t="shared" si="724"/>
        <v>337</v>
      </c>
      <c r="BPU1">
        <f t="shared" si="724"/>
        <v>337</v>
      </c>
      <c r="BPV1">
        <f t="shared" si="724"/>
        <v>337</v>
      </c>
      <c r="BPW1">
        <f t="shared" si="724"/>
        <v>338</v>
      </c>
      <c r="BPX1">
        <f t="shared" si="724"/>
        <v>338</v>
      </c>
      <c r="BPY1">
        <f t="shared" si="724"/>
        <v>338</v>
      </c>
      <c r="BPZ1">
        <f t="shared" si="724"/>
        <v>338</v>
      </c>
      <c r="BQA1">
        <f t="shared" si="724"/>
        <v>338</v>
      </c>
      <c r="BQB1">
        <f t="shared" si="724"/>
        <v>338</v>
      </c>
      <c r="BQC1">
        <f t="shared" si="724"/>
        <v>338</v>
      </c>
      <c r="BQD1">
        <f t="shared" si="724"/>
        <v>338</v>
      </c>
      <c r="BQE1">
        <f t="shared" si="724"/>
        <v>338</v>
      </c>
      <c r="BQF1">
        <f t="shared" si="724"/>
        <v>338</v>
      </c>
      <c r="BQG1">
        <f t="shared" si="724"/>
        <v>338</v>
      </c>
      <c r="BQH1">
        <f t="shared" si="724"/>
        <v>338</v>
      </c>
      <c r="BQI1">
        <f t="shared" si="724"/>
        <v>338</v>
      </c>
      <c r="BQJ1">
        <f t="shared" si="724"/>
        <v>339</v>
      </c>
      <c r="BQK1">
        <f t="shared" si="724"/>
        <v>339</v>
      </c>
      <c r="BQL1">
        <f t="shared" si="724"/>
        <v>339</v>
      </c>
      <c r="BQM1">
        <f t="shared" si="724"/>
        <v>339</v>
      </c>
      <c r="BQN1">
        <f t="shared" si="724"/>
        <v>339</v>
      </c>
      <c r="BQO1">
        <f t="shared" si="724"/>
        <v>339</v>
      </c>
      <c r="BQP1">
        <f t="shared" si="724"/>
        <v>339</v>
      </c>
      <c r="BQQ1">
        <f t="shared" si="724"/>
        <v>339</v>
      </c>
      <c r="BQR1">
        <f t="shared" si="724"/>
        <v>339</v>
      </c>
      <c r="BQS1">
        <f t="shared" si="724"/>
        <v>339</v>
      </c>
      <c r="BQT1">
        <f t="shared" si="724"/>
        <v>339</v>
      </c>
      <c r="BQU1">
        <f t="shared" si="724"/>
        <v>339</v>
      </c>
      <c r="BQV1">
        <f t="shared" si="724"/>
        <v>339</v>
      </c>
      <c r="BQW1">
        <f t="shared" si="724"/>
        <v>340</v>
      </c>
      <c r="BQX1">
        <f t="shared" si="724"/>
        <v>340</v>
      </c>
      <c r="BQY1">
        <f t="shared" si="724"/>
        <v>340</v>
      </c>
      <c r="BQZ1">
        <f t="shared" si="724"/>
        <v>340</v>
      </c>
      <c r="BRA1">
        <f t="shared" si="724"/>
        <v>340</v>
      </c>
      <c r="BRB1">
        <f t="shared" si="724"/>
        <v>340</v>
      </c>
      <c r="BRC1">
        <f t="shared" si="724"/>
        <v>340</v>
      </c>
      <c r="BRD1">
        <f t="shared" si="724"/>
        <v>340</v>
      </c>
      <c r="BRE1">
        <f t="shared" si="724"/>
        <v>340</v>
      </c>
      <c r="BRF1">
        <f t="shared" si="724"/>
        <v>340</v>
      </c>
      <c r="BRG1">
        <f t="shared" si="724"/>
        <v>340</v>
      </c>
      <c r="BRH1">
        <f t="shared" si="724"/>
        <v>340</v>
      </c>
      <c r="BRI1">
        <f t="shared" si="724"/>
        <v>340</v>
      </c>
      <c r="BRJ1">
        <f t="shared" si="724"/>
        <v>341</v>
      </c>
      <c r="BRK1">
        <f t="shared" si="724"/>
        <v>341</v>
      </c>
      <c r="BRL1">
        <f t="shared" si="724"/>
        <v>341</v>
      </c>
      <c r="BRM1">
        <f t="shared" si="724"/>
        <v>341</v>
      </c>
      <c r="BRN1">
        <f t="shared" si="724"/>
        <v>341</v>
      </c>
      <c r="BRO1">
        <f t="shared" si="724"/>
        <v>341</v>
      </c>
      <c r="BRP1">
        <f t="shared" si="724"/>
        <v>341</v>
      </c>
      <c r="BRQ1">
        <f t="shared" si="724"/>
        <v>341</v>
      </c>
      <c r="BRR1">
        <f t="shared" si="724"/>
        <v>341</v>
      </c>
      <c r="BRS1">
        <f t="shared" si="724"/>
        <v>341</v>
      </c>
      <c r="BRT1">
        <f t="shared" si="724"/>
        <v>341</v>
      </c>
      <c r="BRU1">
        <f t="shared" si="724"/>
        <v>341</v>
      </c>
      <c r="BRV1">
        <f t="shared" si="724"/>
        <v>341</v>
      </c>
      <c r="BRW1">
        <f t="shared" ref="BRW1:BUH1" si="725">IF(BRW3=5,BRV1+1,BRV1)</f>
        <v>342</v>
      </c>
      <c r="BRX1">
        <f t="shared" si="725"/>
        <v>342</v>
      </c>
      <c r="BRY1">
        <f t="shared" si="725"/>
        <v>342</v>
      </c>
      <c r="BRZ1">
        <f t="shared" si="725"/>
        <v>342</v>
      </c>
      <c r="BSA1">
        <f t="shared" si="725"/>
        <v>342</v>
      </c>
      <c r="BSB1">
        <f t="shared" si="725"/>
        <v>342</v>
      </c>
      <c r="BSC1">
        <f t="shared" si="725"/>
        <v>342</v>
      </c>
      <c r="BSD1">
        <f t="shared" si="725"/>
        <v>342</v>
      </c>
      <c r="BSE1">
        <f t="shared" si="725"/>
        <v>342</v>
      </c>
      <c r="BSF1">
        <f t="shared" si="725"/>
        <v>342</v>
      </c>
      <c r="BSG1">
        <f t="shared" si="725"/>
        <v>342</v>
      </c>
      <c r="BSH1">
        <f t="shared" si="725"/>
        <v>342</v>
      </c>
      <c r="BSI1">
        <f t="shared" si="725"/>
        <v>342</v>
      </c>
      <c r="BSJ1">
        <f t="shared" si="725"/>
        <v>343</v>
      </c>
      <c r="BSK1">
        <f t="shared" si="725"/>
        <v>343</v>
      </c>
      <c r="BSL1">
        <f t="shared" si="725"/>
        <v>343</v>
      </c>
      <c r="BSM1">
        <f t="shared" si="725"/>
        <v>343</v>
      </c>
      <c r="BSN1">
        <f t="shared" si="725"/>
        <v>343</v>
      </c>
      <c r="BSO1">
        <f t="shared" si="725"/>
        <v>343</v>
      </c>
      <c r="BSP1">
        <f t="shared" si="725"/>
        <v>343</v>
      </c>
      <c r="BSQ1">
        <f t="shared" si="725"/>
        <v>343</v>
      </c>
      <c r="BSR1">
        <f t="shared" si="725"/>
        <v>343</v>
      </c>
      <c r="BSS1">
        <f t="shared" si="725"/>
        <v>343</v>
      </c>
      <c r="BST1">
        <f t="shared" si="725"/>
        <v>343</v>
      </c>
      <c r="BSU1">
        <f t="shared" si="725"/>
        <v>343</v>
      </c>
      <c r="BSV1">
        <f t="shared" si="725"/>
        <v>343</v>
      </c>
      <c r="BSW1">
        <f t="shared" si="725"/>
        <v>344</v>
      </c>
      <c r="BSX1">
        <f t="shared" si="725"/>
        <v>344</v>
      </c>
      <c r="BSY1">
        <f t="shared" si="725"/>
        <v>344</v>
      </c>
      <c r="BSZ1">
        <f t="shared" si="725"/>
        <v>344</v>
      </c>
      <c r="BTA1">
        <f t="shared" si="725"/>
        <v>344</v>
      </c>
      <c r="BTB1">
        <f t="shared" si="725"/>
        <v>344</v>
      </c>
      <c r="BTC1">
        <f t="shared" si="725"/>
        <v>344</v>
      </c>
      <c r="BTD1">
        <f t="shared" si="725"/>
        <v>344</v>
      </c>
      <c r="BTE1">
        <f t="shared" si="725"/>
        <v>344</v>
      </c>
      <c r="BTF1">
        <f t="shared" si="725"/>
        <v>344</v>
      </c>
      <c r="BTG1">
        <f t="shared" si="725"/>
        <v>344</v>
      </c>
      <c r="BTH1">
        <f t="shared" si="725"/>
        <v>344</v>
      </c>
      <c r="BTI1">
        <f t="shared" si="725"/>
        <v>344</v>
      </c>
      <c r="BTJ1">
        <f t="shared" si="725"/>
        <v>345</v>
      </c>
      <c r="BTK1">
        <f t="shared" si="725"/>
        <v>345</v>
      </c>
      <c r="BTL1">
        <f t="shared" si="725"/>
        <v>345</v>
      </c>
      <c r="BTM1">
        <f t="shared" si="725"/>
        <v>345</v>
      </c>
      <c r="BTN1">
        <f t="shared" si="725"/>
        <v>345</v>
      </c>
      <c r="BTO1">
        <f t="shared" si="725"/>
        <v>345</v>
      </c>
      <c r="BTP1">
        <f t="shared" si="725"/>
        <v>345</v>
      </c>
      <c r="BTQ1">
        <f t="shared" si="725"/>
        <v>345</v>
      </c>
      <c r="BTR1">
        <f t="shared" si="725"/>
        <v>345</v>
      </c>
      <c r="BTS1">
        <f t="shared" si="725"/>
        <v>345</v>
      </c>
      <c r="BTT1">
        <f t="shared" si="725"/>
        <v>345</v>
      </c>
      <c r="BTU1">
        <f t="shared" si="725"/>
        <v>345</v>
      </c>
      <c r="BTV1">
        <f t="shared" si="725"/>
        <v>345</v>
      </c>
      <c r="BTW1">
        <f t="shared" si="725"/>
        <v>346</v>
      </c>
      <c r="BTX1">
        <f t="shared" si="725"/>
        <v>346</v>
      </c>
      <c r="BTY1">
        <f t="shared" si="725"/>
        <v>346</v>
      </c>
      <c r="BTZ1">
        <f t="shared" si="725"/>
        <v>346</v>
      </c>
      <c r="BUA1">
        <f t="shared" si="725"/>
        <v>346</v>
      </c>
      <c r="BUB1">
        <f t="shared" si="725"/>
        <v>346</v>
      </c>
      <c r="BUC1">
        <f t="shared" si="725"/>
        <v>346</v>
      </c>
      <c r="BUD1">
        <f t="shared" si="725"/>
        <v>346</v>
      </c>
      <c r="BUE1">
        <f t="shared" si="725"/>
        <v>346</v>
      </c>
      <c r="BUF1">
        <f t="shared" si="725"/>
        <v>346</v>
      </c>
      <c r="BUG1">
        <f t="shared" si="725"/>
        <v>346</v>
      </c>
      <c r="BUH1">
        <f t="shared" si="725"/>
        <v>346</v>
      </c>
      <c r="BUI1">
        <f t="shared" ref="BUI1:BWL1" si="726">IF(BUI3=5,BUH1+1,BUH1)</f>
        <v>346</v>
      </c>
      <c r="BUJ1">
        <f t="shared" si="726"/>
        <v>347</v>
      </c>
      <c r="BUK1">
        <f t="shared" si="726"/>
        <v>347</v>
      </c>
      <c r="BUL1">
        <f t="shared" si="726"/>
        <v>347</v>
      </c>
      <c r="BUM1">
        <f t="shared" si="726"/>
        <v>347</v>
      </c>
      <c r="BUN1">
        <f t="shared" si="726"/>
        <v>347</v>
      </c>
      <c r="BUO1">
        <f t="shared" si="726"/>
        <v>347</v>
      </c>
      <c r="BUP1">
        <f t="shared" si="726"/>
        <v>347</v>
      </c>
      <c r="BUQ1">
        <f t="shared" si="726"/>
        <v>347</v>
      </c>
      <c r="BUR1">
        <f t="shared" si="726"/>
        <v>347</v>
      </c>
      <c r="BUS1">
        <f t="shared" si="726"/>
        <v>347</v>
      </c>
      <c r="BUT1">
        <f t="shared" si="726"/>
        <v>347</v>
      </c>
      <c r="BUU1">
        <f t="shared" ref="BUU1" si="727">IF(BUU3=5,BUT1+1,BUT1)</f>
        <v>347</v>
      </c>
      <c r="BUV1">
        <f t="shared" ref="BUV1" si="728">IF(BUV3=5,BUU1+1,BUU1)</f>
        <v>347</v>
      </c>
      <c r="BUW1">
        <f t="shared" ref="BUW1" si="729">IF(BUW3=5,BUV1+1,BUV1)</f>
        <v>348</v>
      </c>
      <c r="BUX1">
        <f t="shared" ref="BUX1" si="730">IF(BUX3=5,BUW1+1,BUW1)</f>
        <v>348</v>
      </c>
      <c r="BUY1">
        <f t="shared" ref="BUY1" si="731">IF(BUY3=5,BUX1+1,BUX1)</f>
        <v>348</v>
      </c>
      <c r="BUZ1">
        <f t="shared" ref="BUZ1" si="732">IF(BUZ3=5,BUY1+1,BUY1)</f>
        <v>348</v>
      </c>
      <c r="BVA1">
        <f t="shared" ref="BVA1" si="733">IF(BVA3=5,BUZ1+1,BUZ1)</f>
        <v>348</v>
      </c>
      <c r="BVB1">
        <f t="shared" ref="BVB1" si="734">IF(BVB3=5,BVA1+1,BVA1)</f>
        <v>348</v>
      </c>
      <c r="BVC1">
        <f t="shared" ref="BVC1" si="735">IF(BVC3=5,BVB1+1,BVB1)</f>
        <v>348</v>
      </c>
      <c r="BVD1">
        <f t="shared" ref="BVD1" si="736">IF(BVD3=5,BVC1+1,BVC1)</f>
        <v>348</v>
      </c>
      <c r="BVE1">
        <f t="shared" ref="BVE1" si="737">IF(BVE3=5,BVD1+1,BVD1)</f>
        <v>348</v>
      </c>
      <c r="BVF1">
        <f t="shared" ref="BVF1" si="738">IF(BVF3=5,BVE1+1,BVE1)</f>
        <v>348</v>
      </c>
      <c r="BVG1">
        <f t="shared" ref="BVG1" si="739">IF(BVG3=5,BVF1+1,BVF1)</f>
        <v>348</v>
      </c>
      <c r="BVH1">
        <f t="shared" ref="BVH1" si="740">IF(BVH3=5,BVG1+1,BVG1)</f>
        <v>348</v>
      </c>
      <c r="BVI1">
        <f t="shared" ref="BVI1" si="741">IF(BVI3=5,BVH1+1,BVH1)</f>
        <v>348</v>
      </c>
      <c r="BVJ1">
        <f t="shared" ref="BVJ1" si="742">IF(BVJ3=5,BVI1+1,BVI1)</f>
        <v>349</v>
      </c>
      <c r="BVK1">
        <f t="shared" ref="BVK1" si="743">IF(BVK3=5,BVJ1+1,BVJ1)</f>
        <v>349</v>
      </c>
      <c r="BVL1">
        <f t="shared" ref="BVL1" si="744">IF(BVL3=5,BVK1+1,BVK1)</f>
        <v>349</v>
      </c>
      <c r="BVM1">
        <f t="shared" ref="BVM1" si="745">IF(BVM3=5,BVL1+1,BVL1)</f>
        <v>349</v>
      </c>
      <c r="BVN1">
        <f t="shared" ref="BVN1" si="746">IF(BVN3=5,BVM1+1,BVM1)</f>
        <v>349</v>
      </c>
      <c r="BVO1">
        <f t="shared" ref="BVO1" si="747">IF(BVO3=5,BVN1+1,BVN1)</f>
        <v>349</v>
      </c>
      <c r="BVP1">
        <f t="shared" ref="BVP1" si="748">IF(BVP3=5,BVO1+1,BVO1)</f>
        <v>349</v>
      </c>
      <c r="BVQ1">
        <f t="shared" ref="BVQ1" si="749">IF(BVQ3=5,BVP1+1,BVP1)</f>
        <v>349</v>
      </c>
      <c r="BVR1">
        <f t="shared" ref="BVR1" si="750">IF(BVR3=5,BVQ1+1,BVQ1)</f>
        <v>349</v>
      </c>
      <c r="BVS1">
        <f t="shared" ref="BVS1" si="751">IF(BVS3=5,BVR1+1,BVR1)</f>
        <v>349</v>
      </c>
      <c r="BVT1">
        <f t="shared" ref="BVT1" si="752">IF(BVT3=5,BVS1+1,BVS1)</f>
        <v>349</v>
      </c>
      <c r="BVU1">
        <f t="shared" ref="BVU1" si="753">IF(BVU3=5,BVT1+1,BVT1)</f>
        <v>349</v>
      </c>
      <c r="BVV1">
        <f t="shared" ref="BVV1" si="754">IF(BVV3=5,BVU1+1,BVU1)</f>
        <v>349</v>
      </c>
      <c r="BVW1">
        <f t="shared" ref="BVW1" si="755">IF(BVW3=5,BVV1+1,BVV1)</f>
        <v>350</v>
      </c>
      <c r="BVX1">
        <f t="shared" ref="BVX1" si="756">IF(BVX3=5,BVW1+1,BVW1)</f>
        <v>350</v>
      </c>
      <c r="BVY1">
        <f t="shared" ref="BVY1" si="757">IF(BVY3=5,BVX1+1,BVX1)</f>
        <v>350</v>
      </c>
      <c r="BVZ1">
        <f t="shared" ref="BVZ1" si="758">IF(BVZ3=5,BVY1+1,BVY1)</f>
        <v>350</v>
      </c>
      <c r="BWA1">
        <f t="shared" ref="BWA1" si="759">IF(BWA3=5,BVZ1+1,BVZ1)</f>
        <v>350</v>
      </c>
      <c r="BWB1">
        <f t="shared" ref="BWB1" si="760">IF(BWB3=5,BWA1+1,BWA1)</f>
        <v>350</v>
      </c>
      <c r="BWC1">
        <f t="shared" ref="BWC1" si="761">IF(BWC3=5,BWB1+1,BWB1)</f>
        <v>350</v>
      </c>
      <c r="BWD1">
        <f t="shared" ref="BWD1" si="762">IF(BWD3=5,BWC1+1,BWC1)</f>
        <v>350</v>
      </c>
      <c r="BWE1">
        <f t="shared" ref="BWE1" si="763">IF(BWE3=5,BWD1+1,BWD1)</f>
        <v>350</v>
      </c>
      <c r="BWF1">
        <f t="shared" ref="BWF1" si="764">IF(BWF3=5,BWE1+1,BWE1)</f>
        <v>350</v>
      </c>
      <c r="BWG1">
        <f t="shared" ref="BWG1" si="765">IF(BWG3=5,BWF1+1,BWF1)</f>
        <v>350</v>
      </c>
      <c r="BWH1">
        <f t="shared" ref="BWH1" si="766">IF(BWH3=5,BWG1+1,BWG1)</f>
        <v>350</v>
      </c>
      <c r="BWI1">
        <f t="shared" ref="BWI1" si="767">IF(BWI3=5,BWH1+1,BWH1)</f>
        <v>350</v>
      </c>
      <c r="BWJ1" s="95">
        <v>364</v>
      </c>
      <c r="BWK1">
        <f t="shared" si="726"/>
        <v>364</v>
      </c>
      <c r="BWL1">
        <f t="shared" si="726"/>
        <v>364</v>
      </c>
      <c r="BWM1">
        <f t="shared" ref="BWM1" si="768">IF(BWM3=5,BWL1+1,BWL1)</f>
        <v>364</v>
      </c>
      <c r="BWN1">
        <f t="shared" ref="BWN1" si="769">IF(BWN3=5,BWM1+1,BWM1)</f>
        <v>364</v>
      </c>
      <c r="BWO1">
        <f t="shared" ref="BWO1" si="770">IF(BWO3=5,BWN1+1,BWN1)</f>
        <v>364</v>
      </c>
      <c r="BWP1">
        <f t="shared" ref="BWP1" si="771">IF(BWP3=5,BWO1+1,BWO1)</f>
        <v>364</v>
      </c>
      <c r="BWQ1">
        <f t="shared" ref="BWQ1" si="772">IF(BWQ3=5,BWP1+1,BWP1)</f>
        <v>364</v>
      </c>
      <c r="BWR1">
        <f t="shared" ref="BWR1" si="773">IF(BWR3=5,BWQ1+1,BWQ1)</f>
        <v>364</v>
      </c>
      <c r="BWS1">
        <f t="shared" ref="BWS1" si="774">IF(BWS3=5,BWR1+1,BWR1)</f>
        <v>364</v>
      </c>
      <c r="BWT1">
        <f t="shared" ref="BWT1" si="775">IF(BWT3=5,BWS1+1,BWS1)</f>
        <v>364</v>
      </c>
      <c r="BWU1">
        <f t="shared" ref="BWU1" si="776">IF(BWU3=5,BWT1+1,BWT1)</f>
        <v>364</v>
      </c>
      <c r="BWV1">
        <f t="shared" ref="BWV1" si="777">IF(BWV3=5,BWU1+1,BWU1)</f>
        <v>365</v>
      </c>
      <c r="BWW1">
        <f t="shared" ref="BWW1" si="778">IF(BWW3=5,BWV1+1,BWV1)</f>
        <v>365</v>
      </c>
      <c r="BWX1">
        <f t="shared" ref="BWX1" si="779">IF(BWX3=5,BWW1+1,BWW1)</f>
        <v>365</v>
      </c>
      <c r="BWY1">
        <f t="shared" ref="BWY1" si="780">IF(BWY3=5,BWX1+1,BWX1)</f>
        <v>365</v>
      </c>
      <c r="BWZ1">
        <f t="shared" ref="BWZ1" si="781">IF(BWZ3=5,BWY1+1,BWY1)</f>
        <v>365</v>
      </c>
      <c r="BXA1">
        <f t="shared" ref="BXA1" si="782">IF(BXA3=5,BWZ1+1,BWZ1)</f>
        <v>365</v>
      </c>
      <c r="BXB1">
        <f t="shared" ref="BXB1" si="783">IF(BXB3=5,BXA1+1,BXA1)</f>
        <v>365</v>
      </c>
      <c r="BXC1">
        <f t="shared" ref="BXC1" si="784">IF(BXC3=5,BXB1+1,BXB1)</f>
        <v>365</v>
      </c>
      <c r="BXD1">
        <f t="shared" ref="BXD1" si="785">IF(BXD3=5,BXC1+1,BXC1)</f>
        <v>365</v>
      </c>
      <c r="BXE1">
        <f t="shared" ref="BXE1" si="786">IF(BXE3=5,BXD1+1,BXD1)</f>
        <v>365</v>
      </c>
      <c r="BXF1">
        <f t="shared" ref="BXF1" si="787">IF(BXF3=5,BXE1+1,BXE1)</f>
        <v>365</v>
      </c>
      <c r="BXG1">
        <f t="shared" ref="BXG1" si="788">IF(BXG3=5,BXF1+1,BXF1)</f>
        <v>365</v>
      </c>
      <c r="BXH1">
        <f t="shared" ref="BXH1" si="789">IF(BXH3=5,BXG1+1,BXG1)</f>
        <v>366</v>
      </c>
      <c r="BXI1">
        <f t="shared" ref="BXI1" si="790">IF(BXI3=5,BXH1+1,BXH1)</f>
        <v>366</v>
      </c>
      <c r="BXJ1">
        <f t="shared" ref="BXJ1" si="791">IF(BXJ3=5,BXI1+1,BXI1)</f>
        <v>366</v>
      </c>
      <c r="BXK1">
        <f t="shared" ref="BXK1" si="792">IF(BXK3=5,BXJ1+1,BXJ1)</f>
        <v>366</v>
      </c>
      <c r="BXL1">
        <f t="shared" ref="BXL1" si="793">IF(BXL3=5,BXK1+1,BXK1)</f>
        <v>366</v>
      </c>
      <c r="BXM1">
        <f t="shared" ref="BXM1" si="794">IF(BXM3=5,BXL1+1,BXL1)</f>
        <v>366</v>
      </c>
      <c r="BXN1">
        <f t="shared" ref="BXN1" si="795">IF(BXN3=5,BXM1+1,BXM1)</f>
        <v>366</v>
      </c>
      <c r="BXO1">
        <f t="shared" ref="BXO1" si="796">IF(BXO3=5,BXN1+1,BXN1)</f>
        <v>366</v>
      </c>
      <c r="BXP1">
        <f t="shared" ref="BXP1" si="797">IF(BXP3=5,BXO1+1,BXO1)</f>
        <v>366</v>
      </c>
      <c r="BXQ1">
        <f t="shared" ref="BXQ1" si="798">IF(BXQ3=5,BXP1+1,BXP1)</f>
        <v>366</v>
      </c>
      <c r="BXR1">
        <f t="shared" ref="BXR1" si="799">IF(BXR3=5,BXQ1+1,BXQ1)</f>
        <v>366</v>
      </c>
      <c r="BXS1">
        <f t="shared" ref="BXS1" si="800">IF(BXS3=5,BXR1+1,BXR1)</f>
        <v>366</v>
      </c>
      <c r="BXT1">
        <f t="shared" ref="BXT1" si="801">IF(BXT3=5,BXS1+1,BXS1)</f>
        <v>367</v>
      </c>
      <c r="BXU1">
        <f t="shared" ref="BXU1" si="802">IF(BXU3=5,BXT1+1,BXT1)</f>
        <v>367</v>
      </c>
      <c r="BXV1">
        <f t="shared" ref="BXV1" si="803">IF(BXV3=5,BXU1+1,BXU1)</f>
        <v>367</v>
      </c>
      <c r="BXW1">
        <f t="shared" ref="BXW1" si="804">IF(BXW3=5,BXV1+1,BXV1)</f>
        <v>367</v>
      </c>
      <c r="BXX1">
        <f t="shared" ref="BXX1" si="805">IF(BXX3=5,BXW1+1,BXW1)</f>
        <v>367</v>
      </c>
      <c r="BXY1">
        <f t="shared" ref="BXY1" si="806">IF(BXY3=5,BXX1+1,BXX1)</f>
        <v>367</v>
      </c>
      <c r="BXZ1">
        <f t="shared" ref="BXZ1" si="807">IF(BXZ3=5,BXY1+1,BXY1)</f>
        <v>367</v>
      </c>
      <c r="BYA1">
        <f t="shared" ref="BYA1" si="808">IF(BYA3=5,BXZ1+1,BXZ1)</f>
        <v>367</v>
      </c>
      <c r="BYB1">
        <f t="shared" ref="BYB1" si="809">IF(BYB3=5,BYA1+1,BYA1)</f>
        <v>367</v>
      </c>
      <c r="BYC1">
        <f t="shared" ref="BYC1" si="810">IF(BYC3=5,BYB1+1,BYB1)</f>
        <v>367</v>
      </c>
      <c r="BYD1">
        <f t="shared" ref="BYD1" si="811">IF(BYD3=5,BYC1+1,BYC1)</f>
        <v>367</v>
      </c>
      <c r="BYE1">
        <f t="shared" ref="BYE1" si="812">IF(BYE3=5,BYD1+1,BYD1)</f>
        <v>367</v>
      </c>
      <c r="BYF1">
        <f t="shared" ref="BYF1" si="813">IF(BYF3=5,BYE1+1,BYE1)</f>
        <v>368</v>
      </c>
      <c r="BYG1">
        <f t="shared" ref="BYG1" si="814">IF(BYG3=5,BYF1+1,BYF1)</f>
        <v>368</v>
      </c>
      <c r="BYH1">
        <f t="shared" ref="BYH1" si="815">IF(BYH3=5,BYG1+1,BYG1)</f>
        <v>368</v>
      </c>
      <c r="BYI1">
        <f t="shared" ref="BYI1" si="816">IF(BYI3=5,BYH1+1,BYH1)</f>
        <v>368</v>
      </c>
      <c r="BYJ1">
        <f t="shared" ref="BYJ1" si="817">IF(BYJ3=5,BYI1+1,BYI1)</f>
        <v>368</v>
      </c>
      <c r="BYK1">
        <f t="shared" ref="BYK1" si="818">IF(BYK3=5,BYJ1+1,BYJ1)</f>
        <v>368</v>
      </c>
      <c r="BYL1">
        <f t="shared" ref="BYL1" si="819">IF(BYL3=5,BYK1+1,BYK1)</f>
        <v>368</v>
      </c>
      <c r="BYM1">
        <f t="shared" ref="BYM1" si="820">IF(BYM3=5,BYL1+1,BYL1)</f>
        <v>368</v>
      </c>
      <c r="BYN1">
        <f t="shared" ref="BYN1" si="821">IF(BYN3=5,BYM1+1,BYM1)</f>
        <v>368</v>
      </c>
      <c r="BYO1">
        <f t="shared" ref="BYO1" si="822">IF(BYO3=5,BYN1+1,BYN1)</f>
        <v>368</v>
      </c>
      <c r="BYP1">
        <f t="shared" ref="BYP1" si="823">IF(BYP3=5,BYO1+1,BYO1)</f>
        <v>368</v>
      </c>
      <c r="BYQ1">
        <f t="shared" ref="BYQ1" si="824">IF(BYQ3=5,BYP1+1,BYP1)</f>
        <v>368</v>
      </c>
      <c r="BYR1">
        <f t="shared" ref="BYR1" si="825">IF(BYR3=5,BYQ1+1,BYQ1)</f>
        <v>369</v>
      </c>
      <c r="BYS1">
        <f t="shared" ref="BYS1" si="826">IF(BYS3=5,BYR1+1,BYR1)</f>
        <v>369</v>
      </c>
      <c r="BYT1">
        <f t="shared" ref="BYT1" si="827">IF(BYT3=5,BYS1+1,BYS1)</f>
        <v>369</v>
      </c>
      <c r="BYU1">
        <f t="shared" ref="BYU1" si="828">IF(BYU3=5,BYT1+1,BYT1)</f>
        <v>369</v>
      </c>
      <c r="BYV1">
        <f t="shared" ref="BYV1" si="829">IF(BYV3=5,BYU1+1,BYU1)</f>
        <v>369</v>
      </c>
      <c r="BYW1">
        <f t="shared" ref="BYW1" si="830">IF(BYW3=5,BYV1+1,BYV1)</f>
        <v>369</v>
      </c>
      <c r="BYX1">
        <f t="shared" ref="BYX1" si="831">IF(BYX3=5,BYW1+1,BYW1)</f>
        <v>369</v>
      </c>
      <c r="BYY1">
        <f t="shared" ref="BYY1" si="832">IF(BYY3=5,BYX1+1,BYX1)</f>
        <v>369</v>
      </c>
      <c r="BYZ1">
        <f t="shared" ref="BYZ1" si="833">IF(BYZ3=5,BYY1+1,BYY1)</f>
        <v>369</v>
      </c>
      <c r="BZA1">
        <f t="shared" ref="BZA1" si="834">IF(BZA3=5,BYZ1+1,BYZ1)</f>
        <v>369</v>
      </c>
      <c r="BZB1">
        <f t="shared" ref="BZB1" si="835">IF(BZB3=5,BZA1+1,BZA1)</f>
        <v>369</v>
      </c>
      <c r="BZC1">
        <f t="shared" ref="BZC1" si="836">IF(BZC3=5,BZB1+1,BZB1)</f>
        <v>369</v>
      </c>
      <c r="BZD1">
        <f t="shared" ref="BZD1" si="837">IF(BZD3=5,BZC1+1,BZC1)</f>
        <v>370</v>
      </c>
      <c r="BZE1">
        <f t="shared" ref="BZE1" si="838">IF(BZE3=5,BZD1+1,BZD1)</f>
        <v>370</v>
      </c>
      <c r="BZF1">
        <f t="shared" ref="BZF1" si="839">IF(BZF3=5,BZE1+1,BZE1)</f>
        <v>370</v>
      </c>
      <c r="BZG1">
        <f t="shared" ref="BZG1" si="840">IF(BZG3=5,BZF1+1,BZF1)</f>
        <v>370</v>
      </c>
      <c r="BZH1">
        <f t="shared" ref="BZH1" si="841">IF(BZH3=5,BZG1+1,BZG1)</f>
        <v>370</v>
      </c>
      <c r="BZI1">
        <f t="shared" ref="BZI1" si="842">IF(BZI3=5,BZH1+1,BZH1)</f>
        <v>370</v>
      </c>
      <c r="BZJ1">
        <f t="shared" ref="BZJ1" si="843">IF(BZJ3=5,BZI1+1,BZI1)</f>
        <v>370</v>
      </c>
      <c r="BZK1">
        <f t="shared" ref="BZK1" si="844">IF(BZK3=5,BZJ1+1,BZJ1)</f>
        <v>370</v>
      </c>
      <c r="BZL1">
        <f t="shared" ref="BZL1" si="845">IF(BZL3=5,BZK1+1,BZK1)</f>
        <v>370</v>
      </c>
      <c r="BZM1">
        <f t="shared" ref="BZM1" si="846">IF(BZM3=5,BZL1+1,BZL1)</f>
        <v>370</v>
      </c>
      <c r="BZN1">
        <f t="shared" ref="BZN1" si="847">IF(BZN3=5,BZM1+1,BZM1)</f>
        <v>370</v>
      </c>
      <c r="BZO1">
        <f t="shared" ref="BZO1" si="848">IF(BZO3=5,BZN1+1,BZN1)</f>
        <v>370</v>
      </c>
      <c r="BZP1">
        <f t="shared" ref="BZP1" si="849">IF(BZP3=5,BZO1+1,BZO1)</f>
        <v>371</v>
      </c>
      <c r="BZQ1">
        <f t="shared" ref="BZQ1" si="850">IF(BZQ3=5,BZP1+1,BZP1)</f>
        <v>371</v>
      </c>
      <c r="BZR1">
        <f t="shared" ref="BZR1" si="851">IF(BZR3=5,BZQ1+1,BZQ1)</f>
        <v>371</v>
      </c>
      <c r="BZS1">
        <f t="shared" ref="BZS1" si="852">IF(BZS3=5,BZR1+1,BZR1)</f>
        <v>371</v>
      </c>
      <c r="BZT1">
        <f t="shared" ref="BZT1" si="853">IF(BZT3=5,BZS1+1,BZS1)</f>
        <v>371</v>
      </c>
      <c r="BZU1">
        <f t="shared" ref="BZU1" si="854">IF(BZU3=5,BZT1+1,BZT1)</f>
        <v>371</v>
      </c>
      <c r="BZV1">
        <f t="shared" ref="BZV1" si="855">IF(BZV3=5,BZU1+1,BZU1)</f>
        <v>371</v>
      </c>
      <c r="BZW1">
        <f t="shared" ref="BZW1" si="856">IF(BZW3=5,BZV1+1,BZV1)</f>
        <v>371</v>
      </c>
      <c r="BZX1">
        <f t="shared" ref="BZX1" si="857">IF(BZX3=5,BZW1+1,BZW1)</f>
        <v>371</v>
      </c>
      <c r="BZY1">
        <f t="shared" ref="BZY1" si="858">IF(BZY3=5,BZX1+1,BZX1)</f>
        <v>371</v>
      </c>
      <c r="BZZ1">
        <f t="shared" ref="BZZ1" si="859">IF(BZZ3=5,BZY1+1,BZY1)</f>
        <v>371</v>
      </c>
      <c r="CAA1">
        <f t="shared" ref="CAA1" si="860">IF(CAA3=5,BZZ1+1,BZZ1)</f>
        <v>371</v>
      </c>
      <c r="CAB1">
        <f t="shared" ref="CAB1" si="861">IF(CAB3=5,CAA1+1,CAA1)</f>
        <v>372</v>
      </c>
      <c r="CAC1">
        <f t="shared" ref="CAC1" si="862">IF(CAC3=5,CAB1+1,CAB1)</f>
        <v>372</v>
      </c>
      <c r="CAD1">
        <f t="shared" ref="CAD1" si="863">IF(CAD3=5,CAC1+1,CAC1)</f>
        <v>372</v>
      </c>
      <c r="CAE1">
        <f t="shared" ref="CAE1" si="864">IF(CAE3=5,CAD1+1,CAD1)</f>
        <v>372</v>
      </c>
      <c r="CAF1">
        <f t="shared" ref="CAF1" si="865">IF(CAF3=5,CAE1+1,CAE1)</f>
        <v>372</v>
      </c>
      <c r="CAG1">
        <f t="shared" ref="CAG1" si="866">IF(CAG3=5,CAF1+1,CAF1)</f>
        <v>372</v>
      </c>
      <c r="CAH1">
        <f t="shared" ref="CAH1" si="867">IF(CAH3=5,CAG1+1,CAG1)</f>
        <v>372</v>
      </c>
      <c r="CAI1">
        <f t="shared" ref="CAI1" si="868">IF(CAI3=5,CAH1+1,CAH1)</f>
        <v>372</v>
      </c>
      <c r="CAJ1">
        <f t="shared" ref="CAJ1" si="869">IF(CAJ3=5,CAI1+1,CAI1)</f>
        <v>372</v>
      </c>
      <c r="CAK1">
        <f t="shared" ref="CAK1" si="870">IF(CAK3=5,CAJ1+1,CAJ1)</f>
        <v>372</v>
      </c>
      <c r="CAL1">
        <f t="shared" ref="CAL1" si="871">IF(CAL3=5,CAK1+1,CAK1)</f>
        <v>372</v>
      </c>
      <c r="CAM1">
        <f t="shared" ref="CAM1" si="872">IF(CAM3=5,CAL1+1,CAL1)</f>
        <v>372</v>
      </c>
      <c r="CAN1">
        <f t="shared" ref="CAN1" si="873">IF(CAN3=5,CAM1+1,CAM1)</f>
        <v>373</v>
      </c>
      <c r="CAO1">
        <f t="shared" ref="CAO1" si="874">IF(CAO3=5,CAN1+1,CAN1)</f>
        <v>373</v>
      </c>
      <c r="CAP1">
        <f t="shared" ref="CAP1" si="875">IF(CAP3=5,CAO1+1,CAO1)</f>
        <v>373</v>
      </c>
      <c r="CAQ1">
        <f t="shared" ref="CAQ1" si="876">IF(CAQ3=5,CAP1+1,CAP1)</f>
        <v>373</v>
      </c>
      <c r="CAR1">
        <f t="shared" ref="CAR1" si="877">IF(CAR3=5,CAQ1+1,CAQ1)</f>
        <v>373</v>
      </c>
      <c r="CAS1">
        <f t="shared" ref="CAS1" si="878">IF(CAS3=5,CAR1+1,CAR1)</f>
        <v>373</v>
      </c>
      <c r="CAT1">
        <f t="shared" ref="CAT1" si="879">IF(CAT3=5,CAS1+1,CAS1)</f>
        <v>373</v>
      </c>
      <c r="CAU1">
        <f t="shared" ref="CAU1" si="880">IF(CAU3=5,CAT1+1,CAT1)</f>
        <v>373</v>
      </c>
      <c r="CAV1">
        <f t="shared" ref="CAV1" si="881">IF(CAV3=5,CAU1+1,CAU1)</f>
        <v>373</v>
      </c>
      <c r="CAW1">
        <f t="shared" ref="CAW1" si="882">IF(CAW3=5,CAV1+1,CAV1)</f>
        <v>373</v>
      </c>
      <c r="CAX1">
        <f t="shared" ref="CAX1" si="883">IF(CAX3=5,CAW1+1,CAW1)</f>
        <v>373</v>
      </c>
      <c r="CAY1">
        <f t="shared" ref="CAY1" si="884">IF(CAY3=5,CAX1+1,CAX1)</f>
        <v>373</v>
      </c>
      <c r="CAZ1">
        <f t="shared" ref="CAZ1" si="885">IF(CAZ3=5,CAY1+1,CAY1)</f>
        <v>374</v>
      </c>
      <c r="CBA1">
        <f t="shared" ref="CBA1" si="886">IF(CBA3=5,CAZ1+1,CAZ1)</f>
        <v>374</v>
      </c>
      <c r="CBB1">
        <f t="shared" ref="CBB1" si="887">IF(CBB3=5,CBA1+1,CBA1)</f>
        <v>374</v>
      </c>
      <c r="CBC1">
        <f t="shared" ref="CBC1" si="888">IF(CBC3=5,CBB1+1,CBB1)</f>
        <v>374</v>
      </c>
      <c r="CBD1">
        <f t="shared" ref="CBD1" si="889">IF(CBD3=5,CBC1+1,CBC1)</f>
        <v>374</v>
      </c>
      <c r="CBE1">
        <f t="shared" ref="CBE1" si="890">IF(CBE3=5,CBD1+1,CBD1)</f>
        <v>374</v>
      </c>
      <c r="CBF1">
        <f t="shared" ref="CBF1" si="891">IF(CBF3=5,CBE1+1,CBE1)</f>
        <v>374</v>
      </c>
      <c r="CBG1">
        <f t="shared" ref="CBG1" si="892">IF(CBG3=5,CBF1+1,CBF1)</f>
        <v>374</v>
      </c>
      <c r="CBH1">
        <f t="shared" ref="CBH1" si="893">IF(CBH3=5,CBG1+1,CBG1)</f>
        <v>374</v>
      </c>
      <c r="CBI1">
        <f t="shared" ref="CBI1" si="894">IF(CBI3=5,CBH1+1,CBH1)</f>
        <v>374</v>
      </c>
      <c r="CBJ1">
        <f t="shared" ref="CBJ1" si="895">IF(CBJ3=5,CBI1+1,CBI1)</f>
        <v>374</v>
      </c>
      <c r="CBK1">
        <f t="shared" ref="CBK1" si="896">IF(CBK3=5,CBJ1+1,CBJ1)</f>
        <v>374</v>
      </c>
      <c r="CBL1">
        <f t="shared" ref="CBL1" si="897">IF(CBL3=5,CBK1+1,CBK1)</f>
        <v>375</v>
      </c>
      <c r="CBM1">
        <f t="shared" ref="CBM1" si="898">IF(CBM3=5,CBL1+1,CBL1)</f>
        <v>375</v>
      </c>
      <c r="CBN1">
        <f t="shared" ref="CBN1" si="899">IF(CBN3=5,CBM1+1,CBM1)</f>
        <v>375</v>
      </c>
      <c r="CBO1">
        <f t="shared" ref="CBO1" si="900">IF(CBO3=5,CBN1+1,CBN1)</f>
        <v>375</v>
      </c>
      <c r="CBP1">
        <f t="shared" ref="CBP1" si="901">IF(CBP3=5,CBO1+1,CBO1)</f>
        <v>375</v>
      </c>
      <c r="CBQ1">
        <f t="shared" ref="CBQ1" si="902">IF(CBQ3=5,CBP1+1,CBP1)</f>
        <v>375</v>
      </c>
      <c r="CBR1">
        <f t="shared" ref="CBR1" si="903">IF(CBR3=5,CBQ1+1,CBQ1)</f>
        <v>375</v>
      </c>
      <c r="CBS1">
        <f t="shared" ref="CBS1" si="904">IF(CBS3=5,CBR1+1,CBR1)</f>
        <v>375</v>
      </c>
      <c r="CBT1">
        <f t="shared" ref="CBT1" si="905">IF(CBT3=5,CBS1+1,CBS1)</f>
        <v>375</v>
      </c>
      <c r="CBU1">
        <f t="shared" ref="CBU1" si="906">IF(CBU3=5,CBT1+1,CBT1)</f>
        <v>375</v>
      </c>
      <c r="CBV1">
        <f t="shared" ref="CBV1" si="907">IF(CBV3=5,CBU1+1,CBU1)</f>
        <v>375</v>
      </c>
      <c r="CBW1">
        <f t="shared" ref="CBW1" si="908">IF(CBW3=5,CBV1+1,CBV1)</f>
        <v>375</v>
      </c>
      <c r="CBX1">
        <f t="shared" ref="CBX1" si="909">IF(CBX3=5,CBW1+1,CBW1)</f>
        <v>376</v>
      </c>
      <c r="CBY1">
        <f t="shared" ref="CBY1" si="910">IF(CBY3=5,CBX1+1,CBX1)</f>
        <v>376</v>
      </c>
      <c r="CBZ1">
        <f t="shared" ref="CBZ1" si="911">IF(CBZ3=5,CBY1+1,CBY1)</f>
        <v>376</v>
      </c>
      <c r="CCA1">
        <f t="shared" ref="CCA1" si="912">IF(CCA3=5,CBZ1+1,CBZ1)</f>
        <v>376</v>
      </c>
      <c r="CCB1">
        <f t="shared" ref="CCB1" si="913">IF(CCB3=5,CCA1+1,CCA1)</f>
        <v>376</v>
      </c>
      <c r="CCC1">
        <f t="shared" ref="CCC1" si="914">IF(CCC3=5,CCB1+1,CCB1)</f>
        <v>376</v>
      </c>
      <c r="CCD1">
        <f t="shared" ref="CCD1" si="915">IF(CCD3=5,CCC1+1,CCC1)</f>
        <v>376</v>
      </c>
      <c r="CCE1">
        <f t="shared" ref="CCE1" si="916">IF(CCE3=5,CCD1+1,CCD1)</f>
        <v>376</v>
      </c>
      <c r="CCF1">
        <f t="shared" ref="CCF1" si="917">IF(CCF3=5,CCE1+1,CCE1)</f>
        <v>376</v>
      </c>
      <c r="CCG1">
        <f t="shared" ref="CCG1" si="918">IF(CCG3=5,CCF1+1,CCF1)</f>
        <v>376</v>
      </c>
      <c r="CCH1">
        <f t="shared" ref="CCH1" si="919">IF(CCH3=5,CCG1+1,CCG1)</f>
        <v>376</v>
      </c>
      <c r="CCI1">
        <f t="shared" ref="CCI1" si="920">IF(CCI3=5,CCH1+1,CCH1)</f>
        <v>376</v>
      </c>
      <c r="CCJ1">
        <f t="shared" ref="CCJ1" si="921">IF(CCJ3=5,CCI1+1,CCI1)</f>
        <v>377</v>
      </c>
      <c r="CCK1">
        <f t="shared" ref="CCK1" si="922">IF(CCK3=5,CCJ1+1,CCJ1)</f>
        <v>377</v>
      </c>
      <c r="CCL1">
        <f t="shared" ref="CCL1" si="923">IF(CCL3=5,CCK1+1,CCK1)</f>
        <v>377</v>
      </c>
      <c r="CCM1">
        <f t="shared" ref="CCM1" si="924">IF(CCM3=5,CCL1+1,CCL1)</f>
        <v>377</v>
      </c>
      <c r="CCN1">
        <f t="shared" ref="CCN1" si="925">IF(CCN3=5,CCM1+1,CCM1)</f>
        <v>377</v>
      </c>
      <c r="CCO1">
        <f t="shared" ref="CCO1" si="926">IF(CCO3=5,CCN1+1,CCN1)</f>
        <v>377</v>
      </c>
      <c r="CCP1">
        <f t="shared" ref="CCP1" si="927">IF(CCP3=5,CCO1+1,CCO1)</f>
        <v>377</v>
      </c>
      <c r="CCQ1">
        <f t="shared" ref="CCQ1" si="928">IF(CCQ3=5,CCP1+1,CCP1)</f>
        <v>377</v>
      </c>
      <c r="CCR1">
        <f t="shared" ref="CCR1" si="929">IF(CCR3=5,CCQ1+1,CCQ1)</f>
        <v>377</v>
      </c>
      <c r="CCS1">
        <f t="shared" ref="CCS1" si="930">IF(CCS3=5,CCR1+1,CCR1)</f>
        <v>377</v>
      </c>
      <c r="CCT1">
        <f t="shared" ref="CCT1" si="931">IF(CCT3=5,CCS1+1,CCS1)</f>
        <v>377</v>
      </c>
      <c r="CCU1">
        <f t="shared" ref="CCU1" si="932">IF(CCU3=5,CCT1+1,CCT1)</f>
        <v>377</v>
      </c>
      <c r="CCV1">
        <f t="shared" ref="CCV1" si="933">IF(CCV3=5,CCU1+1,CCU1)</f>
        <v>378</v>
      </c>
      <c r="CCW1">
        <f t="shared" ref="CCW1" si="934">IF(CCW3=5,CCV1+1,CCV1)</f>
        <v>378</v>
      </c>
      <c r="CCX1">
        <f t="shared" ref="CCX1" si="935">IF(CCX3=5,CCW1+1,CCW1)</f>
        <v>378</v>
      </c>
      <c r="CCY1">
        <f t="shared" ref="CCY1" si="936">IF(CCY3=5,CCX1+1,CCX1)</f>
        <v>378</v>
      </c>
      <c r="CCZ1">
        <f t="shared" ref="CCZ1" si="937">IF(CCZ3=5,CCY1+1,CCY1)</f>
        <v>378</v>
      </c>
      <c r="CDA1">
        <f t="shared" ref="CDA1" si="938">IF(CDA3=5,CCZ1+1,CCZ1)</f>
        <v>378</v>
      </c>
      <c r="CDB1">
        <f t="shared" ref="CDB1" si="939">IF(CDB3=5,CDA1+1,CDA1)</f>
        <v>378</v>
      </c>
      <c r="CDC1">
        <f t="shared" ref="CDC1" si="940">IF(CDC3=5,CDB1+1,CDB1)</f>
        <v>378</v>
      </c>
      <c r="CDD1">
        <f t="shared" ref="CDD1" si="941">IF(CDD3=5,CDC1+1,CDC1)</f>
        <v>378</v>
      </c>
      <c r="CDE1">
        <f t="shared" ref="CDE1" si="942">IF(CDE3=5,CDD1+1,CDD1)</f>
        <v>378</v>
      </c>
      <c r="CDF1">
        <f t="shared" ref="CDF1" si="943">IF(CDF3=5,CDE1+1,CDE1)</f>
        <v>378</v>
      </c>
      <c r="CDG1">
        <f t="shared" ref="CDG1" si="944">IF(CDG3=5,CDF1+1,CDF1)</f>
        <v>378</v>
      </c>
      <c r="CDH1">
        <f t="shared" ref="CDH1" si="945">IF(CDH3=5,CDG1+1,CDG1)</f>
        <v>379</v>
      </c>
      <c r="CDI1">
        <f t="shared" ref="CDI1" si="946">IF(CDI3=5,CDH1+1,CDH1)</f>
        <v>379</v>
      </c>
      <c r="CDJ1">
        <f t="shared" ref="CDJ1" si="947">IF(CDJ3=5,CDI1+1,CDI1)</f>
        <v>379</v>
      </c>
      <c r="CDK1">
        <f t="shared" ref="CDK1" si="948">IF(CDK3=5,CDJ1+1,CDJ1)</f>
        <v>379</v>
      </c>
      <c r="CDL1">
        <f t="shared" ref="CDL1" si="949">IF(CDL3=5,CDK1+1,CDK1)</f>
        <v>379</v>
      </c>
      <c r="CDM1">
        <f t="shared" ref="CDM1" si="950">IF(CDM3=5,CDL1+1,CDL1)</f>
        <v>379</v>
      </c>
      <c r="CDN1">
        <f t="shared" ref="CDN1" si="951">IF(CDN3=5,CDM1+1,CDM1)</f>
        <v>379</v>
      </c>
      <c r="CDO1">
        <f t="shared" ref="CDO1" si="952">IF(CDO3=5,CDN1+1,CDN1)</f>
        <v>379</v>
      </c>
      <c r="CDP1">
        <f t="shared" ref="CDP1" si="953">IF(CDP3=5,CDO1+1,CDO1)</f>
        <v>379</v>
      </c>
      <c r="CDQ1">
        <f t="shared" ref="CDQ1" si="954">IF(CDQ3=5,CDP1+1,CDP1)</f>
        <v>379</v>
      </c>
      <c r="CDR1">
        <f t="shared" ref="CDR1" si="955">IF(CDR3=5,CDQ1+1,CDQ1)</f>
        <v>379</v>
      </c>
      <c r="CDS1">
        <f t="shared" ref="CDS1" si="956">IF(CDS3=5,CDR1+1,CDR1)</f>
        <v>379</v>
      </c>
      <c r="CDT1">
        <f t="shared" ref="CDT1" si="957">IF(CDT3=5,CDS1+1,CDS1)</f>
        <v>380</v>
      </c>
      <c r="CDU1">
        <f t="shared" ref="CDU1" si="958">IF(CDU3=5,CDT1+1,CDT1)</f>
        <v>380</v>
      </c>
      <c r="CDV1">
        <f t="shared" ref="CDV1" si="959">IF(CDV3=5,CDU1+1,CDU1)</f>
        <v>380</v>
      </c>
      <c r="CDW1">
        <f t="shared" ref="CDW1" si="960">IF(CDW3=5,CDV1+1,CDV1)</f>
        <v>380</v>
      </c>
      <c r="CDX1">
        <f t="shared" ref="CDX1" si="961">IF(CDX3=5,CDW1+1,CDW1)</f>
        <v>380</v>
      </c>
      <c r="CDY1">
        <f t="shared" ref="CDY1" si="962">IF(CDY3=5,CDX1+1,CDX1)</f>
        <v>380</v>
      </c>
      <c r="CDZ1">
        <f t="shared" ref="CDZ1" si="963">IF(CDZ3=5,CDY1+1,CDY1)</f>
        <v>380</v>
      </c>
      <c r="CEA1">
        <f t="shared" ref="CEA1" si="964">IF(CEA3=5,CDZ1+1,CDZ1)</f>
        <v>380</v>
      </c>
      <c r="CEB1">
        <f t="shared" ref="CEB1" si="965">IF(CEB3=5,CEA1+1,CEA1)</f>
        <v>380</v>
      </c>
      <c r="CEC1">
        <f t="shared" ref="CEC1" si="966">IF(CEC3=5,CEB1+1,CEB1)</f>
        <v>380</v>
      </c>
      <c r="CED1">
        <f t="shared" ref="CED1" si="967">IF(CED3=5,CEC1+1,CEC1)</f>
        <v>380</v>
      </c>
      <c r="CEE1">
        <f t="shared" ref="CEE1" si="968">IF(CEE3=5,CED1+1,CED1)</f>
        <v>380</v>
      </c>
      <c r="CEF1">
        <f t="shared" ref="CEF1" si="969">IF(CEF3=5,CEE1+1,CEE1)</f>
        <v>381</v>
      </c>
      <c r="CEG1">
        <f t="shared" ref="CEG1" si="970">IF(CEG3=5,CEF1+1,CEF1)</f>
        <v>381</v>
      </c>
      <c r="CEH1">
        <f t="shared" ref="CEH1" si="971">IF(CEH3=5,CEG1+1,CEG1)</f>
        <v>381</v>
      </c>
      <c r="CEI1">
        <f t="shared" ref="CEI1" si="972">IF(CEI3=5,CEH1+1,CEH1)</f>
        <v>381</v>
      </c>
      <c r="CEJ1">
        <f t="shared" ref="CEJ1" si="973">IF(CEJ3=5,CEI1+1,CEI1)</f>
        <v>381</v>
      </c>
      <c r="CEK1">
        <f t="shared" ref="CEK1" si="974">IF(CEK3=5,CEJ1+1,CEJ1)</f>
        <v>381</v>
      </c>
      <c r="CEL1">
        <f t="shared" ref="CEL1" si="975">IF(CEL3=5,CEK1+1,CEK1)</f>
        <v>381</v>
      </c>
      <c r="CEM1">
        <f t="shared" ref="CEM1" si="976">IF(CEM3=5,CEL1+1,CEL1)</f>
        <v>381</v>
      </c>
      <c r="CEN1">
        <f t="shared" ref="CEN1" si="977">IF(CEN3=5,CEM1+1,CEM1)</f>
        <v>381</v>
      </c>
      <c r="CEO1">
        <f t="shared" ref="CEO1" si="978">IF(CEO3=5,CEN1+1,CEN1)</f>
        <v>381</v>
      </c>
      <c r="CEP1">
        <f t="shared" ref="CEP1" si="979">IF(CEP3=5,CEO1+1,CEO1)</f>
        <v>381</v>
      </c>
      <c r="CEQ1">
        <f t="shared" ref="CEQ1" si="980">IF(CEQ3=5,CEP1+1,CEP1)</f>
        <v>381</v>
      </c>
      <c r="CER1">
        <f t="shared" ref="CER1" si="981">IF(CER3=5,CEQ1+1,CEQ1)</f>
        <v>382</v>
      </c>
      <c r="CES1">
        <f t="shared" ref="CES1" si="982">IF(CES3=5,CER1+1,CER1)</f>
        <v>382</v>
      </c>
      <c r="CET1">
        <f t="shared" ref="CET1" si="983">IF(CET3=5,CES1+1,CES1)</f>
        <v>382</v>
      </c>
      <c r="CEU1">
        <f t="shared" ref="CEU1" si="984">IF(CEU3=5,CET1+1,CET1)</f>
        <v>382</v>
      </c>
      <c r="CEV1">
        <f t="shared" ref="CEV1" si="985">IF(CEV3=5,CEU1+1,CEU1)</f>
        <v>382</v>
      </c>
      <c r="CEW1">
        <f t="shared" ref="CEW1" si="986">IF(CEW3=5,CEV1+1,CEV1)</f>
        <v>382</v>
      </c>
      <c r="CEX1">
        <f t="shared" ref="CEX1" si="987">IF(CEX3=5,CEW1+1,CEW1)</f>
        <v>382</v>
      </c>
      <c r="CEY1">
        <f t="shared" ref="CEY1" si="988">IF(CEY3=5,CEX1+1,CEX1)</f>
        <v>382</v>
      </c>
      <c r="CEZ1">
        <f t="shared" ref="CEZ1" si="989">IF(CEZ3=5,CEY1+1,CEY1)</f>
        <v>382</v>
      </c>
      <c r="CFA1">
        <f t="shared" ref="CFA1" si="990">IF(CFA3=5,CEZ1+1,CEZ1)</f>
        <v>382</v>
      </c>
      <c r="CFB1">
        <f t="shared" ref="CFB1" si="991">IF(CFB3=5,CFA1+1,CFA1)</f>
        <v>382</v>
      </c>
      <c r="CFC1">
        <f t="shared" ref="CFC1" si="992">IF(CFC3=5,CFB1+1,CFB1)</f>
        <v>382</v>
      </c>
      <c r="CFD1" s="95">
        <v>394</v>
      </c>
      <c r="CFE1">
        <f t="shared" ref="CFE1" si="993">IF(CFE3=5,CFD1+1,CFD1)</f>
        <v>394</v>
      </c>
      <c r="CFF1">
        <f t="shared" ref="CFF1" si="994">IF(CFF3=5,CFE1+1,CFE1)</f>
        <v>394</v>
      </c>
      <c r="CFG1">
        <f t="shared" ref="CFG1" si="995">IF(CFG3=5,CFF1+1,CFF1)</f>
        <v>394</v>
      </c>
      <c r="CFH1">
        <f t="shared" ref="CFH1" si="996">IF(CFH3=5,CFG1+1,CFG1)</f>
        <v>394</v>
      </c>
      <c r="CFI1">
        <f t="shared" ref="CFI1" si="997">IF(CFI3=5,CFH1+1,CFH1)</f>
        <v>394</v>
      </c>
      <c r="CFJ1">
        <f t="shared" ref="CFJ1" si="998">IF(CFJ3=5,CFI1+1,CFI1)</f>
        <v>394</v>
      </c>
      <c r="CFK1">
        <f t="shared" ref="CFK1" si="999">IF(CFK3=5,CFJ1+1,CFJ1)</f>
        <v>394</v>
      </c>
      <c r="CFL1">
        <f t="shared" ref="CFL1" si="1000">IF(CFL3=5,CFK1+1,CFK1)</f>
        <v>394</v>
      </c>
      <c r="CFM1">
        <f t="shared" ref="CFM1" si="1001">IF(CFM3=5,CFL1+1,CFL1)</f>
        <v>394</v>
      </c>
      <c r="CFN1">
        <f t="shared" ref="CFN1" si="1002">IF(CFN3=5,CFM1+1,CFM1)</f>
        <v>394</v>
      </c>
      <c r="CFO1">
        <f t="shared" ref="CFO1" si="1003">IF(CFO3=5,CFN1+1,CFN1)</f>
        <v>394</v>
      </c>
      <c r="CFP1">
        <f t="shared" ref="CFP1" si="1004">IF(CFP3=5,CFO1+1,CFO1)</f>
        <v>394</v>
      </c>
      <c r="CFQ1">
        <f t="shared" ref="CFQ1" si="1005">IF(CFQ3=5,CFP1+1,CFP1)</f>
        <v>395</v>
      </c>
      <c r="CFR1">
        <f t="shared" ref="CFR1" si="1006">IF(CFR3=5,CFQ1+1,CFQ1)</f>
        <v>395</v>
      </c>
      <c r="CFS1">
        <f t="shared" ref="CFS1" si="1007">IF(CFS3=5,CFR1+1,CFR1)</f>
        <v>395</v>
      </c>
      <c r="CFT1">
        <f t="shared" ref="CFT1" si="1008">IF(CFT3=5,CFS1+1,CFS1)</f>
        <v>395</v>
      </c>
      <c r="CFU1">
        <f t="shared" ref="CFU1" si="1009">IF(CFU3=5,CFT1+1,CFT1)</f>
        <v>395</v>
      </c>
      <c r="CFV1">
        <f t="shared" ref="CFV1" si="1010">IF(CFV3=5,CFU1+1,CFU1)</f>
        <v>395</v>
      </c>
      <c r="CFW1">
        <f t="shared" ref="CFW1" si="1011">IF(CFW3=5,CFV1+1,CFV1)</f>
        <v>395</v>
      </c>
      <c r="CFX1">
        <f t="shared" ref="CFX1" si="1012">IF(CFX3=5,CFW1+1,CFW1)</f>
        <v>395</v>
      </c>
      <c r="CFY1">
        <f t="shared" ref="CFY1" si="1013">IF(CFY3=5,CFX1+1,CFX1)</f>
        <v>395</v>
      </c>
      <c r="CFZ1">
        <f t="shared" ref="CFZ1" si="1014">IF(CFZ3=5,CFY1+1,CFY1)</f>
        <v>395</v>
      </c>
      <c r="CGA1">
        <f t="shared" ref="CGA1" si="1015">IF(CGA3=5,CFZ1+1,CFZ1)</f>
        <v>395</v>
      </c>
      <c r="CGB1">
        <f t="shared" ref="CGB1" si="1016">IF(CGB3=5,CGA1+1,CGA1)</f>
        <v>395</v>
      </c>
      <c r="CGC1">
        <f t="shared" ref="CGC1" si="1017">IF(CGC3=5,CGB1+1,CGB1)</f>
        <v>395</v>
      </c>
      <c r="CGD1">
        <f t="shared" ref="CGD1" si="1018">IF(CGD3=5,CGC1+1,CGC1)</f>
        <v>396</v>
      </c>
      <c r="CGE1">
        <f t="shared" ref="CGE1" si="1019">IF(CGE3=5,CGD1+1,CGD1)</f>
        <v>396</v>
      </c>
      <c r="CGF1">
        <f t="shared" ref="CGF1" si="1020">IF(CGF3=5,CGE1+1,CGE1)</f>
        <v>396</v>
      </c>
      <c r="CGG1">
        <f t="shared" ref="CGG1" si="1021">IF(CGG3=5,CGF1+1,CGF1)</f>
        <v>396</v>
      </c>
      <c r="CGH1">
        <f t="shared" ref="CGH1" si="1022">IF(CGH3=5,CGG1+1,CGG1)</f>
        <v>396</v>
      </c>
      <c r="CGI1">
        <f t="shared" ref="CGI1" si="1023">IF(CGI3=5,CGH1+1,CGH1)</f>
        <v>396</v>
      </c>
      <c r="CGJ1">
        <f t="shared" ref="CGJ1" si="1024">IF(CGJ3=5,CGI1+1,CGI1)</f>
        <v>396</v>
      </c>
      <c r="CGK1">
        <f t="shared" ref="CGK1" si="1025">IF(CGK3=5,CGJ1+1,CGJ1)</f>
        <v>396</v>
      </c>
      <c r="CGL1">
        <f t="shared" ref="CGL1" si="1026">IF(CGL3=5,CGK1+1,CGK1)</f>
        <v>396</v>
      </c>
      <c r="CGM1">
        <f t="shared" ref="CGM1" si="1027">IF(CGM3=5,CGL1+1,CGL1)</f>
        <v>396</v>
      </c>
      <c r="CGN1">
        <f t="shared" ref="CGN1" si="1028">IF(CGN3=5,CGM1+1,CGM1)</f>
        <v>396</v>
      </c>
      <c r="CGO1">
        <f t="shared" ref="CGO1" si="1029">IF(CGO3=5,CGN1+1,CGN1)</f>
        <v>396</v>
      </c>
      <c r="CGP1">
        <f t="shared" ref="CGP1" si="1030">IF(CGP3=5,CGO1+1,CGO1)</f>
        <v>396</v>
      </c>
      <c r="CGQ1">
        <f t="shared" ref="CGQ1" si="1031">IF(CGQ3=5,CGP1+1,CGP1)</f>
        <v>397</v>
      </c>
      <c r="CGR1">
        <f t="shared" ref="CGR1" si="1032">IF(CGR3=5,CGQ1+1,CGQ1)</f>
        <v>397</v>
      </c>
      <c r="CGS1">
        <f t="shared" ref="CGS1" si="1033">IF(CGS3=5,CGR1+1,CGR1)</f>
        <v>397</v>
      </c>
      <c r="CGT1">
        <f t="shared" ref="CGT1" si="1034">IF(CGT3=5,CGS1+1,CGS1)</f>
        <v>397</v>
      </c>
      <c r="CGU1">
        <f t="shared" ref="CGU1" si="1035">IF(CGU3=5,CGT1+1,CGT1)</f>
        <v>397</v>
      </c>
      <c r="CGV1">
        <f t="shared" ref="CGV1" si="1036">IF(CGV3=5,CGU1+1,CGU1)</f>
        <v>397</v>
      </c>
      <c r="CGW1">
        <f t="shared" ref="CGW1" si="1037">IF(CGW3=5,CGV1+1,CGV1)</f>
        <v>397</v>
      </c>
      <c r="CGX1">
        <f t="shared" ref="CGX1" si="1038">IF(CGX3=5,CGW1+1,CGW1)</f>
        <v>397</v>
      </c>
      <c r="CGY1">
        <f t="shared" ref="CGY1" si="1039">IF(CGY3=5,CGX1+1,CGX1)</f>
        <v>397</v>
      </c>
      <c r="CGZ1">
        <f t="shared" ref="CGZ1" si="1040">IF(CGZ3=5,CGY1+1,CGY1)</f>
        <v>397</v>
      </c>
      <c r="CHA1">
        <f t="shared" ref="CHA1" si="1041">IF(CHA3=5,CGZ1+1,CGZ1)</f>
        <v>397</v>
      </c>
      <c r="CHB1">
        <f t="shared" ref="CHB1" si="1042">IF(CHB3=5,CHA1+1,CHA1)</f>
        <v>397</v>
      </c>
      <c r="CHC1">
        <f t="shared" ref="CHC1" si="1043">IF(CHC3=5,CHB1+1,CHB1)</f>
        <v>397</v>
      </c>
      <c r="CHD1">
        <f t="shared" ref="CHD1" si="1044">IF(CHD3=5,CHC1+1,CHC1)</f>
        <v>398</v>
      </c>
      <c r="CHE1">
        <f t="shared" ref="CHE1" si="1045">IF(CHE3=5,CHD1+1,CHD1)</f>
        <v>398</v>
      </c>
      <c r="CHF1">
        <f t="shared" ref="CHF1" si="1046">IF(CHF3=5,CHE1+1,CHE1)</f>
        <v>398</v>
      </c>
      <c r="CHG1">
        <f t="shared" ref="CHG1" si="1047">IF(CHG3=5,CHF1+1,CHF1)</f>
        <v>398</v>
      </c>
      <c r="CHH1">
        <f t="shared" ref="CHH1" si="1048">IF(CHH3=5,CHG1+1,CHG1)</f>
        <v>398</v>
      </c>
      <c r="CHI1">
        <f t="shared" ref="CHI1" si="1049">IF(CHI3=5,CHH1+1,CHH1)</f>
        <v>398</v>
      </c>
      <c r="CHJ1">
        <f t="shared" ref="CHJ1" si="1050">IF(CHJ3=5,CHI1+1,CHI1)</f>
        <v>398</v>
      </c>
      <c r="CHK1">
        <f t="shared" ref="CHK1" si="1051">IF(CHK3=5,CHJ1+1,CHJ1)</f>
        <v>398</v>
      </c>
      <c r="CHL1">
        <f t="shared" ref="CHL1" si="1052">IF(CHL3=5,CHK1+1,CHK1)</f>
        <v>398</v>
      </c>
      <c r="CHM1">
        <f t="shared" ref="CHM1" si="1053">IF(CHM3=5,CHL1+1,CHL1)</f>
        <v>398</v>
      </c>
      <c r="CHN1">
        <f t="shared" ref="CHN1" si="1054">IF(CHN3=5,CHM1+1,CHM1)</f>
        <v>398</v>
      </c>
      <c r="CHO1">
        <f t="shared" ref="CHO1" si="1055">IF(CHO3=5,CHN1+1,CHN1)</f>
        <v>398</v>
      </c>
      <c r="CHP1">
        <f t="shared" ref="CHP1" si="1056">IF(CHP3=5,CHO1+1,CHO1)</f>
        <v>398</v>
      </c>
      <c r="CHQ1">
        <f t="shared" ref="CHQ1" si="1057">IF(CHQ3=5,CHP1+1,CHP1)</f>
        <v>399</v>
      </c>
      <c r="CHR1">
        <f t="shared" ref="CHR1" si="1058">IF(CHR3=5,CHQ1+1,CHQ1)</f>
        <v>399</v>
      </c>
      <c r="CHS1">
        <f t="shared" ref="CHS1" si="1059">IF(CHS3=5,CHR1+1,CHR1)</f>
        <v>399</v>
      </c>
      <c r="CHT1">
        <f t="shared" ref="CHT1" si="1060">IF(CHT3=5,CHS1+1,CHS1)</f>
        <v>399</v>
      </c>
      <c r="CHU1">
        <f t="shared" ref="CHU1" si="1061">IF(CHU3=5,CHT1+1,CHT1)</f>
        <v>399</v>
      </c>
      <c r="CHV1">
        <f t="shared" ref="CHV1" si="1062">IF(CHV3=5,CHU1+1,CHU1)</f>
        <v>399</v>
      </c>
      <c r="CHW1">
        <f t="shared" ref="CHW1" si="1063">IF(CHW3=5,CHV1+1,CHV1)</f>
        <v>399</v>
      </c>
      <c r="CHX1">
        <f t="shared" ref="CHX1" si="1064">IF(CHX3=5,CHW1+1,CHW1)</f>
        <v>399</v>
      </c>
      <c r="CHY1">
        <f t="shared" ref="CHY1" si="1065">IF(CHY3=5,CHX1+1,CHX1)</f>
        <v>399</v>
      </c>
      <c r="CHZ1">
        <f t="shared" ref="CHZ1" si="1066">IF(CHZ3=5,CHY1+1,CHY1)</f>
        <v>399</v>
      </c>
      <c r="CIA1">
        <f t="shared" ref="CIA1" si="1067">IF(CIA3=5,CHZ1+1,CHZ1)</f>
        <v>399</v>
      </c>
      <c r="CIB1">
        <f t="shared" ref="CIB1" si="1068">IF(CIB3=5,CIA1+1,CIA1)</f>
        <v>399</v>
      </c>
      <c r="CIC1">
        <f t="shared" ref="CIC1" si="1069">IF(CIC3=5,CIB1+1,CIB1)</f>
        <v>399</v>
      </c>
      <c r="CID1">
        <f t="shared" ref="CID1" si="1070">IF(CID3=5,CIC1+1,CIC1)</f>
        <v>400</v>
      </c>
      <c r="CIE1">
        <f t="shared" ref="CIE1" si="1071">IF(CIE3=5,CID1+1,CID1)</f>
        <v>400</v>
      </c>
      <c r="CIF1">
        <f t="shared" ref="CIF1" si="1072">IF(CIF3=5,CIE1+1,CIE1)</f>
        <v>400</v>
      </c>
      <c r="CIG1">
        <f t="shared" ref="CIG1" si="1073">IF(CIG3=5,CIF1+1,CIF1)</f>
        <v>400</v>
      </c>
      <c r="CIH1">
        <f t="shared" ref="CIH1" si="1074">IF(CIH3=5,CIG1+1,CIG1)</f>
        <v>400</v>
      </c>
      <c r="CII1">
        <f t="shared" ref="CII1" si="1075">IF(CII3=5,CIH1+1,CIH1)</f>
        <v>400</v>
      </c>
      <c r="CIJ1">
        <f t="shared" ref="CIJ1" si="1076">IF(CIJ3=5,CII1+1,CII1)</f>
        <v>400</v>
      </c>
      <c r="CIK1">
        <f t="shared" ref="CIK1" si="1077">IF(CIK3=5,CIJ1+1,CIJ1)</f>
        <v>400</v>
      </c>
      <c r="CIL1">
        <f t="shared" ref="CIL1" si="1078">IF(CIL3=5,CIK1+1,CIK1)</f>
        <v>400</v>
      </c>
      <c r="CIM1">
        <f t="shared" ref="CIM1" si="1079">IF(CIM3=5,CIL1+1,CIL1)</f>
        <v>400</v>
      </c>
      <c r="CIN1">
        <f t="shared" ref="CIN1" si="1080">IF(CIN3=5,CIM1+1,CIM1)</f>
        <v>400</v>
      </c>
      <c r="CIO1">
        <f t="shared" ref="CIO1" si="1081">IF(CIO3=5,CIN1+1,CIN1)</f>
        <v>400</v>
      </c>
      <c r="CIP1">
        <f t="shared" ref="CIP1" si="1082">IF(CIP3=5,CIO1+1,CIO1)</f>
        <v>400</v>
      </c>
      <c r="CIQ1">
        <f t="shared" ref="CIQ1" si="1083">IF(CIQ3=5,CIP1+1,CIP1)</f>
        <v>401</v>
      </c>
      <c r="CIR1">
        <f t="shared" ref="CIR1" si="1084">IF(CIR3=5,CIQ1+1,CIQ1)</f>
        <v>401</v>
      </c>
      <c r="CIS1">
        <f t="shared" ref="CIS1" si="1085">IF(CIS3=5,CIR1+1,CIR1)</f>
        <v>401</v>
      </c>
      <c r="CIT1">
        <f t="shared" ref="CIT1" si="1086">IF(CIT3=5,CIS1+1,CIS1)</f>
        <v>401</v>
      </c>
      <c r="CIU1">
        <f t="shared" ref="CIU1" si="1087">IF(CIU3=5,CIT1+1,CIT1)</f>
        <v>401</v>
      </c>
      <c r="CIV1">
        <f t="shared" ref="CIV1" si="1088">IF(CIV3=5,CIU1+1,CIU1)</f>
        <v>401</v>
      </c>
      <c r="CIW1">
        <f t="shared" ref="CIW1" si="1089">IF(CIW3=5,CIV1+1,CIV1)</f>
        <v>401</v>
      </c>
      <c r="CIX1">
        <f t="shared" ref="CIX1" si="1090">IF(CIX3=5,CIW1+1,CIW1)</f>
        <v>401</v>
      </c>
      <c r="CIY1">
        <f t="shared" ref="CIY1" si="1091">IF(CIY3=5,CIX1+1,CIX1)</f>
        <v>401</v>
      </c>
      <c r="CIZ1">
        <f t="shared" ref="CIZ1" si="1092">IF(CIZ3=5,CIY1+1,CIY1)</f>
        <v>401</v>
      </c>
      <c r="CJA1">
        <f t="shared" ref="CJA1" si="1093">IF(CJA3=5,CIZ1+1,CIZ1)</f>
        <v>401</v>
      </c>
      <c r="CJB1">
        <f t="shared" ref="CJB1" si="1094">IF(CJB3=5,CJA1+1,CJA1)</f>
        <v>401</v>
      </c>
      <c r="CJC1">
        <f t="shared" ref="CJC1" si="1095">IF(CJC3=5,CJB1+1,CJB1)</f>
        <v>401</v>
      </c>
      <c r="CJD1">
        <f t="shared" ref="CJD1" si="1096">IF(CJD3=5,CJC1+1,CJC1)</f>
        <v>402</v>
      </c>
      <c r="CJE1">
        <f t="shared" ref="CJE1" si="1097">IF(CJE3=5,CJD1+1,CJD1)</f>
        <v>402</v>
      </c>
      <c r="CJF1">
        <f t="shared" ref="CJF1" si="1098">IF(CJF3=5,CJE1+1,CJE1)</f>
        <v>402</v>
      </c>
      <c r="CJG1">
        <f t="shared" ref="CJG1" si="1099">IF(CJG3=5,CJF1+1,CJF1)</f>
        <v>402</v>
      </c>
      <c r="CJH1">
        <f t="shared" ref="CJH1" si="1100">IF(CJH3=5,CJG1+1,CJG1)</f>
        <v>402</v>
      </c>
      <c r="CJI1">
        <f t="shared" ref="CJI1" si="1101">IF(CJI3=5,CJH1+1,CJH1)</f>
        <v>402</v>
      </c>
      <c r="CJJ1">
        <f t="shared" ref="CJJ1" si="1102">IF(CJJ3=5,CJI1+1,CJI1)</f>
        <v>402</v>
      </c>
      <c r="CJK1">
        <f t="shared" ref="CJK1" si="1103">IF(CJK3=5,CJJ1+1,CJJ1)</f>
        <v>402</v>
      </c>
      <c r="CJL1">
        <f t="shared" ref="CJL1" si="1104">IF(CJL3=5,CJK1+1,CJK1)</f>
        <v>402</v>
      </c>
      <c r="CJM1">
        <f t="shared" ref="CJM1" si="1105">IF(CJM3=5,CJL1+1,CJL1)</f>
        <v>402</v>
      </c>
      <c r="CJN1">
        <f t="shared" ref="CJN1" si="1106">IF(CJN3=5,CJM1+1,CJM1)</f>
        <v>402</v>
      </c>
      <c r="CJO1">
        <f t="shared" ref="CJO1" si="1107">IF(CJO3=5,CJN1+1,CJN1)</f>
        <v>402</v>
      </c>
      <c r="CJP1">
        <f t="shared" ref="CJP1" si="1108">IF(CJP3=5,CJO1+1,CJO1)</f>
        <v>402</v>
      </c>
      <c r="CJQ1">
        <f t="shared" ref="CJQ1" si="1109">IF(CJQ3=5,CJP1+1,CJP1)</f>
        <v>403</v>
      </c>
      <c r="CJR1">
        <f t="shared" ref="CJR1" si="1110">IF(CJR3=5,CJQ1+1,CJQ1)</f>
        <v>403</v>
      </c>
      <c r="CJS1">
        <f t="shared" ref="CJS1" si="1111">IF(CJS3=5,CJR1+1,CJR1)</f>
        <v>403</v>
      </c>
      <c r="CJT1">
        <f t="shared" ref="CJT1" si="1112">IF(CJT3=5,CJS1+1,CJS1)</f>
        <v>403</v>
      </c>
      <c r="CJU1">
        <f t="shared" ref="CJU1" si="1113">IF(CJU3=5,CJT1+1,CJT1)</f>
        <v>403</v>
      </c>
      <c r="CJV1">
        <f t="shared" ref="CJV1" si="1114">IF(CJV3=5,CJU1+1,CJU1)</f>
        <v>403</v>
      </c>
      <c r="CJW1">
        <f t="shared" ref="CJW1" si="1115">IF(CJW3=5,CJV1+1,CJV1)</f>
        <v>403</v>
      </c>
      <c r="CJX1">
        <f t="shared" ref="CJX1" si="1116">IF(CJX3=5,CJW1+1,CJW1)</f>
        <v>403</v>
      </c>
      <c r="CJY1">
        <f t="shared" ref="CJY1" si="1117">IF(CJY3=5,CJX1+1,CJX1)</f>
        <v>403</v>
      </c>
      <c r="CJZ1">
        <f t="shared" ref="CJZ1" si="1118">IF(CJZ3=5,CJY1+1,CJY1)</f>
        <v>403</v>
      </c>
      <c r="CKA1">
        <f t="shared" ref="CKA1" si="1119">IF(CKA3=5,CJZ1+1,CJZ1)</f>
        <v>403</v>
      </c>
      <c r="CKB1">
        <f t="shared" ref="CKB1" si="1120">IF(CKB3=5,CKA1+1,CKA1)</f>
        <v>403</v>
      </c>
      <c r="CKC1">
        <f t="shared" ref="CKC1" si="1121">IF(CKC3=5,CKB1+1,CKB1)</f>
        <v>403</v>
      </c>
      <c r="CKD1">
        <f t="shared" ref="CKD1" si="1122">IF(CKD3=5,CKC1+1,CKC1)</f>
        <v>404</v>
      </c>
      <c r="CKE1">
        <f t="shared" ref="CKE1" si="1123">IF(CKE3=5,CKD1+1,CKD1)</f>
        <v>404</v>
      </c>
      <c r="CKF1">
        <f t="shared" ref="CKF1" si="1124">IF(CKF3=5,CKE1+1,CKE1)</f>
        <v>404</v>
      </c>
      <c r="CKG1">
        <f t="shared" ref="CKG1" si="1125">IF(CKG3=5,CKF1+1,CKF1)</f>
        <v>404</v>
      </c>
      <c r="CKH1">
        <f t="shared" ref="CKH1" si="1126">IF(CKH3=5,CKG1+1,CKG1)</f>
        <v>404</v>
      </c>
      <c r="CKI1">
        <f t="shared" ref="CKI1" si="1127">IF(CKI3=5,CKH1+1,CKH1)</f>
        <v>404</v>
      </c>
      <c r="CKJ1">
        <f t="shared" ref="CKJ1" si="1128">IF(CKJ3=5,CKI1+1,CKI1)</f>
        <v>404</v>
      </c>
      <c r="CKK1">
        <f t="shared" ref="CKK1" si="1129">IF(CKK3=5,CKJ1+1,CKJ1)</f>
        <v>404</v>
      </c>
      <c r="CKL1">
        <f t="shared" ref="CKL1" si="1130">IF(CKL3=5,CKK1+1,CKK1)</f>
        <v>404</v>
      </c>
      <c r="CKM1">
        <f t="shared" ref="CKM1" si="1131">IF(CKM3=5,CKL1+1,CKL1)</f>
        <v>404</v>
      </c>
      <c r="CKN1">
        <f t="shared" ref="CKN1" si="1132">IF(CKN3=5,CKM1+1,CKM1)</f>
        <v>404</v>
      </c>
      <c r="CKO1">
        <f t="shared" ref="CKO1" si="1133">IF(CKO3=5,CKN1+1,CKN1)</f>
        <v>404</v>
      </c>
      <c r="CKP1">
        <f t="shared" ref="CKP1" si="1134">IF(CKP3=5,CKO1+1,CKO1)</f>
        <v>404</v>
      </c>
      <c r="CKQ1">
        <f t="shared" ref="CKQ1" si="1135">IF(CKQ3=5,CKP1+1,CKP1)</f>
        <v>405</v>
      </c>
      <c r="CKR1">
        <f t="shared" ref="CKR1" si="1136">IF(CKR3=5,CKQ1+1,CKQ1)</f>
        <v>405</v>
      </c>
      <c r="CKS1">
        <f t="shared" ref="CKS1" si="1137">IF(CKS3=5,CKR1+1,CKR1)</f>
        <v>405</v>
      </c>
      <c r="CKT1">
        <f t="shared" ref="CKT1" si="1138">IF(CKT3=5,CKS1+1,CKS1)</f>
        <v>405</v>
      </c>
      <c r="CKU1">
        <f t="shared" ref="CKU1" si="1139">IF(CKU3=5,CKT1+1,CKT1)</f>
        <v>405</v>
      </c>
      <c r="CKV1">
        <f t="shared" ref="CKV1" si="1140">IF(CKV3=5,CKU1+1,CKU1)</f>
        <v>405</v>
      </c>
      <c r="CKW1">
        <f t="shared" ref="CKW1" si="1141">IF(CKW3=5,CKV1+1,CKV1)</f>
        <v>405</v>
      </c>
      <c r="CKX1">
        <f t="shared" ref="CKX1" si="1142">IF(CKX3=5,CKW1+1,CKW1)</f>
        <v>405</v>
      </c>
      <c r="CKY1">
        <f t="shared" ref="CKY1" si="1143">IF(CKY3=5,CKX1+1,CKX1)</f>
        <v>405</v>
      </c>
      <c r="CKZ1">
        <f t="shared" ref="CKZ1" si="1144">IF(CKZ3=5,CKY1+1,CKY1)</f>
        <v>405</v>
      </c>
      <c r="CLA1">
        <f t="shared" ref="CLA1" si="1145">IF(CLA3=5,CKZ1+1,CKZ1)</f>
        <v>405</v>
      </c>
      <c r="CLB1">
        <f t="shared" ref="CLB1" si="1146">IF(CLB3=5,CLA1+1,CLA1)</f>
        <v>405</v>
      </c>
      <c r="CLC1">
        <f t="shared" ref="CLC1" si="1147">IF(CLC3=5,CLB1+1,CLB1)</f>
        <v>405</v>
      </c>
      <c r="CLD1">
        <f t="shared" ref="CLD1" si="1148">IF(CLD3=5,CLC1+1,CLC1)</f>
        <v>406</v>
      </c>
      <c r="CLE1">
        <f t="shared" ref="CLE1" si="1149">IF(CLE3=5,CLD1+1,CLD1)</f>
        <v>406</v>
      </c>
      <c r="CLF1">
        <f t="shared" ref="CLF1" si="1150">IF(CLF3=5,CLE1+1,CLE1)</f>
        <v>406</v>
      </c>
      <c r="CLG1">
        <f t="shared" ref="CLG1" si="1151">IF(CLG3=5,CLF1+1,CLF1)</f>
        <v>406</v>
      </c>
      <c r="CLH1">
        <f t="shared" ref="CLH1" si="1152">IF(CLH3=5,CLG1+1,CLG1)</f>
        <v>406</v>
      </c>
      <c r="CLI1">
        <f t="shared" ref="CLI1" si="1153">IF(CLI3=5,CLH1+1,CLH1)</f>
        <v>406</v>
      </c>
      <c r="CLJ1">
        <f t="shared" ref="CLJ1" si="1154">IF(CLJ3=5,CLI1+1,CLI1)</f>
        <v>406</v>
      </c>
      <c r="CLK1">
        <f t="shared" ref="CLK1" si="1155">IF(CLK3=5,CLJ1+1,CLJ1)</f>
        <v>406</v>
      </c>
      <c r="CLL1">
        <f t="shared" ref="CLL1" si="1156">IF(CLL3=5,CLK1+1,CLK1)</f>
        <v>406</v>
      </c>
      <c r="CLM1">
        <f t="shared" ref="CLM1" si="1157">IF(CLM3=5,CLL1+1,CLL1)</f>
        <v>406</v>
      </c>
      <c r="CLN1">
        <f t="shared" ref="CLN1" si="1158">IF(CLN3=5,CLM1+1,CLM1)</f>
        <v>406</v>
      </c>
      <c r="CLO1">
        <f t="shared" ref="CLO1" si="1159">IF(CLO3=5,CLN1+1,CLN1)</f>
        <v>406</v>
      </c>
      <c r="CLP1">
        <f t="shared" ref="CLP1" si="1160">IF(CLP3=5,CLO1+1,CLO1)</f>
        <v>406</v>
      </c>
      <c r="CLQ1" s="95">
        <v>418</v>
      </c>
      <c r="CLR1">
        <f t="shared" ref="CLR1" si="1161">IF(CLR3=5,CLQ1+1,CLQ1)</f>
        <v>418</v>
      </c>
      <c r="CLS1">
        <f t="shared" ref="CLS1" si="1162">IF(CLS3=5,CLR1+1,CLR1)</f>
        <v>418</v>
      </c>
      <c r="CLT1">
        <f t="shared" ref="CLT1" si="1163">IF(CLT3=5,CLS1+1,CLS1)</f>
        <v>418</v>
      </c>
      <c r="CLU1">
        <f t="shared" ref="CLU1" si="1164">IF(CLU3=5,CLT1+1,CLT1)</f>
        <v>418</v>
      </c>
      <c r="CLV1">
        <f t="shared" ref="CLV1" si="1165">IF(CLV3=5,CLU1+1,CLU1)</f>
        <v>418</v>
      </c>
      <c r="CLW1">
        <f t="shared" ref="CLW1" si="1166">IF(CLW3=5,CLV1+1,CLV1)</f>
        <v>419</v>
      </c>
      <c r="CLX1">
        <f t="shared" ref="CLX1" si="1167">IF(CLX3=5,CLW1+1,CLW1)</f>
        <v>419</v>
      </c>
      <c r="CLY1">
        <f t="shared" ref="CLY1" si="1168">IF(CLY3=5,CLX1+1,CLX1)</f>
        <v>419</v>
      </c>
      <c r="CLZ1">
        <f t="shared" ref="CLZ1" si="1169">IF(CLZ3=5,CLY1+1,CLY1)</f>
        <v>419</v>
      </c>
      <c r="CMA1">
        <f t="shared" ref="CMA1" si="1170">IF(CMA3=5,CLZ1+1,CLZ1)</f>
        <v>419</v>
      </c>
      <c r="CMB1">
        <f t="shared" ref="CMB1" si="1171">IF(CMB3=5,CMA1+1,CMA1)</f>
        <v>419</v>
      </c>
      <c r="CMC1">
        <f t="shared" ref="CMC1" si="1172">IF(CMC3=5,CMB1+1,CMB1)</f>
        <v>420</v>
      </c>
      <c r="CMD1">
        <f t="shared" ref="CMD1" si="1173">IF(CMD3=5,CMC1+1,CMC1)</f>
        <v>420</v>
      </c>
      <c r="CME1">
        <f t="shared" ref="CME1" si="1174">IF(CME3=5,CMD1+1,CMD1)</f>
        <v>420</v>
      </c>
      <c r="CMF1">
        <f t="shared" ref="CMF1" si="1175">IF(CMF3=5,CME1+1,CME1)</f>
        <v>420</v>
      </c>
      <c r="CMG1">
        <f t="shared" ref="CMG1" si="1176">IF(CMG3=5,CMF1+1,CMF1)</f>
        <v>420</v>
      </c>
      <c r="CMH1">
        <f t="shared" ref="CMH1" si="1177">IF(CMH3=5,CMG1+1,CMG1)</f>
        <v>420</v>
      </c>
      <c r="CMI1">
        <f t="shared" ref="CMI1" si="1178">IF(CMI3=5,CMH1+1,CMH1)</f>
        <v>421</v>
      </c>
      <c r="CMJ1">
        <f t="shared" ref="CMJ1" si="1179">IF(CMJ3=5,CMI1+1,CMI1)</f>
        <v>421</v>
      </c>
      <c r="CMK1">
        <f t="shared" ref="CMK1" si="1180">IF(CMK3=5,CMJ1+1,CMJ1)</f>
        <v>421</v>
      </c>
      <c r="CML1">
        <f t="shared" ref="CML1" si="1181">IF(CML3=5,CMK1+1,CMK1)</f>
        <v>421</v>
      </c>
      <c r="CMM1">
        <f t="shared" ref="CMM1" si="1182">IF(CMM3=5,CML1+1,CML1)</f>
        <v>421</v>
      </c>
      <c r="CMN1">
        <f t="shared" ref="CMN1" si="1183">IF(CMN3=5,CMM1+1,CMM1)</f>
        <v>421</v>
      </c>
      <c r="CMO1">
        <f t="shared" ref="CMO1" si="1184">IF(CMO3=5,CMN1+1,CMN1)</f>
        <v>422</v>
      </c>
      <c r="CMP1">
        <f t="shared" ref="CMP1" si="1185">IF(CMP3=5,CMO1+1,CMO1)</f>
        <v>422</v>
      </c>
      <c r="CMQ1">
        <f t="shared" ref="CMQ1" si="1186">IF(CMQ3=5,CMP1+1,CMP1)</f>
        <v>422</v>
      </c>
      <c r="CMR1">
        <f t="shared" ref="CMR1" si="1187">IF(CMR3=5,CMQ1+1,CMQ1)</f>
        <v>422</v>
      </c>
      <c r="CMS1">
        <f t="shared" ref="CMS1" si="1188">IF(CMS3=5,CMR1+1,CMR1)</f>
        <v>422</v>
      </c>
      <c r="CMT1">
        <f t="shared" ref="CMT1" si="1189">IF(CMT3=5,CMS1+1,CMS1)</f>
        <v>422</v>
      </c>
      <c r="CMU1">
        <f t="shared" ref="CMU1" si="1190">IF(CMU3=5,CMT1+1,CMT1)</f>
        <v>423</v>
      </c>
      <c r="CMV1">
        <f t="shared" ref="CMV1" si="1191">IF(CMV3=5,CMU1+1,CMU1)</f>
        <v>423</v>
      </c>
      <c r="CMW1">
        <f t="shared" ref="CMW1" si="1192">IF(CMW3=5,CMV1+1,CMV1)</f>
        <v>423</v>
      </c>
      <c r="CMX1">
        <f t="shared" ref="CMX1" si="1193">IF(CMX3=5,CMW1+1,CMW1)</f>
        <v>423</v>
      </c>
      <c r="CMY1">
        <f t="shared" ref="CMY1" si="1194">IF(CMY3=5,CMX1+1,CMX1)</f>
        <v>423</v>
      </c>
      <c r="CMZ1">
        <f t="shared" ref="CMZ1" si="1195">IF(CMZ3=5,CMY1+1,CMY1)</f>
        <v>423</v>
      </c>
      <c r="CNA1">
        <f t="shared" ref="CNA1" si="1196">IF(CNA3=5,CMZ1+1,CMZ1)</f>
        <v>424</v>
      </c>
      <c r="CNB1">
        <f t="shared" ref="CNB1" si="1197">IF(CNB3=5,CNA1+1,CNA1)</f>
        <v>424</v>
      </c>
      <c r="CNC1">
        <f t="shared" ref="CNC1" si="1198">IF(CNC3=5,CNB1+1,CNB1)</f>
        <v>424</v>
      </c>
      <c r="CND1">
        <f t="shared" ref="CND1" si="1199">IF(CND3=5,CNC1+1,CNC1)</f>
        <v>424</v>
      </c>
      <c r="CNE1">
        <f t="shared" ref="CNE1" si="1200">IF(CNE3=5,CND1+1,CND1)</f>
        <v>424</v>
      </c>
      <c r="CNF1">
        <f t="shared" ref="CNF1" si="1201">IF(CNF3=5,CNE1+1,CNE1)</f>
        <v>424</v>
      </c>
      <c r="CNG1">
        <f t="shared" ref="CNG1" si="1202">IF(CNG3=5,CNF1+1,CNF1)</f>
        <v>425</v>
      </c>
      <c r="CNH1">
        <f t="shared" ref="CNH1" si="1203">IF(CNH3=5,CNG1+1,CNG1)</f>
        <v>425</v>
      </c>
      <c r="CNI1">
        <f t="shared" ref="CNI1" si="1204">IF(CNI3=5,CNH1+1,CNH1)</f>
        <v>425</v>
      </c>
      <c r="CNJ1">
        <f t="shared" ref="CNJ1" si="1205">IF(CNJ3=5,CNI1+1,CNI1)</f>
        <v>425</v>
      </c>
      <c r="CNK1">
        <f t="shared" ref="CNK1" si="1206">IF(CNK3=5,CNJ1+1,CNJ1)</f>
        <v>425</v>
      </c>
      <c r="CNL1">
        <f t="shared" ref="CNL1" si="1207">IF(CNL3=5,CNK1+1,CNK1)</f>
        <v>425</v>
      </c>
      <c r="CNM1">
        <f t="shared" ref="CNM1" si="1208">IF(CNM3=5,CNL1+1,CNL1)</f>
        <v>426</v>
      </c>
      <c r="CNN1">
        <f t="shared" ref="CNN1" si="1209">IF(CNN3=5,CNM1+1,CNM1)</f>
        <v>426</v>
      </c>
      <c r="CNO1">
        <f t="shared" ref="CNO1" si="1210">IF(CNO3=5,CNN1+1,CNN1)</f>
        <v>426</v>
      </c>
      <c r="CNP1">
        <f t="shared" ref="CNP1" si="1211">IF(CNP3=5,CNO1+1,CNO1)</f>
        <v>426</v>
      </c>
      <c r="CNQ1">
        <f t="shared" ref="CNQ1" si="1212">IF(CNQ3=5,CNP1+1,CNP1)</f>
        <v>426</v>
      </c>
      <c r="CNR1">
        <f t="shared" ref="CNR1" si="1213">IF(CNR3=5,CNQ1+1,CNQ1)</f>
        <v>426</v>
      </c>
      <c r="CNS1">
        <f t="shared" ref="CNS1" si="1214">IF(CNS3=5,CNR1+1,CNR1)</f>
        <v>427</v>
      </c>
      <c r="CNT1">
        <f t="shared" ref="CNT1" si="1215">IF(CNT3=5,CNS1+1,CNS1)</f>
        <v>427</v>
      </c>
      <c r="CNU1">
        <f t="shared" ref="CNU1" si="1216">IF(CNU3=5,CNT1+1,CNT1)</f>
        <v>427</v>
      </c>
      <c r="CNV1">
        <f t="shared" ref="CNV1:CNX1" si="1217">IF(CNV3=5,CNU1+1,CNU1)</f>
        <v>427</v>
      </c>
      <c r="CNW1">
        <f t="shared" ref="CNW1" si="1218">IF(CNW3=5,CNU1+1,CNU1)</f>
        <v>427</v>
      </c>
      <c r="CNX1">
        <f t="shared" si="1217"/>
        <v>427</v>
      </c>
      <c r="CNY1" s="95">
        <v>441</v>
      </c>
      <c r="CNZ1">
        <f t="shared" ref="CNZ1" si="1219">IF(CNZ3=5,CNY1+1,CNY1)</f>
        <v>441</v>
      </c>
      <c r="COA1">
        <f t="shared" ref="COA1" si="1220">IF(COA3=5,CNZ1+1,CNZ1)</f>
        <v>441</v>
      </c>
      <c r="COB1">
        <f t="shared" ref="COB1" si="1221">IF(COB3=5,COA1+1,COA1)</f>
        <v>441</v>
      </c>
      <c r="COC1">
        <f t="shared" ref="COC1" si="1222">IF(COC3=5,COB1+1,COB1)</f>
        <v>441</v>
      </c>
      <c r="COD1">
        <f t="shared" ref="COD1" si="1223">IF(COD3=5,COC1+1,COC1)</f>
        <v>441</v>
      </c>
      <c r="COE1">
        <f t="shared" ref="COE1" si="1224">IF(COE3=5,COD1+1,COD1)</f>
        <v>441</v>
      </c>
      <c r="COF1">
        <f t="shared" ref="COF1" si="1225">IF(COF3=5,COE1+1,COE1)</f>
        <v>442</v>
      </c>
      <c r="COG1">
        <f t="shared" ref="COG1" si="1226">IF(COG3=5,COF1+1,COF1)</f>
        <v>442</v>
      </c>
      <c r="COH1">
        <f t="shared" ref="COH1" si="1227">IF(COH3=5,COG1+1,COG1)</f>
        <v>442</v>
      </c>
      <c r="COI1">
        <f t="shared" ref="COI1" si="1228">IF(COI3=5,COH1+1,COH1)</f>
        <v>442</v>
      </c>
      <c r="COJ1">
        <f t="shared" ref="COJ1" si="1229">IF(COJ3=5,COI1+1,COI1)</f>
        <v>442</v>
      </c>
      <c r="COK1">
        <f t="shared" ref="COK1" si="1230">IF(COK3=5,COJ1+1,COJ1)</f>
        <v>442</v>
      </c>
      <c r="COL1">
        <f t="shared" ref="COL1" si="1231">IF(COL3=5,COK1+1,COK1)</f>
        <v>442</v>
      </c>
      <c r="COM1">
        <f t="shared" ref="COM1" si="1232">IF(COM3=5,COL1+1,COL1)</f>
        <v>443</v>
      </c>
      <c r="CON1">
        <f t="shared" ref="CON1" si="1233">IF(CON3=5,COM1+1,COM1)</f>
        <v>443</v>
      </c>
      <c r="COO1">
        <f t="shared" ref="COO1" si="1234">IF(COO3=5,CON1+1,CON1)</f>
        <v>443</v>
      </c>
      <c r="COP1">
        <f t="shared" ref="COP1" si="1235">IF(COP3=5,COO1+1,COO1)</f>
        <v>443</v>
      </c>
      <c r="COQ1">
        <f t="shared" ref="COQ1" si="1236">IF(COQ3=5,COP1+1,COP1)</f>
        <v>443</v>
      </c>
      <c r="COR1">
        <f t="shared" ref="COR1" si="1237">IF(COR3=5,COQ1+1,COQ1)</f>
        <v>443</v>
      </c>
      <c r="COS1">
        <f t="shared" ref="COS1" si="1238">IF(COS3=5,COR1+1,COR1)</f>
        <v>443</v>
      </c>
      <c r="COT1">
        <f t="shared" ref="COT1" si="1239">IF(COT3=5,COS1+1,COS1)</f>
        <v>444</v>
      </c>
      <c r="COU1">
        <f t="shared" ref="COU1" si="1240">IF(COU3=5,COT1+1,COT1)</f>
        <v>444</v>
      </c>
      <c r="COV1">
        <f t="shared" ref="COV1" si="1241">IF(COV3=5,COU1+1,COU1)</f>
        <v>444</v>
      </c>
      <c r="COW1">
        <f t="shared" ref="COW1" si="1242">IF(COW3=5,COV1+1,COV1)</f>
        <v>444</v>
      </c>
      <c r="COX1">
        <f t="shared" ref="COX1" si="1243">IF(COX3=5,COW1+1,COW1)</f>
        <v>444</v>
      </c>
      <c r="COY1">
        <f t="shared" ref="COY1" si="1244">IF(COY3=5,COX1+1,COX1)</f>
        <v>444</v>
      </c>
      <c r="COZ1">
        <f t="shared" ref="COZ1" si="1245">IF(COZ3=5,COY1+1,COY1)</f>
        <v>444</v>
      </c>
      <c r="CPA1">
        <f t="shared" ref="CPA1" si="1246">IF(CPA3=5,COZ1+1,COZ1)</f>
        <v>445</v>
      </c>
      <c r="CPB1">
        <f t="shared" ref="CPB1" si="1247">IF(CPB3=5,CPA1+1,CPA1)</f>
        <v>445</v>
      </c>
      <c r="CPC1">
        <f t="shared" ref="CPC1" si="1248">IF(CPC3=5,CPB1+1,CPB1)</f>
        <v>445</v>
      </c>
      <c r="CPD1">
        <f t="shared" ref="CPD1" si="1249">IF(CPD3=5,CPC1+1,CPC1)</f>
        <v>445</v>
      </c>
      <c r="CPE1">
        <f t="shared" ref="CPE1" si="1250">IF(CPE3=5,CPD1+1,CPD1)</f>
        <v>445</v>
      </c>
      <c r="CPF1">
        <f t="shared" ref="CPF1" si="1251">IF(CPF3=5,CPE1+1,CPE1)</f>
        <v>445</v>
      </c>
      <c r="CPG1">
        <f t="shared" ref="CPG1" si="1252">IF(CPG3=5,CPF1+1,CPF1)</f>
        <v>445</v>
      </c>
      <c r="CPH1">
        <f t="shared" ref="CPH1" si="1253">IF(CPH3=5,CPG1+1,CPG1)</f>
        <v>446</v>
      </c>
      <c r="CPI1">
        <f t="shared" ref="CPI1" si="1254">IF(CPI3=5,CPH1+1,CPH1)</f>
        <v>446</v>
      </c>
      <c r="CPJ1">
        <f t="shared" ref="CPJ1" si="1255">IF(CPJ3=5,CPI1+1,CPI1)</f>
        <v>446</v>
      </c>
      <c r="CPK1">
        <f t="shared" ref="CPK1" si="1256">IF(CPK3=5,CPJ1+1,CPJ1)</f>
        <v>446</v>
      </c>
      <c r="CPL1">
        <f t="shared" ref="CPL1" si="1257">IF(CPL3=5,CPK1+1,CPK1)</f>
        <v>446</v>
      </c>
      <c r="CPM1">
        <f t="shared" ref="CPM1" si="1258">IF(CPM3=5,CPL1+1,CPL1)</f>
        <v>446</v>
      </c>
      <c r="CPN1">
        <f t="shared" ref="CPN1" si="1259">IF(CPN3=5,CPM1+1,CPM1)</f>
        <v>446</v>
      </c>
      <c r="CPO1">
        <f t="shared" ref="CPO1" si="1260">IF(CPO3=5,CPN1+1,CPN1)</f>
        <v>447</v>
      </c>
      <c r="CPP1">
        <f t="shared" ref="CPP1" si="1261">IF(CPP3=5,CPO1+1,CPO1)</f>
        <v>447</v>
      </c>
      <c r="CPQ1">
        <f t="shared" ref="CPQ1" si="1262">IF(CPQ3=5,CPP1+1,CPP1)</f>
        <v>447</v>
      </c>
      <c r="CPR1">
        <f t="shared" ref="CPR1" si="1263">IF(CPR3=5,CPQ1+1,CPQ1)</f>
        <v>447</v>
      </c>
      <c r="CPS1">
        <f t="shared" ref="CPS1" si="1264">IF(CPS3=5,CPR1+1,CPR1)</f>
        <v>447</v>
      </c>
      <c r="CPT1">
        <f t="shared" ref="CPT1" si="1265">IF(CPT3=5,CPS1+1,CPS1)</f>
        <v>447</v>
      </c>
      <c r="CPU1">
        <f t="shared" ref="CPU1" si="1266">IF(CPU3=5,CPT1+1,CPT1)</f>
        <v>447</v>
      </c>
      <c r="CPV1">
        <f t="shared" ref="CPV1" si="1267">IF(CPV3=5,CPU1+1,CPU1)</f>
        <v>448</v>
      </c>
      <c r="CPW1">
        <f t="shared" ref="CPW1" si="1268">IF(CPW3=5,CPV1+1,CPV1)</f>
        <v>448</v>
      </c>
      <c r="CPX1">
        <f t="shared" ref="CPX1" si="1269">IF(CPX3=5,CPW1+1,CPW1)</f>
        <v>448</v>
      </c>
      <c r="CPY1">
        <f t="shared" ref="CPY1" si="1270">IF(CPY3=5,CPX1+1,CPX1)</f>
        <v>448</v>
      </c>
      <c r="CPZ1">
        <f t="shared" ref="CPZ1" si="1271">IF(CPZ3=5,CPY1+1,CPY1)</f>
        <v>448</v>
      </c>
      <c r="CQA1">
        <f t="shared" ref="CQA1" si="1272">IF(CQA3=5,CPZ1+1,CPZ1)</f>
        <v>448</v>
      </c>
      <c r="CQB1">
        <f t="shared" ref="CQB1" si="1273">IF(CQB3=5,CQA1+1,CQA1)</f>
        <v>448</v>
      </c>
      <c r="CQC1">
        <f t="shared" ref="CQC1" si="1274">IF(CQC3=5,CQB1+1,CQB1)</f>
        <v>449</v>
      </c>
      <c r="CQD1">
        <f t="shared" ref="CQD1" si="1275">IF(CQD3=5,CQC1+1,CQC1)</f>
        <v>449</v>
      </c>
      <c r="CQE1">
        <f t="shared" ref="CQE1" si="1276">IF(CQE3=5,CQD1+1,CQD1)</f>
        <v>449</v>
      </c>
      <c r="CQF1">
        <f t="shared" ref="CQF1" si="1277">IF(CQF3=5,CQE1+1,CQE1)</f>
        <v>449</v>
      </c>
      <c r="CQG1">
        <f t="shared" ref="CQG1" si="1278">IF(CQG3=5,CQF1+1,CQF1)</f>
        <v>449</v>
      </c>
      <c r="CQH1">
        <f t="shared" ref="CQH1" si="1279">IF(CQH3=5,CQG1+1,CQG1)</f>
        <v>449</v>
      </c>
      <c r="CQI1">
        <f t="shared" ref="CQI1" si="1280">IF(CQI3=5,CQH1+1,CQH1)</f>
        <v>449</v>
      </c>
      <c r="CQJ1">
        <f t="shared" ref="CQJ1" si="1281">IF(CQJ3=5,CQI1+1,CQI1)</f>
        <v>450</v>
      </c>
      <c r="CQK1">
        <f t="shared" ref="CQK1" si="1282">IF(CQK3=5,CQJ1+1,CQJ1)</f>
        <v>450</v>
      </c>
      <c r="CQL1">
        <f t="shared" ref="CQL1" si="1283">IF(CQL3=5,CQK1+1,CQK1)</f>
        <v>450</v>
      </c>
      <c r="CQM1">
        <f t="shared" ref="CQM1" si="1284">IF(CQM3=5,CQL1+1,CQL1)</f>
        <v>450</v>
      </c>
      <c r="CQN1">
        <f t="shared" ref="CQN1" si="1285">IF(CQN3=5,CQM1+1,CQM1)</f>
        <v>450</v>
      </c>
      <c r="CQO1">
        <f t="shared" ref="CQO1" si="1286">IF(CQO3=5,CQN1+1,CQN1)</f>
        <v>450</v>
      </c>
      <c r="CQP1">
        <f t="shared" ref="CQP1" si="1287">IF(CQP3=5,CQO1+1,CQO1)</f>
        <v>450</v>
      </c>
      <c r="CQQ1" s="95">
        <v>464</v>
      </c>
      <c r="CQR1">
        <f t="shared" ref="CQR1" si="1288">IF(CQR3=5,CQQ1+1,CQQ1)</f>
        <v>464</v>
      </c>
      <c r="CQS1">
        <f t="shared" ref="CQS1" si="1289">IF(CQS3=5,CQR1+1,CQR1)</f>
        <v>464</v>
      </c>
      <c r="CQT1">
        <f t="shared" ref="CQT1" si="1290">IF(CQT3=5,CQS1+1,CQS1)</f>
        <v>464</v>
      </c>
      <c r="CQU1">
        <f t="shared" ref="CQU1" si="1291">IF(CQU3=5,CQT1+1,CQT1)</f>
        <v>464</v>
      </c>
      <c r="CQV1">
        <f t="shared" ref="CQV1" si="1292">IF(CQV3=5,CQU1+1,CQU1)</f>
        <v>464</v>
      </c>
      <c r="CQW1">
        <f t="shared" ref="CQW1" si="1293">IF(CQW3=5,CQV1+1,CQV1)</f>
        <v>464</v>
      </c>
      <c r="CQX1">
        <f t="shared" ref="CQX1" si="1294">IF(CQX3=5,CQW1+1,CQW1)</f>
        <v>464</v>
      </c>
      <c r="CQY1">
        <f t="shared" ref="CQY1" si="1295">IF(CQY3=5,CQX1+1,CQX1)</f>
        <v>464</v>
      </c>
      <c r="CQZ1">
        <f t="shared" ref="CQZ1" si="1296">IF(CQZ3=5,CQY1+1,CQY1)</f>
        <v>464</v>
      </c>
      <c r="CRA1">
        <f t="shared" ref="CRA1" si="1297">IF(CRA3=5,CQZ1+1,CQZ1)</f>
        <v>464</v>
      </c>
      <c r="CRB1">
        <f t="shared" ref="CRB1" si="1298">IF(CRB3=5,CRA1+1,CRA1)</f>
        <v>464</v>
      </c>
      <c r="CRC1">
        <f t="shared" ref="CRC1" si="1299">IF(CRC3=5,CRB1+1,CRB1)</f>
        <v>464</v>
      </c>
      <c r="CRD1">
        <f t="shared" ref="CRD1" si="1300">IF(CRD3=5,CRC1+1,CRC1)</f>
        <v>465</v>
      </c>
      <c r="CRE1">
        <f t="shared" ref="CRE1" si="1301">IF(CRE3=5,CRD1+1,CRD1)</f>
        <v>465</v>
      </c>
      <c r="CRF1">
        <f t="shared" ref="CRF1" si="1302">IF(CRF3=5,CRE1+1,CRE1)</f>
        <v>465</v>
      </c>
      <c r="CRG1">
        <f t="shared" ref="CRG1" si="1303">IF(CRG3=5,CRF1+1,CRF1)</f>
        <v>465</v>
      </c>
      <c r="CRH1">
        <f t="shared" ref="CRH1" si="1304">IF(CRH3=5,CRG1+1,CRG1)</f>
        <v>465</v>
      </c>
      <c r="CRI1">
        <f t="shared" ref="CRI1" si="1305">IF(CRI3=5,CRH1+1,CRH1)</f>
        <v>465</v>
      </c>
      <c r="CRJ1">
        <f t="shared" ref="CRJ1" si="1306">IF(CRJ3=5,CRI1+1,CRI1)</f>
        <v>465</v>
      </c>
      <c r="CRK1">
        <f t="shared" ref="CRK1" si="1307">IF(CRK3=5,CRJ1+1,CRJ1)</f>
        <v>465</v>
      </c>
      <c r="CRL1">
        <f t="shared" ref="CRL1" si="1308">IF(CRL3=5,CRK1+1,CRK1)</f>
        <v>465</v>
      </c>
      <c r="CRM1">
        <f t="shared" ref="CRM1" si="1309">IF(CRM3=5,CRL1+1,CRL1)</f>
        <v>465</v>
      </c>
      <c r="CRN1">
        <f t="shared" ref="CRN1" si="1310">IF(CRN3=5,CRM1+1,CRM1)</f>
        <v>465</v>
      </c>
      <c r="CRO1">
        <f t="shared" ref="CRO1" si="1311">IF(CRO3=5,CRN1+1,CRN1)</f>
        <v>465</v>
      </c>
      <c r="CRP1">
        <f t="shared" ref="CRP1" si="1312">IF(CRP3=5,CRO1+1,CRO1)</f>
        <v>465</v>
      </c>
      <c r="CRQ1">
        <f t="shared" ref="CRQ1" si="1313">IF(CRQ3=5,CRP1+1,CRP1)</f>
        <v>466</v>
      </c>
      <c r="CRR1">
        <f t="shared" ref="CRR1" si="1314">IF(CRR3=5,CRQ1+1,CRQ1)</f>
        <v>466</v>
      </c>
      <c r="CRS1">
        <f t="shared" ref="CRS1" si="1315">IF(CRS3=5,CRR1+1,CRR1)</f>
        <v>466</v>
      </c>
      <c r="CRT1">
        <f t="shared" ref="CRT1" si="1316">IF(CRT3=5,CRS1+1,CRS1)</f>
        <v>466</v>
      </c>
      <c r="CRU1">
        <f t="shared" ref="CRU1" si="1317">IF(CRU3=5,CRT1+1,CRT1)</f>
        <v>466</v>
      </c>
      <c r="CRV1">
        <f t="shared" ref="CRV1" si="1318">IF(CRV3=5,CRU1+1,CRU1)</f>
        <v>466</v>
      </c>
      <c r="CRW1">
        <f t="shared" ref="CRW1" si="1319">IF(CRW3=5,CRV1+1,CRV1)</f>
        <v>466</v>
      </c>
      <c r="CRX1">
        <f t="shared" ref="CRX1" si="1320">IF(CRX3=5,CRW1+1,CRW1)</f>
        <v>466</v>
      </c>
      <c r="CRY1">
        <f t="shared" ref="CRY1" si="1321">IF(CRY3=5,CRX1+1,CRX1)</f>
        <v>466</v>
      </c>
      <c r="CRZ1">
        <f t="shared" ref="CRZ1" si="1322">IF(CRZ3=5,CRY1+1,CRY1)</f>
        <v>466</v>
      </c>
      <c r="CSA1">
        <f t="shared" ref="CSA1" si="1323">IF(CSA3=5,CRZ1+1,CRZ1)</f>
        <v>466</v>
      </c>
      <c r="CSB1">
        <f t="shared" ref="CSB1" si="1324">IF(CSB3=5,CSA1+1,CSA1)</f>
        <v>466</v>
      </c>
      <c r="CSC1">
        <f t="shared" ref="CSC1" si="1325">IF(CSC3=5,CSB1+1,CSB1)</f>
        <v>466</v>
      </c>
      <c r="CSD1" s="95">
        <v>477</v>
      </c>
      <c r="CSE1" s="248">
        <f t="shared" ref="CSE1" si="1326">IF(CSE3=5,CSD1+1,CSD1)</f>
        <v>477</v>
      </c>
      <c r="CSF1" s="248">
        <f t="shared" ref="CSF1" si="1327">IF(CSF3=5,CSE1+1,CSE1)</f>
        <v>477</v>
      </c>
      <c r="CSG1" s="248">
        <f t="shared" ref="CSG1" si="1328">IF(CSG3=5,CSF1+1,CSF1)</f>
        <v>477</v>
      </c>
      <c r="CSH1" s="248">
        <f t="shared" ref="CSH1" si="1329">IF(CSH3=5,CSG1+1,CSG1)</f>
        <v>477</v>
      </c>
      <c r="CSI1" s="248">
        <f t="shared" ref="CSI1" si="1330">IF(CSI3=5,CSH1+1,CSH1)</f>
        <v>477</v>
      </c>
      <c r="CSJ1" s="248">
        <f t="shared" ref="CSJ1" si="1331">IF(CSJ3=5,CSI1+1,CSI1)</f>
        <v>477</v>
      </c>
      <c r="CSK1" s="248">
        <f t="shared" ref="CSK1" si="1332">IF(CSK3=5,CSJ1+1,CSJ1)</f>
        <v>477</v>
      </c>
      <c r="CSL1" s="248">
        <f t="shared" ref="CSL1" si="1333">IF(CSL3=5,CSK1+1,CSK1)</f>
        <v>477</v>
      </c>
      <c r="CSM1" s="248">
        <f t="shared" ref="CSM1" si="1334">IF(CSM3=5,CSL1+1,CSL1)</f>
        <v>477</v>
      </c>
      <c r="CSN1" s="248">
        <f t="shared" ref="CSN1" si="1335">IF(CSN3=5,CSM1+1,CSM1)</f>
        <v>477</v>
      </c>
      <c r="CSO1" s="248">
        <f t="shared" ref="CSO1" si="1336">IF(CSO3=5,CSN1+1,CSN1)</f>
        <v>477</v>
      </c>
      <c r="CSP1" s="248">
        <f t="shared" ref="CSP1" si="1337">IF(CSP3=5,CSO1+1,CSO1)</f>
        <v>477</v>
      </c>
      <c r="CSQ1" s="248">
        <f t="shared" ref="CSQ1" si="1338">IF(CSQ3=5,CSP1+1,CSP1)</f>
        <v>478</v>
      </c>
      <c r="CSR1" s="248">
        <f t="shared" ref="CSR1" si="1339">IF(CSR3=5,CSQ1+1,CSQ1)</f>
        <v>478</v>
      </c>
      <c r="CSS1" s="248">
        <f t="shared" ref="CSS1" si="1340">IF(CSS3=5,CSR1+1,CSR1)</f>
        <v>478</v>
      </c>
      <c r="CST1" s="248">
        <f t="shared" ref="CST1" si="1341">IF(CST3=5,CSS1+1,CSS1)</f>
        <v>478</v>
      </c>
      <c r="CSU1" s="248">
        <f t="shared" ref="CSU1" si="1342">IF(CSU3=5,CST1+1,CST1)</f>
        <v>478</v>
      </c>
      <c r="CSV1" s="248">
        <f t="shared" ref="CSV1" si="1343">IF(CSV3=5,CSU1+1,CSU1)</f>
        <v>478</v>
      </c>
      <c r="CSW1" s="248">
        <f t="shared" ref="CSW1" si="1344">IF(CSW3=5,CSV1+1,CSV1)</f>
        <v>478</v>
      </c>
      <c r="CSX1" s="248">
        <f t="shared" ref="CSX1" si="1345">IF(CSX3=5,CSW1+1,CSW1)</f>
        <v>478</v>
      </c>
      <c r="CSY1" s="248">
        <f t="shared" ref="CSY1" si="1346">IF(CSY3=5,CSX1+1,CSX1)</f>
        <v>478</v>
      </c>
      <c r="CSZ1" s="248">
        <f t="shared" ref="CSZ1" si="1347">IF(CSZ3=5,CSY1+1,CSY1)</f>
        <v>478</v>
      </c>
      <c r="CTA1" s="248">
        <f t="shared" ref="CTA1" si="1348">IF(CTA3=5,CSZ1+1,CSZ1)</f>
        <v>478</v>
      </c>
      <c r="CTB1" s="248">
        <f t="shared" ref="CTB1" si="1349">IF(CTB3=5,CTA1+1,CTA1)</f>
        <v>478</v>
      </c>
      <c r="CTC1" s="248">
        <f t="shared" ref="CTC1" si="1350">IF(CTC3=5,CTB1+1,CTB1)</f>
        <v>478</v>
      </c>
      <c r="CTD1" s="248">
        <f t="shared" ref="CTD1" si="1351">IF(CTD3=5,CTC1+1,CTC1)</f>
        <v>479</v>
      </c>
      <c r="CTE1" s="248">
        <f t="shared" ref="CTE1" si="1352">IF(CTE3=5,CTD1+1,CTD1)</f>
        <v>479</v>
      </c>
      <c r="CTF1" s="248">
        <f t="shared" ref="CTF1" si="1353">IF(CTF3=5,CTE1+1,CTE1)</f>
        <v>479</v>
      </c>
      <c r="CTG1" s="248">
        <f t="shared" ref="CTG1" si="1354">IF(CTG3=5,CTF1+1,CTF1)</f>
        <v>479</v>
      </c>
      <c r="CTH1" s="248">
        <f t="shared" ref="CTH1" si="1355">IF(CTH3=5,CTG1+1,CTG1)</f>
        <v>479</v>
      </c>
      <c r="CTI1" s="248">
        <f t="shared" ref="CTI1" si="1356">IF(CTI3=5,CTH1+1,CTH1)</f>
        <v>479</v>
      </c>
      <c r="CTJ1" s="248">
        <f t="shared" ref="CTJ1" si="1357">IF(CTJ3=5,CTI1+1,CTI1)</f>
        <v>479</v>
      </c>
      <c r="CTK1" s="248">
        <f t="shared" ref="CTK1" si="1358">IF(CTK3=5,CTJ1+1,CTJ1)</f>
        <v>479</v>
      </c>
      <c r="CTL1" s="248">
        <f t="shared" ref="CTL1" si="1359">IF(CTL3=5,CTK1+1,CTK1)</f>
        <v>479</v>
      </c>
      <c r="CTM1" s="248">
        <f t="shared" ref="CTM1" si="1360">IF(CTM3=5,CTL1+1,CTL1)</f>
        <v>479</v>
      </c>
      <c r="CTN1" s="248">
        <f t="shared" ref="CTN1" si="1361">IF(CTN3=5,CTM1+1,CTM1)</f>
        <v>479</v>
      </c>
      <c r="CTO1" s="248">
        <f t="shared" ref="CTO1" si="1362">IF(CTO3=5,CTN1+1,CTN1)</f>
        <v>479</v>
      </c>
      <c r="CTP1" s="248">
        <f t="shared" ref="CTP1" si="1363">IF(CTP3=5,CTO1+1,CTO1)</f>
        <v>479</v>
      </c>
      <c r="CTQ1" s="248">
        <f t="shared" ref="CTQ1" si="1364">IF(CTQ3=5,CTP1+1,CTP1)</f>
        <v>480</v>
      </c>
      <c r="CTR1" s="248">
        <f t="shared" ref="CTR1" si="1365">IF(CTR3=5,CTQ1+1,CTQ1)</f>
        <v>480</v>
      </c>
      <c r="CTS1" s="248">
        <f t="shared" ref="CTS1" si="1366">IF(CTS3=5,CTR1+1,CTR1)</f>
        <v>480</v>
      </c>
      <c r="CTT1" s="248">
        <f t="shared" ref="CTT1" si="1367">IF(CTT3=5,CTS1+1,CTS1)</f>
        <v>480</v>
      </c>
      <c r="CTU1" s="248">
        <f t="shared" ref="CTU1" si="1368">IF(CTU3=5,CTT1+1,CTT1)</f>
        <v>480</v>
      </c>
      <c r="CTV1" s="248">
        <f t="shared" ref="CTV1" si="1369">IF(CTV3=5,CTU1+1,CTU1)</f>
        <v>480</v>
      </c>
      <c r="CTW1" s="248">
        <f t="shared" ref="CTW1" si="1370">IF(CTW3=5,CTV1+1,CTV1)</f>
        <v>480</v>
      </c>
      <c r="CTX1" s="248">
        <f t="shared" ref="CTX1" si="1371">IF(CTX3=5,CTW1+1,CTW1)</f>
        <v>480</v>
      </c>
      <c r="CTY1" s="248">
        <f t="shared" ref="CTY1" si="1372">IF(CTY3=5,CTX1+1,CTX1)</f>
        <v>480</v>
      </c>
      <c r="CTZ1" s="248">
        <f t="shared" ref="CTZ1" si="1373">IF(CTZ3=5,CTY1+1,CTY1)</f>
        <v>480</v>
      </c>
      <c r="CUA1" s="248">
        <f t="shared" ref="CUA1" si="1374">IF(CUA3=5,CTZ1+1,CTZ1)</f>
        <v>480</v>
      </c>
      <c r="CUB1" s="248">
        <f t="shared" ref="CUB1" si="1375">IF(CUB3=5,CUA1+1,CUA1)</f>
        <v>480</v>
      </c>
      <c r="CUC1" s="248">
        <f t="shared" ref="CUC1" si="1376">IF(CUC3=5,CUB1+1,CUB1)</f>
        <v>480</v>
      </c>
      <c r="CUD1" s="248">
        <f t="shared" ref="CUD1" si="1377">IF(CUD3=5,CUC1+1,CUC1)</f>
        <v>481</v>
      </c>
      <c r="CUE1" s="248">
        <f t="shared" ref="CUE1" si="1378">IF(CUE3=5,CUD1+1,CUD1)</f>
        <v>481</v>
      </c>
      <c r="CUF1" s="248">
        <f t="shared" ref="CUF1" si="1379">IF(CUF3=5,CUE1+1,CUE1)</f>
        <v>481</v>
      </c>
      <c r="CUG1" s="248">
        <f t="shared" ref="CUG1" si="1380">IF(CUG3=5,CUF1+1,CUF1)</f>
        <v>481</v>
      </c>
      <c r="CUH1" s="248">
        <f t="shared" ref="CUH1" si="1381">IF(CUH3=5,CUG1+1,CUG1)</f>
        <v>481</v>
      </c>
      <c r="CUI1" s="248">
        <f t="shared" ref="CUI1" si="1382">IF(CUI3=5,CUH1+1,CUH1)</f>
        <v>481</v>
      </c>
      <c r="CUJ1" s="248">
        <f t="shared" ref="CUJ1" si="1383">IF(CUJ3=5,CUI1+1,CUI1)</f>
        <v>481</v>
      </c>
      <c r="CUK1" s="248">
        <f t="shared" ref="CUK1" si="1384">IF(CUK3=5,CUJ1+1,CUJ1)</f>
        <v>481</v>
      </c>
      <c r="CUL1" s="248">
        <f t="shared" ref="CUL1" si="1385">IF(CUL3=5,CUK1+1,CUK1)</f>
        <v>481</v>
      </c>
      <c r="CUM1" s="248">
        <f t="shared" ref="CUM1" si="1386">IF(CUM3=5,CUL1+1,CUL1)</f>
        <v>481</v>
      </c>
      <c r="CUN1" s="248">
        <f t="shared" ref="CUN1" si="1387">IF(CUN3=5,CUM1+1,CUM1)</f>
        <v>481</v>
      </c>
      <c r="CUO1" s="248">
        <f t="shared" ref="CUO1" si="1388">IF(CUO3=5,CUN1+1,CUN1)</f>
        <v>481</v>
      </c>
      <c r="CUP1" s="248">
        <f t="shared" ref="CUP1" si="1389">IF(CUP3=5,CUO1+1,CUO1)</f>
        <v>481</v>
      </c>
      <c r="CUQ1" s="248">
        <f t="shared" ref="CUQ1" si="1390">IF(CUQ3=5,CUP1+1,CUP1)</f>
        <v>482</v>
      </c>
      <c r="CUR1" s="248">
        <f t="shared" ref="CUR1" si="1391">IF(CUR3=5,CUQ1+1,CUQ1)</f>
        <v>482</v>
      </c>
      <c r="CUS1" s="248">
        <f t="shared" ref="CUS1" si="1392">IF(CUS3=5,CUR1+1,CUR1)</f>
        <v>482</v>
      </c>
      <c r="CUT1" s="248">
        <f t="shared" ref="CUT1" si="1393">IF(CUT3=5,CUS1+1,CUS1)</f>
        <v>482</v>
      </c>
      <c r="CUU1" s="248">
        <f t="shared" ref="CUU1" si="1394">IF(CUU3=5,CUT1+1,CUT1)</f>
        <v>482</v>
      </c>
      <c r="CUV1" s="248">
        <f t="shared" ref="CUV1" si="1395">IF(CUV3=5,CUU1+1,CUU1)</f>
        <v>482</v>
      </c>
      <c r="CUW1" s="248">
        <f t="shared" ref="CUW1" si="1396">IF(CUW3=5,CUV1+1,CUV1)</f>
        <v>482</v>
      </c>
      <c r="CUX1" s="248">
        <f t="shared" ref="CUX1" si="1397">IF(CUX3=5,CUW1+1,CUW1)</f>
        <v>482</v>
      </c>
      <c r="CUY1" s="248">
        <f t="shared" ref="CUY1" si="1398">IF(CUY3=5,CUX1+1,CUX1)</f>
        <v>482</v>
      </c>
      <c r="CUZ1" s="248">
        <f t="shared" ref="CUZ1" si="1399">IF(CUZ3=5,CUY1+1,CUY1)</f>
        <v>482</v>
      </c>
      <c r="CVA1" s="248">
        <f t="shared" ref="CVA1" si="1400">IF(CVA3=5,CUZ1+1,CUZ1)</f>
        <v>482</v>
      </c>
      <c r="CVB1" s="248">
        <f t="shared" ref="CVB1" si="1401">IF(CVB3=5,CVA1+1,CVA1)</f>
        <v>482</v>
      </c>
      <c r="CVC1" s="248">
        <f t="shared" ref="CVC1" si="1402">IF(CVC3=5,CVB1+1,CVB1)</f>
        <v>482</v>
      </c>
      <c r="CVD1" s="248">
        <f t="shared" ref="CVD1" si="1403">IF(CVD3=5,CVC1+1,CVC1)</f>
        <v>483</v>
      </c>
      <c r="CVE1" s="248">
        <f t="shared" ref="CVE1" si="1404">IF(CVE3=5,CVD1+1,CVD1)</f>
        <v>483</v>
      </c>
      <c r="CVF1" s="248">
        <f t="shared" ref="CVF1" si="1405">IF(CVF3=5,CVE1+1,CVE1)</f>
        <v>483</v>
      </c>
      <c r="CVG1" s="248">
        <f t="shared" ref="CVG1" si="1406">IF(CVG3=5,CVF1+1,CVF1)</f>
        <v>483</v>
      </c>
      <c r="CVH1" s="248">
        <f t="shared" ref="CVH1" si="1407">IF(CVH3=5,CVG1+1,CVG1)</f>
        <v>483</v>
      </c>
      <c r="CVI1" s="248">
        <f t="shared" ref="CVI1" si="1408">IF(CVI3=5,CVH1+1,CVH1)</f>
        <v>483</v>
      </c>
      <c r="CVJ1" s="248">
        <f t="shared" ref="CVJ1" si="1409">IF(CVJ3=5,CVI1+1,CVI1)</f>
        <v>483</v>
      </c>
      <c r="CVK1" s="248">
        <f t="shared" ref="CVK1" si="1410">IF(CVK3=5,CVJ1+1,CVJ1)</f>
        <v>483</v>
      </c>
      <c r="CVL1" s="248">
        <f t="shared" ref="CVL1" si="1411">IF(CVL3=5,CVK1+1,CVK1)</f>
        <v>483</v>
      </c>
      <c r="CVM1" s="248">
        <f t="shared" ref="CVM1" si="1412">IF(CVM3=5,CVL1+1,CVL1)</f>
        <v>483</v>
      </c>
      <c r="CVN1" s="248">
        <f t="shared" ref="CVN1" si="1413">IF(CVN3=5,CVM1+1,CVM1)</f>
        <v>483</v>
      </c>
      <c r="CVO1" s="248">
        <f t="shared" ref="CVO1" si="1414">IF(CVO3=5,CVN1+1,CVN1)</f>
        <v>483</v>
      </c>
      <c r="CVP1" s="248">
        <f t="shared" ref="CVP1" si="1415">IF(CVP3=5,CVO1+1,CVO1)</f>
        <v>483</v>
      </c>
      <c r="CVQ1" s="248">
        <f t="shared" ref="CVQ1" si="1416">IF(CVQ3=5,CVP1+1,CVP1)</f>
        <v>484</v>
      </c>
      <c r="CVR1" s="248">
        <f t="shared" ref="CVR1" si="1417">IF(CVR3=5,CVQ1+1,CVQ1)</f>
        <v>484</v>
      </c>
      <c r="CVS1" s="248">
        <f t="shared" ref="CVS1" si="1418">IF(CVS3=5,CVR1+1,CVR1)</f>
        <v>484</v>
      </c>
      <c r="CVT1" s="248">
        <f t="shared" ref="CVT1" si="1419">IF(CVT3=5,CVS1+1,CVS1)</f>
        <v>484</v>
      </c>
      <c r="CVU1" s="248">
        <f t="shared" ref="CVU1" si="1420">IF(CVU3=5,CVT1+1,CVT1)</f>
        <v>484</v>
      </c>
      <c r="CVV1" s="248">
        <f t="shared" ref="CVV1" si="1421">IF(CVV3=5,CVU1+1,CVU1)</f>
        <v>484</v>
      </c>
      <c r="CVW1" s="248">
        <f t="shared" ref="CVW1" si="1422">IF(CVW3=5,CVV1+1,CVV1)</f>
        <v>484</v>
      </c>
      <c r="CVX1" s="248">
        <f t="shared" ref="CVX1" si="1423">IF(CVX3=5,CVW1+1,CVW1)</f>
        <v>484</v>
      </c>
      <c r="CVY1" s="248">
        <f t="shared" ref="CVY1" si="1424">IF(CVY3=5,CVX1+1,CVX1)</f>
        <v>484</v>
      </c>
      <c r="CVZ1" s="248">
        <f t="shared" ref="CVZ1" si="1425">IF(CVZ3=5,CVY1+1,CVY1)</f>
        <v>484</v>
      </c>
      <c r="CWA1" s="248">
        <f t="shared" ref="CWA1" si="1426">IF(CWA3=5,CVZ1+1,CVZ1)</f>
        <v>484</v>
      </c>
      <c r="CWB1" s="248">
        <f t="shared" ref="CWB1" si="1427">IF(CWB3=5,CWA1+1,CWA1)</f>
        <v>484</v>
      </c>
      <c r="CWC1" s="248">
        <f t="shared" ref="CWC1" si="1428">IF(CWC3=5,CWB1+1,CWB1)</f>
        <v>484</v>
      </c>
      <c r="CWD1" s="248">
        <f t="shared" ref="CWD1" si="1429">IF(CWD3=5,CWC1+1,CWC1)</f>
        <v>485</v>
      </c>
      <c r="CWE1" s="248">
        <f t="shared" ref="CWE1" si="1430">IF(CWE3=5,CWD1+1,CWD1)</f>
        <v>485</v>
      </c>
      <c r="CWF1" s="248">
        <f t="shared" ref="CWF1" si="1431">IF(CWF3=5,CWE1+1,CWE1)</f>
        <v>485</v>
      </c>
      <c r="CWG1" s="248">
        <f t="shared" ref="CWG1" si="1432">IF(CWG3=5,CWF1+1,CWF1)</f>
        <v>485</v>
      </c>
      <c r="CWH1" s="248">
        <f t="shared" ref="CWH1" si="1433">IF(CWH3=5,CWG1+1,CWG1)</f>
        <v>485</v>
      </c>
      <c r="CWI1" s="248">
        <f t="shared" ref="CWI1" si="1434">IF(CWI3=5,CWH1+1,CWH1)</f>
        <v>485</v>
      </c>
      <c r="CWJ1" s="248">
        <f t="shared" ref="CWJ1" si="1435">IF(CWJ3=5,CWI1+1,CWI1)</f>
        <v>485</v>
      </c>
      <c r="CWK1" s="248">
        <f t="shared" ref="CWK1" si="1436">IF(CWK3=5,CWJ1+1,CWJ1)</f>
        <v>485</v>
      </c>
      <c r="CWL1" s="248">
        <f t="shared" ref="CWL1" si="1437">IF(CWL3=5,CWK1+1,CWK1)</f>
        <v>485</v>
      </c>
      <c r="CWM1" s="248">
        <f t="shared" ref="CWM1" si="1438">IF(CWM3=5,CWL1+1,CWL1)</f>
        <v>485</v>
      </c>
      <c r="CWN1" s="248">
        <f t="shared" ref="CWN1" si="1439">IF(CWN3=5,CWM1+1,CWM1)</f>
        <v>485</v>
      </c>
      <c r="CWO1" s="248">
        <f t="shared" ref="CWO1" si="1440">IF(CWO3=5,CWN1+1,CWN1)</f>
        <v>485</v>
      </c>
      <c r="CWP1" s="248">
        <f t="shared" ref="CWP1" si="1441">IF(CWP3=5,CWO1+1,CWO1)</f>
        <v>485</v>
      </c>
      <c r="CWQ1" s="248">
        <f t="shared" ref="CWQ1" si="1442">IF(CWQ3=5,CWP1+1,CWP1)</f>
        <v>486</v>
      </c>
      <c r="CWR1" s="248">
        <f t="shared" ref="CWR1" si="1443">IF(CWR3=5,CWQ1+1,CWQ1)</f>
        <v>486</v>
      </c>
      <c r="CWS1" s="248">
        <f t="shared" ref="CWS1" si="1444">IF(CWS3=5,CWR1+1,CWR1)</f>
        <v>486</v>
      </c>
      <c r="CWT1" s="248">
        <f t="shared" ref="CWT1" si="1445">IF(CWT3=5,CWS1+1,CWS1)</f>
        <v>486</v>
      </c>
      <c r="CWU1" s="248">
        <f t="shared" ref="CWU1" si="1446">IF(CWU3=5,CWT1+1,CWT1)</f>
        <v>486</v>
      </c>
      <c r="CWV1" s="248">
        <f t="shared" ref="CWV1" si="1447">IF(CWV3=5,CWU1+1,CWU1)</f>
        <v>486</v>
      </c>
      <c r="CWW1" s="248">
        <f t="shared" ref="CWW1" si="1448">IF(CWW3=5,CWV1+1,CWV1)</f>
        <v>486</v>
      </c>
      <c r="CWX1" s="248">
        <f t="shared" ref="CWX1" si="1449">IF(CWX3=5,CWW1+1,CWW1)</f>
        <v>486</v>
      </c>
      <c r="CWY1" s="248">
        <f t="shared" ref="CWY1" si="1450">IF(CWY3=5,CWX1+1,CWX1)</f>
        <v>486</v>
      </c>
      <c r="CWZ1" s="248">
        <f t="shared" ref="CWZ1" si="1451">IF(CWZ3=5,CWY1+1,CWY1)</f>
        <v>486</v>
      </c>
      <c r="CXA1" s="248">
        <f t="shared" ref="CXA1" si="1452">IF(CXA3=5,CWZ1+1,CWZ1)</f>
        <v>486</v>
      </c>
      <c r="CXB1" s="248">
        <f t="shared" ref="CXB1" si="1453">IF(CXB3=5,CXA1+1,CXA1)</f>
        <v>486</v>
      </c>
      <c r="CXC1" s="248">
        <f t="shared" ref="CXC1" si="1454">IF(CXC3=5,CXB1+1,CXB1)</f>
        <v>486</v>
      </c>
      <c r="CXD1" s="248">
        <f t="shared" ref="CXD1" si="1455">IF(CXD3=5,CXC1+1,CXC1)</f>
        <v>487</v>
      </c>
      <c r="CXE1" s="248">
        <f t="shared" ref="CXE1" si="1456">IF(CXE3=5,CXD1+1,CXD1)</f>
        <v>487</v>
      </c>
      <c r="CXF1" s="248">
        <f t="shared" ref="CXF1" si="1457">IF(CXF3=5,CXE1+1,CXE1)</f>
        <v>487</v>
      </c>
      <c r="CXG1" s="248">
        <f t="shared" ref="CXG1" si="1458">IF(CXG3=5,CXF1+1,CXF1)</f>
        <v>487</v>
      </c>
      <c r="CXH1" s="248">
        <f t="shared" ref="CXH1" si="1459">IF(CXH3=5,CXG1+1,CXG1)</f>
        <v>487</v>
      </c>
      <c r="CXI1" s="248">
        <f t="shared" ref="CXI1" si="1460">IF(CXI3=5,CXH1+1,CXH1)</f>
        <v>487</v>
      </c>
      <c r="CXJ1" s="248">
        <f t="shared" ref="CXJ1" si="1461">IF(CXJ3=5,CXI1+1,CXI1)</f>
        <v>487</v>
      </c>
      <c r="CXK1" s="248">
        <f t="shared" ref="CXK1" si="1462">IF(CXK3=5,CXJ1+1,CXJ1)</f>
        <v>487</v>
      </c>
      <c r="CXL1" s="248">
        <f t="shared" ref="CXL1" si="1463">IF(CXL3=5,CXK1+1,CXK1)</f>
        <v>487</v>
      </c>
      <c r="CXM1" s="248">
        <f t="shared" ref="CXM1" si="1464">IF(CXM3=5,CXL1+1,CXL1)</f>
        <v>487</v>
      </c>
      <c r="CXN1" s="248">
        <f t="shared" ref="CXN1" si="1465">IF(CXN3=5,CXM1+1,CXM1)</f>
        <v>487</v>
      </c>
      <c r="CXO1" s="248">
        <f t="shared" ref="CXO1" si="1466">IF(CXO3=5,CXN1+1,CXN1)</f>
        <v>487</v>
      </c>
      <c r="CXP1" s="248">
        <f t="shared" ref="CXP1" si="1467">IF(CXP3=5,CXO1+1,CXO1)</f>
        <v>487</v>
      </c>
      <c r="CXQ1" s="248">
        <f t="shared" ref="CXQ1" si="1468">IF(CXQ3=5,CXP1+1,CXP1)</f>
        <v>488</v>
      </c>
      <c r="CXR1" s="248">
        <f t="shared" ref="CXR1" si="1469">IF(CXR3=5,CXQ1+1,CXQ1)</f>
        <v>488</v>
      </c>
      <c r="CXS1" s="248">
        <f t="shared" ref="CXS1" si="1470">IF(CXS3=5,CXR1+1,CXR1)</f>
        <v>488</v>
      </c>
      <c r="CXT1" s="248">
        <f t="shared" ref="CXT1" si="1471">IF(CXT3=5,CXS1+1,CXS1)</f>
        <v>488</v>
      </c>
      <c r="CXU1" s="248">
        <f t="shared" ref="CXU1" si="1472">IF(CXU3=5,CXT1+1,CXT1)</f>
        <v>488</v>
      </c>
      <c r="CXV1" s="248">
        <f t="shared" ref="CXV1" si="1473">IF(CXV3=5,CXU1+1,CXU1)</f>
        <v>488</v>
      </c>
      <c r="CXW1" s="248">
        <f t="shared" ref="CXW1" si="1474">IF(CXW3=5,CXV1+1,CXV1)</f>
        <v>488</v>
      </c>
      <c r="CXX1" s="248">
        <f t="shared" ref="CXX1" si="1475">IF(CXX3=5,CXW1+1,CXW1)</f>
        <v>488</v>
      </c>
      <c r="CXY1" s="248">
        <f t="shared" ref="CXY1" si="1476">IF(CXY3=5,CXX1+1,CXX1)</f>
        <v>488</v>
      </c>
      <c r="CXZ1" s="248">
        <f t="shared" ref="CXZ1" si="1477">IF(CXZ3=5,CXY1+1,CXY1)</f>
        <v>488</v>
      </c>
      <c r="CYA1" s="248">
        <f t="shared" ref="CYA1" si="1478">IF(CYA3=5,CXZ1+1,CXZ1)</f>
        <v>488</v>
      </c>
      <c r="CYB1" s="248">
        <f t="shared" ref="CYB1" si="1479">IF(CYB3=5,CYA1+1,CYA1)</f>
        <v>488</v>
      </c>
      <c r="CYC1" s="248">
        <f t="shared" ref="CYC1" si="1480">IF(CYC3=5,CYB1+1,CYB1)</f>
        <v>488</v>
      </c>
      <c r="CYD1" s="248">
        <f t="shared" ref="CYD1" si="1481">IF(CYD3=5,CYC1+1,CYC1)</f>
        <v>489</v>
      </c>
      <c r="CYE1" s="248">
        <f t="shared" ref="CYE1" si="1482">IF(CYE3=5,CYD1+1,CYD1)</f>
        <v>489</v>
      </c>
      <c r="CYF1" s="248">
        <f t="shared" ref="CYF1" si="1483">IF(CYF3=5,CYE1+1,CYE1)</f>
        <v>489</v>
      </c>
      <c r="CYG1" s="248">
        <f t="shared" ref="CYG1" si="1484">IF(CYG3=5,CYF1+1,CYF1)</f>
        <v>489</v>
      </c>
      <c r="CYH1" s="248">
        <f t="shared" ref="CYH1" si="1485">IF(CYH3=5,CYG1+1,CYG1)</f>
        <v>489</v>
      </c>
      <c r="CYI1" s="248">
        <f t="shared" ref="CYI1" si="1486">IF(CYI3=5,CYH1+1,CYH1)</f>
        <v>489</v>
      </c>
      <c r="CYJ1" s="248">
        <f t="shared" ref="CYJ1" si="1487">IF(CYJ3=5,CYI1+1,CYI1)</f>
        <v>489</v>
      </c>
      <c r="CYK1" s="248">
        <f t="shared" ref="CYK1" si="1488">IF(CYK3=5,CYJ1+1,CYJ1)</f>
        <v>489</v>
      </c>
      <c r="CYL1" s="248">
        <f t="shared" ref="CYL1" si="1489">IF(CYL3=5,CYK1+1,CYK1)</f>
        <v>489</v>
      </c>
      <c r="CYM1" s="248">
        <f t="shared" ref="CYM1" si="1490">IF(CYM3=5,CYL1+1,CYL1)</f>
        <v>489</v>
      </c>
      <c r="CYN1" s="248">
        <f t="shared" ref="CYN1" si="1491">IF(CYN3=5,CYM1+1,CYM1)</f>
        <v>489</v>
      </c>
      <c r="CYO1" s="248">
        <f t="shared" ref="CYO1" si="1492">IF(CYO3=5,CYN1+1,CYN1)</f>
        <v>489</v>
      </c>
      <c r="CYP1" s="248">
        <f t="shared" ref="CYP1" si="1493">IF(CYP3=5,CYO1+1,CYO1)</f>
        <v>489</v>
      </c>
      <c r="CYQ1" s="248">
        <f t="shared" ref="CYQ1" si="1494">IF(CYQ3=5,CYP1+1,CYP1)</f>
        <v>490</v>
      </c>
      <c r="CYR1" s="248">
        <f t="shared" ref="CYR1" si="1495">IF(CYR3=5,CYQ1+1,CYQ1)</f>
        <v>490</v>
      </c>
      <c r="CYS1" s="248">
        <f t="shared" ref="CYS1" si="1496">IF(CYS3=5,CYR1+1,CYR1)</f>
        <v>490</v>
      </c>
      <c r="CYT1" s="248">
        <f t="shared" ref="CYT1" si="1497">IF(CYT3=5,CYS1+1,CYS1)</f>
        <v>490</v>
      </c>
      <c r="CYU1" s="248">
        <f t="shared" ref="CYU1" si="1498">IF(CYU3=5,CYT1+1,CYT1)</f>
        <v>490</v>
      </c>
      <c r="CYV1" s="248">
        <f t="shared" ref="CYV1" si="1499">IF(CYV3=5,CYU1+1,CYU1)</f>
        <v>490</v>
      </c>
      <c r="CYW1" s="248">
        <f t="shared" ref="CYW1" si="1500">IF(CYW3=5,CYV1+1,CYV1)</f>
        <v>490</v>
      </c>
      <c r="CYX1" s="248">
        <f t="shared" ref="CYX1" si="1501">IF(CYX3=5,CYW1+1,CYW1)</f>
        <v>490</v>
      </c>
      <c r="CYY1" s="248">
        <f t="shared" ref="CYY1" si="1502">IF(CYY3=5,CYX1+1,CYX1)</f>
        <v>490</v>
      </c>
      <c r="CYZ1" s="248">
        <f t="shared" ref="CYZ1" si="1503">IF(CYZ3=5,CYY1+1,CYY1)</f>
        <v>490</v>
      </c>
      <c r="CZA1" s="248">
        <f t="shared" ref="CZA1" si="1504">IF(CZA3=5,CYZ1+1,CYZ1)</f>
        <v>490</v>
      </c>
      <c r="CZB1" s="248">
        <f t="shared" ref="CZB1" si="1505">IF(CZB3=5,CZA1+1,CZA1)</f>
        <v>490</v>
      </c>
      <c r="CZC1" s="248">
        <f t="shared" ref="CZC1" si="1506">IF(CZC3=5,CZB1+1,CZB1)</f>
        <v>490</v>
      </c>
      <c r="CZD1" s="248">
        <f t="shared" ref="CZD1" si="1507">IF(CZD3=5,CZC1+1,CZC1)</f>
        <v>491</v>
      </c>
      <c r="CZE1" s="248">
        <f t="shared" ref="CZE1" si="1508">IF(CZE3=5,CZD1+1,CZD1)</f>
        <v>491</v>
      </c>
      <c r="CZF1" s="248">
        <f t="shared" ref="CZF1" si="1509">IF(CZF3=5,CZE1+1,CZE1)</f>
        <v>491</v>
      </c>
      <c r="CZG1" s="248">
        <f t="shared" ref="CZG1" si="1510">IF(CZG3=5,CZF1+1,CZF1)</f>
        <v>491</v>
      </c>
      <c r="CZH1" s="248">
        <f t="shared" ref="CZH1" si="1511">IF(CZH3=5,CZG1+1,CZG1)</f>
        <v>491</v>
      </c>
      <c r="CZI1" s="248">
        <f t="shared" ref="CZI1" si="1512">IF(CZI3=5,CZH1+1,CZH1)</f>
        <v>491</v>
      </c>
      <c r="CZJ1" s="248">
        <f t="shared" ref="CZJ1" si="1513">IF(CZJ3=5,CZI1+1,CZI1)</f>
        <v>491</v>
      </c>
      <c r="CZK1" s="248">
        <f t="shared" ref="CZK1" si="1514">IF(CZK3=5,CZJ1+1,CZJ1)</f>
        <v>491</v>
      </c>
      <c r="CZL1" s="248">
        <f t="shared" ref="CZL1" si="1515">IF(CZL3=5,CZK1+1,CZK1)</f>
        <v>491</v>
      </c>
      <c r="CZM1" s="248">
        <f t="shared" ref="CZM1" si="1516">IF(CZM3=5,CZL1+1,CZL1)</f>
        <v>491</v>
      </c>
      <c r="CZN1" s="248">
        <f t="shared" ref="CZN1" si="1517">IF(CZN3=5,CZM1+1,CZM1)</f>
        <v>491</v>
      </c>
      <c r="CZO1" s="248">
        <f t="shared" ref="CZO1" si="1518">IF(CZO3=5,CZN1+1,CZN1)</f>
        <v>491</v>
      </c>
      <c r="CZP1" s="248">
        <f t="shared" ref="CZP1" si="1519">IF(CZP3=5,CZO1+1,CZO1)</f>
        <v>491</v>
      </c>
      <c r="CZQ1" s="95">
        <v>504</v>
      </c>
      <c r="CZR1" s="248">
        <f t="shared" ref="CZR1" si="1520">IF(CZR3=5,CZQ1+1,CZQ1)</f>
        <v>504</v>
      </c>
      <c r="CZS1" s="248">
        <f t="shared" ref="CZS1" si="1521">IF(CZS3=5,CZR1+1,CZR1)</f>
        <v>504</v>
      </c>
      <c r="CZT1" s="248">
        <f t="shared" ref="CZT1" si="1522">IF(CZT3=5,CZS1+1,CZS1)</f>
        <v>504</v>
      </c>
      <c r="CZU1" s="248">
        <f t="shared" ref="CZU1" si="1523">IF(CZU3=5,CZT1+1,CZT1)</f>
        <v>504</v>
      </c>
      <c r="CZV1" s="248">
        <f t="shared" ref="CZV1" si="1524">IF(CZV3=5,CZU1+1,CZU1)</f>
        <v>504</v>
      </c>
      <c r="CZW1" s="248">
        <f t="shared" ref="CZW1" si="1525">IF(CZW3=5,CZV1+1,CZV1)</f>
        <v>504</v>
      </c>
      <c r="CZX1" s="248">
        <f t="shared" ref="CZX1" si="1526">IF(CZX3=5,CZW1+1,CZW1)</f>
        <v>504</v>
      </c>
      <c r="CZY1" s="248">
        <f t="shared" ref="CZY1" si="1527">IF(CZY3=5,CZX1+1,CZX1)</f>
        <v>504</v>
      </c>
      <c r="CZZ1" s="248">
        <f t="shared" ref="CZZ1" si="1528">IF(CZZ3=5,CZY1+1,CZY1)</f>
        <v>504</v>
      </c>
      <c r="DAA1" s="248">
        <f t="shared" ref="DAA1" si="1529">IF(DAA3=5,CZZ1+1,CZZ1)</f>
        <v>504</v>
      </c>
      <c r="DAB1" s="248">
        <f t="shared" ref="DAB1" si="1530">IF(DAB3=5,DAA1+1,DAA1)</f>
        <v>504</v>
      </c>
      <c r="DAC1" s="248">
        <f t="shared" ref="DAC1" si="1531">IF(DAC3=5,DAB1+1,DAB1)</f>
        <v>504</v>
      </c>
      <c r="DAD1" s="248">
        <f t="shared" ref="DAD1" si="1532">IF(DAD3=5,DAC1+1,DAC1)</f>
        <v>505</v>
      </c>
      <c r="DAE1" s="248">
        <f t="shared" ref="DAE1" si="1533">IF(DAE3=5,DAD1+1,DAD1)</f>
        <v>505</v>
      </c>
      <c r="DAF1" s="248">
        <f t="shared" ref="DAF1" si="1534">IF(DAF3=5,DAE1+1,DAE1)</f>
        <v>505</v>
      </c>
      <c r="DAG1" s="248">
        <f t="shared" ref="DAG1" si="1535">IF(DAG3=5,DAF1+1,DAF1)</f>
        <v>505</v>
      </c>
      <c r="DAH1" s="248">
        <f t="shared" ref="DAH1" si="1536">IF(DAH3=5,DAG1+1,DAG1)</f>
        <v>505</v>
      </c>
      <c r="DAI1" s="248">
        <f t="shared" ref="DAI1" si="1537">IF(DAI3=5,DAH1+1,DAH1)</f>
        <v>505</v>
      </c>
      <c r="DAJ1" s="248">
        <f t="shared" ref="DAJ1" si="1538">IF(DAJ3=5,DAI1+1,DAI1)</f>
        <v>505</v>
      </c>
      <c r="DAK1" s="248">
        <f t="shared" ref="DAK1" si="1539">IF(DAK3=5,DAJ1+1,DAJ1)</f>
        <v>505</v>
      </c>
      <c r="DAL1" s="248">
        <f t="shared" ref="DAL1" si="1540">IF(DAL3=5,DAK1+1,DAK1)</f>
        <v>505</v>
      </c>
      <c r="DAM1" s="248">
        <f t="shared" ref="DAM1" si="1541">IF(DAM3=5,DAL1+1,DAL1)</f>
        <v>505</v>
      </c>
      <c r="DAN1" s="248">
        <f t="shared" ref="DAN1" si="1542">IF(DAN3=5,DAM1+1,DAM1)</f>
        <v>505</v>
      </c>
      <c r="DAO1" s="248">
        <f t="shared" ref="DAO1" si="1543">IF(DAO3=5,DAN1+1,DAN1)</f>
        <v>505</v>
      </c>
      <c r="DAP1" s="248">
        <f t="shared" ref="DAP1" si="1544">IF(DAP3=5,DAO1+1,DAO1)</f>
        <v>505</v>
      </c>
      <c r="DAQ1" s="248">
        <f t="shared" ref="DAQ1" si="1545">IF(DAQ3=5,DAP1+1,DAP1)</f>
        <v>506</v>
      </c>
      <c r="DAR1" s="248">
        <f t="shared" ref="DAR1" si="1546">IF(DAR3=5,DAQ1+1,DAQ1)</f>
        <v>506</v>
      </c>
      <c r="DAS1" s="248">
        <f t="shared" ref="DAS1" si="1547">IF(DAS3=5,DAR1+1,DAR1)</f>
        <v>506</v>
      </c>
      <c r="DAT1" s="248">
        <f t="shared" ref="DAT1" si="1548">IF(DAT3=5,DAS1+1,DAS1)</f>
        <v>506</v>
      </c>
      <c r="DAU1" s="248">
        <f t="shared" ref="DAU1" si="1549">IF(DAU3=5,DAT1+1,DAT1)</f>
        <v>506</v>
      </c>
      <c r="DAV1" s="248">
        <f t="shared" ref="DAV1" si="1550">IF(DAV3=5,DAU1+1,DAU1)</f>
        <v>506</v>
      </c>
      <c r="DAW1" s="248">
        <f t="shared" ref="DAW1" si="1551">IF(DAW3=5,DAV1+1,DAV1)</f>
        <v>506</v>
      </c>
      <c r="DAX1" s="248">
        <f t="shared" ref="DAX1" si="1552">IF(DAX3=5,DAW1+1,DAW1)</f>
        <v>506</v>
      </c>
      <c r="DAY1" s="248">
        <f t="shared" ref="DAY1" si="1553">IF(DAY3=5,DAX1+1,DAX1)</f>
        <v>506</v>
      </c>
      <c r="DAZ1" s="248">
        <f t="shared" ref="DAZ1" si="1554">IF(DAZ3=5,DAY1+1,DAY1)</f>
        <v>506</v>
      </c>
      <c r="DBA1" s="248">
        <f t="shared" ref="DBA1" si="1555">IF(DBA3=5,DAZ1+1,DAZ1)</f>
        <v>506</v>
      </c>
      <c r="DBB1" s="248">
        <f t="shared" ref="DBB1" si="1556">IF(DBB3=5,DBA1+1,DBA1)</f>
        <v>506</v>
      </c>
      <c r="DBC1" s="248">
        <f t="shared" ref="DBC1" si="1557">IF(DBC3=5,DBB1+1,DBB1)</f>
        <v>506</v>
      </c>
      <c r="DBD1" s="248">
        <f t="shared" ref="DBD1" si="1558">IF(DBD3=5,DBC1+1,DBC1)</f>
        <v>507</v>
      </c>
      <c r="DBE1" s="248">
        <f t="shared" ref="DBE1" si="1559">IF(DBE3=5,DBD1+1,DBD1)</f>
        <v>507</v>
      </c>
      <c r="DBF1" s="248">
        <f t="shared" ref="DBF1" si="1560">IF(DBF3=5,DBE1+1,DBE1)</f>
        <v>507</v>
      </c>
      <c r="DBG1" s="248">
        <f t="shared" ref="DBG1" si="1561">IF(DBG3=5,DBF1+1,DBF1)</f>
        <v>507</v>
      </c>
      <c r="DBH1" s="248">
        <f t="shared" ref="DBH1" si="1562">IF(DBH3=5,DBG1+1,DBG1)</f>
        <v>507</v>
      </c>
      <c r="DBI1" s="248">
        <f t="shared" ref="DBI1" si="1563">IF(DBI3=5,DBH1+1,DBH1)</f>
        <v>507</v>
      </c>
      <c r="DBJ1" s="248">
        <f t="shared" ref="DBJ1" si="1564">IF(DBJ3=5,DBI1+1,DBI1)</f>
        <v>507</v>
      </c>
      <c r="DBK1" s="248">
        <f t="shared" ref="DBK1" si="1565">IF(DBK3=5,DBJ1+1,DBJ1)</f>
        <v>507</v>
      </c>
      <c r="DBL1" s="248">
        <f t="shared" ref="DBL1" si="1566">IF(DBL3=5,DBK1+1,DBK1)</f>
        <v>507</v>
      </c>
      <c r="DBM1" s="248">
        <f t="shared" ref="DBM1" si="1567">IF(DBM3=5,DBL1+1,DBL1)</f>
        <v>507</v>
      </c>
      <c r="DBN1" s="248">
        <f t="shared" ref="DBN1" si="1568">IF(DBN3=5,DBM1+1,DBM1)</f>
        <v>507</v>
      </c>
      <c r="DBO1" s="248">
        <f t="shared" ref="DBO1" si="1569">IF(DBO3=5,DBN1+1,DBN1)</f>
        <v>507</v>
      </c>
      <c r="DBP1" s="248">
        <f t="shared" ref="DBP1" si="1570">IF(DBP3=5,DBO1+1,DBO1)</f>
        <v>507</v>
      </c>
      <c r="DBQ1" s="248">
        <f t="shared" ref="DBQ1" si="1571">IF(DBQ3=5,DBP1+1,DBP1)</f>
        <v>508</v>
      </c>
      <c r="DBR1" s="248">
        <f t="shared" ref="DBR1" si="1572">IF(DBR3=5,DBQ1+1,DBQ1)</f>
        <v>508</v>
      </c>
      <c r="DBS1" s="248">
        <f t="shared" ref="DBS1" si="1573">IF(DBS3=5,DBR1+1,DBR1)</f>
        <v>508</v>
      </c>
      <c r="DBT1" s="248">
        <f t="shared" ref="DBT1" si="1574">IF(DBT3=5,DBS1+1,DBS1)</f>
        <v>508</v>
      </c>
      <c r="DBU1" s="248">
        <f t="shared" ref="DBU1" si="1575">IF(DBU3=5,DBT1+1,DBT1)</f>
        <v>508</v>
      </c>
      <c r="DBV1" s="248">
        <f t="shared" ref="DBV1" si="1576">IF(DBV3=5,DBU1+1,DBU1)</f>
        <v>508</v>
      </c>
      <c r="DBW1" s="248">
        <f t="shared" ref="DBW1" si="1577">IF(DBW3=5,DBV1+1,DBV1)</f>
        <v>508</v>
      </c>
      <c r="DBX1" s="248">
        <f t="shared" ref="DBX1" si="1578">IF(DBX3=5,DBW1+1,DBW1)</f>
        <v>508</v>
      </c>
      <c r="DBY1" s="248">
        <f t="shared" ref="DBY1" si="1579">IF(DBY3=5,DBX1+1,DBX1)</f>
        <v>508</v>
      </c>
      <c r="DBZ1" s="248">
        <f t="shared" ref="DBZ1" si="1580">IF(DBZ3=5,DBY1+1,DBY1)</f>
        <v>508</v>
      </c>
      <c r="DCA1" s="248">
        <f t="shared" ref="DCA1" si="1581">IF(DCA3=5,DBZ1+1,DBZ1)</f>
        <v>508</v>
      </c>
      <c r="DCB1" s="248">
        <f t="shared" ref="DCB1" si="1582">IF(DCB3=5,DCA1+1,DCA1)</f>
        <v>508</v>
      </c>
      <c r="DCC1" s="248">
        <f t="shared" ref="DCC1" si="1583">IF(DCC3=5,DCB1+1,DCB1)</f>
        <v>508</v>
      </c>
      <c r="DCD1" s="248">
        <f t="shared" ref="DCD1" si="1584">IF(DCD3=5,DCC1+1,DCC1)</f>
        <v>509</v>
      </c>
      <c r="DCE1" s="248">
        <f t="shared" ref="DCE1" si="1585">IF(DCE3=5,DCD1+1,DCD1)</f>
        <v>509</v>
      </c>
      <c r="DCF1" s="248">
        <f t="shared" ref="DCF1" si="1586">IF(DCF3=5,DCE1+1,DCE1)</f>
        <v>509</v>
      </c>
      <c r="DCG1" s="248">
        <f t="shared" ref="DCG1" si="1587">IF(DCG3=5,DCF1+1,DCF1)</f>
        <v>509</v>
      </c>
      <c r="DCH1" s="248">
        <f t="shared" ref="DCH1" si="1588">IF(DCH3=5,DCG1+1,DCG1)</f>
        <v>509</v>
      </c>
      <c r="DCI1" s="248">
        <f t="shared" ref="DCI1" si="1589">IF(DCI3=5,DCH1+1,DCH1)</f>
        <v>509</v>
      </c>
      <c r="DCJ1" s="248">
        <f t="shared" ref="DCJ1" si="1590">IF(DCJ3=5,DCI1+1,DCI1)</f>
        <v>509</v>
      </c>
      <c r="DCK1" s="248">
        <f t="shared" ref="DCK1" si="1591">IF(DCK3=5,DCJ1+1,DCJ1)</f>
        <v>509</v>
      </c>
      <c r="DCL1" s="248">
        <f t="shared" ref="DCL1" si="1592">IF(DCL3=5,DCK1+1,DCK1)</f>
        <v>509</v>
      </c>
      <c r="DCM1" s="248">
        <f t="shared" ref="DCM1" si="1593">IF(DCM3=5,DCL1+1,DCL1)</f>
        <v>509</v>
      </c>
      <c r="DCN1" s="248">
        <f t="shared" ref="DCN1" si="1594">IF(DCN3=5,DCM1+1,DCM1)</f>
        <v>509</v>
      </c>
      <c r="DCO1" s="248">
        <f t="shared" ref="DCO1" si="1595">IF(DCO3=5,DCN1+1,DCN1)</f>
        <v>509</v>
      </c>
      <c r="DCP1" s="248">
        <f t="shared" ref="DCP1" si="1596">IF(DCP3=5,DCO1+1,DCO1)</f>
        <v>509</v>
      </c>
      <c r="DCQ1" s="248">
        <f t="shared" ref="DCQ1" si="1597">IF(DCQ3=5,DCP1+1,DCP1)</f>
        <v>510</v>
      </c>
      <c r="DCR1" s="248">
        <f t="shared" ref="DCR1" si="1598">IF(DCR3=5,DCQ1+1,DCQ1)</f>
        <v>510</v>
      </c>
      <c r="DCS1" s="248">
        <f t="shared" ref="DCS1" si="1599">IF(DCS3=5,DCR1+1,DCR1)</f>
        <v>510</v>
      </c>
      <c r="DCT1" s="248">
        <f t="shared" ref="DCT1" si="1600">IF(DCT3=5,DCS1+1,DCS1)</f>
        <v>510</v>
      </c>
      <c r="DCU1" s="248">
        <f t="shared" ref="DCU1" si="1601">IF(DCU3=5,DCT1+1,DCT1)</f>
        <v>510</v>
      </c>
      <c r="DCV1" s="248">
        <f t="shared" ref="DCV1" si="1602">IF(DCV3=5,DCU1+1,DCU1)</f>
        <v>510</v>
      </c>
      <c r="DCW1" s="248">
        <f t="shared" ref="DCW1" si="1603">IF(DCW3=5,DCV1+1,DCV1)</f>
        <v>510</v>
      </c>
      <c r="DCX1" s="248">
        <f t="shared" ref="DCX1" si="1604">IF(DCX3=5,DCW1+1,DCW1)</f>
        <v>510</v>
      </c>
      <c r="DCY1" s="248">
        <f t="shared" ref="DCY1" si="1605">IF(DCY3=5,DCX1+1,DCX1)</f>
        <v>510</v>
      </c>
      <c r="DCZ1" s="248">
        <f t="shared" ref="DCZ1" si="1606">IF(DCZ3=5,DCY1+1,DCY1)</f>
        <v>510</v>
      </c>
      <c r="DDA1" s="248">
        <f t="shared" ref="DDA1" si="1607">IF(DDA3=5,DCZ1+1,DCZ1)</f>
        <v>510</v>
      </c>
      <c r="DDB1" s="248">
        <f t="shared" ref="DDB1" si="1608">IF(DDB3=5,DDA1+1,DDA1)</f>
        <v>510</v>
      </c>
      <c r="DDC1" s="248">
        <f t="shared" ref="DDC1" si="1609">IF(DDC3=5,DDB1+1,DDB1)</f>
        <v>510</v>
      </c>
      <c r="DDD1" s="248">
        <f t="shared" ref="DDD1" si="1610">IF(DDD3=5,DDC1+1,DDC1)</f>
        <v>511</v>
      </c>
      <c r="DDE1" s="248">
        <f t="shared" ref="DDE1" si="1611">IF(DDE3=5,DDD1+1,DDD1)</f>
        <v>511</v>
      </c>
      <c r="DDF1" s="248">
        <f t="shared" ref="DDF1" si="1612">IF(DDF3=5,DDE1+1,DDE1)</f>
        <v>511</v>
      </c>
      <c r="DDG1" s="248">
        <f t="shared" ref="DDG1" si="1613">IF(DDG3=5,DDF1+1,DDF1)</f>
        <v>511</v>
      </c>
      <c r="DDH1" s="248">
        <f t="shared" ref="DDH1" si="1614">IF(DDH3=5,DDG1+1,DDG1)</f>
        <v>511</v>
      </c>
      <c r="DDI1" s="248">
        <f t="shared" ref="DDI1" si="1615">IF(DDI3=5,DDH1+1,DDH1)</f>
        <v>511</v>
      </c>
      <c r="DDJ1" s="248">
        <f t="shared" ref="DDJ1" si="1616">IF(DDJ3=5,DDI1+1,DDI1)</f>
        <v>511</v>
      </c>
      <c r="DDK1" s="248">
        <f t="shared" ref="DDK1" si="1617">IF(DDK3=5,DDJ1+1,DDJ1)</f>
        <v>511</v>
      </c>
      <c r="DDL1" s="248">
        <f t="shared" ref="DDL1" si="1618">IF(DDL3=5,DDK1+1,DDK1)</f>
        <v>511</v>
      </c>
      <c r="DDM1" s="248">
        <f t="shared" ref="DDM1" si="1619">IF(DDM3=5,DDL1+1,DDL1)</f>
        <v>511</v>
      </c>
      <c r="DDN1" s="248">
        <f t="shared" ref="DDN1" si="1620">IF(DDN3=5,DDM1+1,DDM1)</f>
        <v>511</v>
      </c>
      <c r="DDO1" s="248">
        <f t="shared" ref="DDO1" si="1621">IF(DDO3=5,DDN1+1,DDN1)</f>
        <v>511</v>
      </c>
      <c r="DDP1" s="248">
        <f t="shared" ref="DDP1" si="1622">IF(DDP3=5,DDO1+1,DDO1)</f>
        <v>511</v>
      </c>
      <c r="DDQ1" s="248">
        <f t="shared" ref="DDQ1" si="1623">IF(DDQ3=5,DDP1+1,DDP1)</f>
        <v>512</v>
      </c>
      <c r="DDR1" s="248">
        <f t="shared" ref="DDR1" si="1624">IF(DDR3=5,DDQ1+1,DDQ1)</f>
        <v>512</v>
      </c>
      <c r="DDS1" s="248">
        <f t="shared" ref="DDS1" si="1625">IF(DDS3=5,DDR1+1,DDR1)</f>
        <v>512</v>
      </c>
      <c r="DDT1" s="248">
        <f t="shared" ref="DDT1" si="1626">IF(DDT3=5,DDS1+1,DDS1)</f>
        <v>512</v>
      </c>
      <c r="DDU1" s="248">
        <f t="shared" ref="DDU1" si="1627">IF(DDU3=5,DDT1+1,DDT1)</f>
        <v>512</v>
      </c>
      <c r="DDV1" s="248">
        <f t="shared" ref="DDV1" si="1628">IF(DDV3=5,DDU1+1,DDU1)</f>
        <v>512</v>
      </c>
      <c r="DDW1" s="248">
        <f t="shared" ref="DDW1" si="1629">IF(DDW3=5,DDV1+1,DDV1)</f>
        <v>512</v>
      </c>
      <c r="DDX1" s="248">
        <f t="shared" ref="DDX1" si="1630">IF(DDX3=5,DDW1+1,DDW1)</f>
        <v>512</v>
      </c>
      <c r="DDY1" s="248">
        <f t="shared" ref="DDY1" si="1631">IF(DDY3=5,DDX1+1,DDX1)</f>
        <v>512</v>
      </c>
      <c r="DDZ1" s="248">
        <f t="shared" ref="DDZ1" si="1632">IF(DDZ3=5,DDY1+1,DDY1)</f>
        <v>512</v>
      </c>
      <c r="DEA1" s="248">
        <f t="shared" ref="DEA1" si="1633">IF(DEA3=5,DDZ1+1,DDZ1)</f>
        <v>512</v>
      </c>
      <c r="DEB1" s="248">
        <f t="shared" ref="DEB1" si="1634">IF(DEB3=5,DEA1+1,DEA1)</f>
        <v>512</v>
      </c>
      <c r="DEC1" s="248">
        <f t="shared" ref="DEC1" si="1635">IF(DEC3=5,DEB1+1,DEB1)</f>
        <v>512</v>
      </c>
      <c r="DED1" s="248">
        <f t="shared" ref="DED1" si="1636">IF(DED3=5,DEC1+1,DEC1)</f>
        <v>513</v>
      </c>
      <c r="DEE1" s="248">
        <f t="shared" ref="DEE1" si="1637">IF(DEE3=5,DED1+1,DED1)</f>
        <v>513</v>
      </c>
      <c r="DEF1" s="248">
        <f t="shared" ref="DEF1" si="1638">IF(DEF3=5,DEE1+1,DEE1)</f>
        <v>513</v>
      </c>
      <c r="DEG1" s="248">
        <f t="shared" ref="DEG1" si="1639">IF(DEG3=5,DEF1+1,DEF1)</f>
        <v>513</v>
      </c>
      <c r="DEH1" s="248">
        <f t="shared" ref="DEH1" si="1640">IF(DEH3=5,DEG1+1,DEG1)</f>
        <v>513</v>
      </c>
      <c r="DEI1" s="248">
        <f t="shared" ref="DEI1" si="1641">IF(DEI3=5,DEH1+1,DEH1)</f>
        <v>513</v>
      </c>
      <c r="DEJ1" s="248">
        <f t="shared" ref="DEJ1" si="1642">IF(DEJ3=5,DEI1+1,DEI1)</f>
        <v>513</v>
      </c>
      <c r="DEK1" s="248">
        <f t="shared" ref="DEK1" si="1643">IF(DEK3=5,DEJ1+1,DEJ1)</f>
        <v>513</v>
      </c>
      <c r="DEL1" s="248">
        <f t="shared" ref="DEL1" si="1644">IF(DEL3=5,DEK1+1,DEK1)</f>
        <v>513</v>
      </c>
      <c r="DEM1" s="248">
        <f t="shared" ref="DEM1" si="1645">IF(DEM3=5,DEL1+1,DEL1)</f>
        <v>513</v>
      </c>
      <c r="DEN1" s="248">
        <f t="shared" ref="DEN1" si="1646">IF(DEN3=5,DEM1+1,DEM1)</f>
        <v>513</v>
      </c>
      <c r="DEO1" s="248">
        <f t="shared" ref="DEO1" si="1647">IF(DEO3=5,DEN1+1,DEN1)</f>
        <v>513</v>
      </c>
      <c r="DEP1" s="248">
        <f t="shared" ref="DEP1" si="1648">IF(DEP3=5,DEO1+1,DEO1)</f>
        <v>513</v>
      </c>
      <c r="DEQ1" s="248">
        <f t="shared" ref="DEQ1" si="1649">IF(DEQ3=5,DEP1+1,DEP1)</f>
        <v>514</v>
      </c>
      <c r="DER1" s="248">
        <f t="shared" ref="DER1" si="1650">IF(DER3=5,DEQ1+1,DEQ1)</f>
        <v>514</v>
      </c>
      <c r="DES1" s="248">
        <f t="shared" ref="DES1" si="1651">IF(DES3=5,DER1+1,DER1)</f>
        <v>514</v>
      </c>
      <c r="DET1" s="248">
        <f t="shared" ref="DET1" si="1652">IF(DET3=5,DES1+1,DES1)</f>
        <v>514</v>
      </c>
      <c r="DEU1" s="248">
        <f t="shared" ref="DEU1" si="1653">IF(DEU3=5,DET1+1,DET1)</f>
        <v>514</v>
      </c>
      <c r="DEV1" s="248">
        <f t="shared" ref="DEV1" si="1654">IF(DEV3=5,DEU1+1,DEU1)</f>
        <v>514</v>
      </c>
      <c r="DEW1" s="248">
        <f t="shared" ref="DEW1" si="1655">IF(DEW3=5,DEV1+1,DEV1)</f>
        <v>514</v>
      </c>
      <c r="DEX1" s="248">
        <f t="shared" ref="DEX1" si="1656">IF(DEX3=5,DEW1+1,DEW1)</f>
        <v>514</v>
      </c>
      <c r="DEY1" s="248">
        <f t="shared" ref="DEY1" si="1657">IF(DEY3=5,DEX1+1,DEX1)</f>
        <v>514</v>
      </c>
      <c r="DEZ1" s="248">
        <f t="shared" ref="DEZ1" si="1658">IF(DEZ3=5,DEY1+1,DEY1)</f>
        <v>514</v>
      </c>
      <c r="DFA1" s="248">
        <f t="shared" ref="DFA1" si="1659">IF(DFA3=5,DEZ1+1,DEZ1)</f>
        <v>514</v>
      </c>
      <c r="DFB1" s="248">
        <f t="shared" ref="DFB1" si="1660">IF(DFB3=5,DFA1+1,DFA1)</f>
        <v>514</v>
      </c>
      <c r="DFC1" s="248">
        <f t="shared" ref="DFC1" si="1661">IF(DFC3=5,DFB1+1,DFB1)</f>
        <v>514</v>
      </c>
      <c r="DFD1" s="248">
        <f t="shared" ref="DFD1" si="1662">IF(DFD3=5,DFC1+1,DFC1)</f>
        <v>515</v>
      </c>
      <c r="DFE1" s="248">
        <f t="shared" ref="DFE1" si="1663">IF(DFE3=5,DFD1+1,DFD1)</f>
        <v>515</v>
      </c>
      <c r="DFF1" s="248">
        <f t="shared" ref="DFF1" si="1664">IF(DFF3=5,DFE1+1,DFE1)</f>
        <v>515</v>
      </c>
      <c r="DFG1" s="248">
        <f t="shared" ref="DFG1" si="1665">IF(DFG3=5,DFF1+1,DFF1)</f>
        <v>515</v>
      </c>
      <c r="DFH1" s="248">
        <f t="shared" ref="DFH1" si="1666">IF(DFH3=5,DFG1+1,DFG1)</f>
        <v>515</v>
      </c>
      <c r="DFI1" s="248">
        <f t="shared" ref="DFI1" si="1667">IF(DFI3=5,DFH1+1,DFH1)</f>
        <v>515</v>
      </c>
      <c r="DFJ1" s="248">
        <f t="shared" ref="DFJ1" si="1668">IF(DFJ3=5,DFI1+1,DFI1)</f>
        <v>515</v>
      </c>
      <c r="DFK1" s="248">
        <f t="shared" ref="DFK1" si="1669">IF(DFK3=5,DFJ1+1,DFJ1)</f>
        <v>515</v>
      </c>
      <c r="DFL1" s="248">
        <f t="shared" ref="DFL1" si="1670">IF(DFL3=5,DFK1+1,DFK1)</f>
        <v>515</v>
      </c>
      <c r="DFM1" s="248">
        <f t="shared" ref="DFM1" si="1671">IF(DFM3=5,DFL1+1,DFL1)</f>
        <v>515</v>
      </c>
      <c r="DFN1" s="248">
        <f t="shared" ref="DFN1" si="1672">IF(DFN3=5,DFM1+1,DFM1)</f>
        <v>515</v>
      </c>
      <c r="DFO1" s="248">
        <f t="shared" ref="DFO1" si="1673">IF(DFO3=5,DFN1+1,DFN1)</f>
        <v>515</v>
      </c>
      <c r="DFP1" s="248">
        <f t="shared" ref="DFP1" si="1674">IF(DFP3=5,DFO1+1,DFO1)</f>
        <v>515</v>
      </c>
      <c r="DFQ1" s="248">
        <f t="shared" ref="DFQ1" si="1675">IF(DFQ3=5,DFP1+1,DFP1)</f>
        <v>516</v>
      </c>
      <c r="DFR1" s="248">
        <f t="shared" ref="DFR1" si="1676">IF(DFR3=5,DFQ1+1,DFQ1)</f>
        <v>516</v>
      </c>
      <c r="DFS1" s="248">
        <f t="shared" ref="DFS1" si="1677">IF(DFS3=5,DFR1+1,DFR1)</f>
        <v>516</v>
      </c>
      <c r="DFT1" s="248">
        <f t="shared" ref="DFT1" si="1678">IF(DFT3=5,DFS1+1,DFS1)</f>
        <v>516</v>
      </c>
      <c r="DFU1" s="248">
        <f t="shared" ref="DFU1" si="1679">IF(DFU3=5,DFT1+1,DFT1)</f>
        <v>516</v>
      </c>
      <c r="DFV1" s="248">
        <f t="shared" ref="DFV1" si="1680">IF(DFV3=5,DFU1+1,DFU1)</f>
        <v>516</v>
      </c>
      <c r="DFW1" s="248">
        <f t="shared" ref="DFW1" si="1681">IF(DFW3=5,DFV1+1,DFV1)</f>
        <v>516</v>
      </c>
      <c r="DFX1" s="248">
        <f t="shared" ref="DFX1" si="1682">IF(DFX3=5,DFW1+1,DFW1)</f>
        <v>516</v>
      </c>
      <c r="DFY1" s="248">
        <f t="shared" ref="DFY1" si="1683">IF(DFY3=5,DFX1+1,DFX1)</f>
        <v>516</v>
      </c>
      <c r="DFZ1" s="248">
        <f t="shared" ref="DFZ1" si="1684">IF(DFZ3=5,DFY1+1,DFY1)</f>
        <v>516</v>
      </c>
      <c r="DGA1" s="248">
        <f t="shared" ref="DGA1" si="1685">IF(DGA3=5,DFZ1+1,DFZ1)</f>
        <v>516</v>
      </c>
      <c r="DGB1" s="248">
        <f t="shared" ref="DGB1" si="1686">IF(DGB3=5,DGA1+1,DGA1)</f>
        <v>516</v>
      </c>
      <c r="DGC1" s="248">
        <f t="shared" ref="DGC1" si="1687">IF(DGC3=5,DGB1+1,DGB1)</f>
        <v>516</v>
      </c>
      <c r="DGD1" s="248">
        <f t="shared" ref="DGD1" si="1688">IF(DGD3=5,DGC1+1,DGC1)</f>
        <v>517</v>
      </c>
      <c r="DGE1" s="248">
        <f t="shared" ref="DGE1" si="1689">IF(DGE3=5,DGD1+1,DGD1)</f>
        <v>517</v>
      </c>
      <c r="DGF1" s="248">
        <f t="shared" ref="DGF1" si="1690">IF(DGF3=5,DGE1+1,DGE1)</f>
        <v>517</v>
      </c>
      <c r="DGG1" s="248">
        <f t="shared" ref="DGG1" si="1691">IF(DGG3=5,DGF1+1,DGF1)</f>
        <v>517</v>
      </c>
      <c r="DGH1" s="248">
        <f t="shared" ref="DGH1" si="1692">IF(DGH3=5,DGG1+1,DGG1)</f>
        <v>517</v>
      </c>
      <c r="DGI1" s="248">
        <f t="shared" ref="DGI1" si="1693">IF(DGI3=5,DGH1+1,DGH1)</f>
        <v>517</v>
      </c>
      <c r="DGJ1" s="248">
        <f t="shared" ref="DGJ1" si="1694">IF(DGJ3=5,DGI1+1,DGI1)</f>
        <v>517</v>
      </c>
      <c r="DGK1" s="248">
        <f t="shared" ref="DGK1" si="1695">IF(DGK3=5,DGJ1+1,DGJ1)</f>
        <v>517</v>
      </c>
      <c r="DGL1" s="248">
        <f t="shared" ref="DGL1" si="1696">IF(DGL3=5,DGK1+1,DGK1)</f>
        <v>517</v>
      </c>
      <c r="DGM1" s="248">
        <f t="shared" ref="DGM1" si="1697">IF(DGM3=5,DGL1+1,DGL1)</f>
        <v>517</v>
      </c>
      <c r="DGN1" s="248">
        <f t="shared" ref="DGN1" si="1698">IF(DGN3=5,DGM1+1,DGM1)</f>
        <v>517</v>
      </c>
      <c r="DGO1" s="248">
        <f t="shared" ref="DGO1" si="1699">IF(DGO3=5,DGN1+1,DGN1)</f>
        <v>517</v>
      </c>
      <c r="DGP1" s="248">
        <f t="shared" ref="DGP1" si="1700">IF(DGP3=5,DGO1+1,DGO1)</f>
        <v>517</v>
      </c>
      <c r="DGQ1" s="248">
        <f t="shared" ref="DGQ1" si="1701">IF(DGQ3=5,DGP1+1,DGP1)</f>
        <v>518</v>
      </c>
      <c r="DGR1" s="248">
        <f t="shared" ref="DGR1" si="1702">IF(DGR3=5,DGQ1+1,DGQ1)</f>
        <v>518</v>
      </c>
      <c r="DGS1" s="248">
        <f t="shared" ref="DGS1" si="1703">IF(DGS3=5,DGR1+1,DGR1)</f>
        <v>518</v>
      </c>
      <c r="DGT1" s="248">
        <f t="shared" ref="DGT1" si="1704">IF(DGT3=5,DGS1+1,DGS1)</f>
        <v>518</v>
      </c>
      <c r="DGU1" s="248">
        <f t="shared" ref="DGU1" si="1705">IF(DGU3=5,DGT1+1,DGT1)</f>
        <v>518</v>
      </c>
      <c r="DGV1" s="248">
        <f t="shared" ref="DGV1" si="1706">IF(DGV3=5,DGU1+1,DGU1)</f>
        <v>518</v>
      </c>
      <c r="DGW1" s="248">
        <f t="shared" ref="DGW1" si="1707">IF(DGW3=5,DGV1+1,DGV1)</f>
        <v>518</v>
      </c>
      <c r="DGX1" s="248">
        <f t="shared" ref="DGX1" si="1708">IF(DGX3=5,DGW1+1,DGW1)</f>
        <v>518</v>
      </c>
      <c r="DGY1" s="248">
        <f t="shared" ref="DGY1" si="1709">IF(DGY3=5,DGX1+1,DGX1)</f>
        <v>518</v>
      </c>
      <c r="DGZ1" s="248">
        <f t="shared" ref="DGZ1" si="1710">IF(DGZ3=5,DGY1+1,DGY1)</f>
        <v>518</v>
      </c>
      <c r="DHA1" s="248">
        <f t="shared" ref="DHA1" si="1711">IF(DHA3=5,DGZ1+1,DGZ1)</f>
        <v>518</v>
      </c>
      <c r="DHB1" s="248">
        <f t="shared" ref="DHB1" si="1712">IF(DHB3=5,DHA1+1,DHA1)</f>
        <v>518</v>
      </c>
      <c r="DHC1" s="248">
        <f t="shared" ref="DHC1" si="1713">IF(DHC3=5,DHB1+1,DHB1)</f>
        <v>518</v>
      </c>
      <c r="DHD1" s="248">
        <f t="shared" ref="DHD1" si="1714">IF(DHD3=5,DHC1+1,DHC1)</f>
        <v>519</v>
      </c>
      <c r="DHE1" s="248">
        <f t="shared" ref="DHE1" si="1715">IF(DHE3=5,DHD1+1,DHD1)</f>
        <v>519</v>
      </c>
      <c r="DHF1" s="248">
        <f t="shared" ref="DHF1" si="1716">IF(DHF3=5,DHE1+1,DHE1)</f>
        <v>519</v>
      </c>
      <c r="DHG1" s="248">
        <f t="shared" ref="DHG1" si="1717">IF(DHG3=5,DHF1+1,DHF1)</f>
        <v>519</v>
      </c>
      <c r="DHH1" s="248">
        <f t="shared" ref="DHH1" si="1718">IF(DHH3=5,DHG1+1,DHG1)</f>
        <v>519</v>
      </c>
      <c r="DHI1" s="248">
        <f t="shared" ref="DHI1" si="1719">IF(DHI3=5,DHH1+1,DHH1)</f>
        <v>519</v>
      </c>
      <c r="DHJ1" s="248">
        <f t="shared" ref="DHJ1" si="1720">IF(DHJ3=5,DHI1+1,DHI1)</f>
        <v>519</v>
      </c>
      <c r="DHK1" s="248">
        <f t="shared" ref="DHK1" si="1721">IF(DHK3=5,DHJ1+1,DHJ1)</f>
        <v>519</v>
      </c>
      <c r="DHL1" s="248">
        <f t="shared" ref="DHL1" si="1722">IF(DHL3=5,DHK1+1,DHK1)</f>
        <v>519</v>
      </c>
      <c r="DHM1" s="248">
        <f t="shared" ref="DHM1" si="1723">IF(DHM3=5,DHL1+1,DHL1)</f>
        <v>519</v>
      </c>
      <c r="DHN1" s="248">
        <f t="shared" ref="DHN1" si="1724">IF(DHN3=5,DHM1+1,DHM1)</f>
        <v>519</v>
      </c>
      <c r="DHO1" s="248">
        <f t="shared" ref="DHO1" si="1725">IF(DHO3=5,DHN1+1,DHN1)</f>
        <v>519</v>
      </c>
      <c r="DHP1" s="248">
        <f t="shared" ref="DHP1" si="1726">IF(DHP3=5,DHO1+1,DHO1)</f>
        <v>519</v>
      </c>
      <c r="DHQ1" s="248">
        <f t="shared" ref="DHQ1" si="1727">IF(DHQ3=5,DHP1+1,DHP1)</f>
        <v>520</v>
      </c>
      <c r="DHR1" s="248">
        <f t="shared" ref="DHR1" si="1728">IF(DHR3=5,DHQ1+1,DHQ1)</f>
        <v>520</v>
      </c>
      <c r="DHS1" s="248">
        <f t="shared" ref="DHS1" si="1729">IF(DHS3=5,DHR1+1,DHR1)</f>
        <v>520</v>
      </c>
      <c r="DHT1" s="248">
        <f t="shared" ref="DHT1" si="1730">IF(DHT3=5,DHS1+1,DHS1)</f>
        <v>520</v>
      </c>
      <c r="DHU1" s="248">
        <f t="shared" ref="DHU1" si="1731">IF(DHU3=5,DHT1+1,DHT1)</f>
        <v>520</v>
      </c>
      <c r="DHV1" s="248">
        <f t="shared" ref="DHV1" si="1732">IF(DHV3=5,DHU1+1,DHU1)</f>
        <v>520</v>
      </c>
      <c r="DHW1" s="248">
        <f t="shared" ref="DHW1" si="1733">IF(DHW3=5,DHV1+1,DHV1)</f>
        <v>520</v>
      </c>
      <c r="DHX1" s="248">
        <f t="shared" ref="DHX1" si="1734">IF(DHX3=5,DHW1+1,DHW1)</f>
        <v>520</v>
      </c>
      <c r="DHY1" s="248">
        <f t="shared" ref="DHY1" si="1735">IF(DHY3=5,DHX1+1,DHX1)</f>
        <v>520</v>
      </c>
      <c r="DHZ1" s="248">
        <f t="shared" ref="DHZ1" si="1736">IF(DHZ3=5,DHY1+1,DHY1)</f>
        <v>520</v>
      </c>
      <c r="DIA1" s="248">
        <f t="shared" ref="DIA1" si="1737">IF(DIA3=5,DHZ1+1,DHZ1)</f>
        <v>520</v>
      </c>
      <c r="DIB1" s="248">
        <f t="shared" ref="DIB1" si="1738">IF(DIB3=5,DIA1+1,DIA1)</f>
        <v>520</v>
      </c>
      <c r="DIC1" s="248">
        <f t="shared" ref="DIC1" si="1739">IF(DIC3=5,DIB1+1,DIB1)</f>
        <v>520</v>
      </c>
      <c r="DID1" s="248">
        <f t="shared" ref="DID1" si="1740">IF(DID3=5,DIC1+1,DIC1)</f>
        <v>521</v>
      </c>
      <c r="DIE1" s="248">
        <f t="shared" ref="DIE1" si="1741">IF(DIE3=5,DID1+1,DID1)</f>
        <v>521</v>
      </c>
      <c r="DIF1" s="248">
        <f t="shared" ref="DIF1" si="1742">IF(DIF3=5,DIE1+1,DIE1)</f>
        <v>521</v>
      </c>
      <c r="DIG1" s="248">
        <f t="shared" ref="DIG1" si="1743">IF(DIG3=5,DIF1+1,DIF1)</f>
        <v>521</v>
      </c>
      <c r="DIH1" s="248">
        <f t="shared" ref="DIH1" si="1744">IF(DIH3=5,DIG1+1,DIG1)</f>
        <v>521</v>
      </c>
      <c r="DII1" s="248">
        <f t="shared" ref="DII1" si="1745">IF(DII3=5,DIH1+1,DIH1)</f>
        <v>521</v>
      </c>
      <c r="DIJ1" s="248">
        <f t="shared" ref="DIJ1" si="1746">IF(DIJ3=5,DII1+1,DII1)</f>
        <v>521</v>
      </c>
      <c r="DIK1" s="248">
        <f t="shared" ref="DIK1" si="1747">IF(DIK3=5,DIJ1+1,DIJ1)</f>
        <v>521</v>
      </c>
      <c r="DIL1" s="248">
        <f t="shared" ref="DIL1" si="1748">IF(DIL3=5,DIK1+1,DIK1)</f>
        <v>521</v>
      </c>
      <c r="DIM1" s="248">
        <f t="shared" ref="DIM1" si="1749">IF(DIM3=5,DIL1+1,DIL1)</f>
        <v>521</v>
      </c>
      <c r="DIN1" s="248">
        <f t="shared" ref="DIN1" si="1750">IF(DIN3=5,DIM1+1,DIM1)</f>
        <v>521</v>
      </c>
      <c r="DIO1" s="248">
        <f t="shared" ref="DIO1" si="1751">IF(DIO3=5,DIN1+1,DIN1)</f>
        <v>521</v>
      </c>
      <c r="DIP1" s="248">
        <f t="shared" ref="DIP1" si="1752">IF(DIP3=5,DIO1+1,DIO1)</f>
        <v>521</v>
      </c>
      <c r="DIQ1" s="248">
        <f t="shared" ref="DIQ1" si="1753">IF(DIQ3=5,DIP1+1,DIP1)</f>
        <v>522</v>
      </c>
      <c r="DIR1" s="248">
        <f t="shared" ref="DIR1" si="1754">IF(DIR3=5,DIQ1+1,DIQ1)</f>
        <v>522</v>
      </c>
      <c r="DIS1" s="248">
        <f t="shared" ref="DIS1" si="1755">IF(DIS3=5,DIR1+1,DIR1)</f>
        <v>522</v>
      </c>
      <c r="DIT1" s="248">
        <f t="shared" ref="DIT1" si="1756">IF(DIT3=5,DIS1+1,DIS1)</f>
        <v>522</v>
      </c>
      <c r="DIU1" s="248">
        <f t="shared" ref="DIU1" si="1757">IF(DIU3=5,DIT1+1,DIT1)</f>
        <v>522</v>
      </c>
      <c r="DIV1" s="248">
        <f t="shared" ref="DIV1" si="1758">IF(DIV3=5,DIU1+1,DIU1)</f>
        <v>522</v>
      </c>
      <c r="DIW1" s="248">
        <f t="shared" ref="DIW1" si="1759">IF(DIW3=5,DIV1+1,DIV1)</f>
        <v>522</v>
      </c>
      <c r="DIX1" s="248">
        <f t="shared" ref="DIX1" si="1760">IF(DIX3=5,DIW1+1,DIW1)</f>
        <v>522</v>
      </c>
      <c r="DIY1" s="248">
        <f t="shared" ref="DIY1" si="1761">IF(DIY3=5,DIX1+1,DIX1)</f>
        <v>522</v>
      </c>
      <c r="DIZ1" s="248">
        <f t="shared" ref="DIZ1" si="1762">IF(DIZ3=5,DIY1+1,DIY1)</f>
        <v>522</v>
      </c>
      <c r="DJA1" s="248">
        <f t="shared" ref="DJA1" si="1763">IF(DJA3=5,DIZ1+1,DIZ1)</f>
        <v>522</v>
      </c>
      <c r="DJB1" s="248">
        <f t="shared" ref="DJB1" si="1764">IF(DJB3=5,DJA1+1,DJA1)</f>
        <v>522</v>
      </c>
      <c r="DJC1" s="248">
        <f t="shared" ref="DJC1" si="1765">IF(DJC3=5,DJB1+1,DJB1)</f>
        <v>522</v>
      </c>
      <c r="DJD1" s="248">
        <f t="shared" ref="DJD1" si="1766">IF(DJD3=5,DJC1+1,DJC1)</f>
        <v>523</v>
      </c>
      <c r="DJE1" s="248">
        <f t="shared" ref="DJE1" si="1767">IF(DJE3=5,DJD1+1,DJD1)</f>
        <v>523</v>
      </c>
      <c r="DJF1" s="248">
        <f t="shared" ref="DJF1" si="1768">IF(DJF3=5,DJE1+1,DJE1)</f>
        <v>523</v>
      </c>
      <c r="DJG1" s="248">
        <f t="shared" ref="DJG1" si="1769">IF(DJG3=5,DJF1+1,DJF1)</f>
        <v>523</v>
      </c>
      <c r="DJH1" s="248">
        <f t="shared" ref="DJH1" si="1770">IF(DJH3=5,DJG1+1,DJG1)</f>
        <v>523</v>
      </c>
      <c r="DJI1" s="248">
        <f t="shared" ref="DJI1" si="1771">IF(DJI3=5,DJH1+1,DJH1)</f>
        <v>523</v>
      </c>
      <c r="DJJ1" s="248">
        <f t="shared" ref="DJJ1" si="1772">IF(DJJ3=5,DJI1+1,DJI1)</f>
        <v>523</v>
      </c>
      <c r="DJK1" s="248">
        <f t="shared" ref="DJK1" si="1773">IF(DJK3=5,DJJ1+1,DJJ1)</f>
        <v>523</v>
      </c>
      <c r="DJL1" s="248">
        <f t="shared" ref="DJL1" si="1774">IF(DJL3=5,DJK1+1,DJK1)</f>
        <v>523</v>
      </c>
      <c r="DJM1" s="248">
        <f t="shared" ref="DJM1" si="1775">IF(DJM3=5,DJL1+1,DJL1)</f>
        <v>523</v>
      </c>
      <c r="DJN1" s="248">
        <f t="shared" ref="DJN1" si="1776">IF(DJN3=5,DJM1+1,DJM1)</f>
        <v>523</v>
      </c>
      <c r="DJO1" s="248">
        <f t="shared" ref="DJO1" si="1777">IF(DJO3=5,DJN1+1,DJN1)</f>
        <v>523</v>
      </c>
      <c r="DJP1" s="248">
        <f t="shared" ref="DJP1" si="1778">IF(DJP3=5,DJO1+1,DJO1)</f>
        <v>523</v>
      </c>
      <c r="DJQ1" s="248">
        <f t="shared" ref="DJQ1" si="1779">IF(DJQ3=5,DJP1+1,DJP1)</f>
        <v>524</v>
      </c>
      <c r="DJR1" s="248">
        <f t="shared" ref="DJR1" si="1780">IF(DJR3=5,DJQ1+1,DJQ1)</f>
        <v>524</v>
      </c>
      <c r="DJS1" s="248">
        <f t="shared" ref="DJS1" si="1781">IF(DJS3=5,DJR1+1,DJR1)</f>
        <v>524</v>
      </c>
      <c r="DJT1" s="248">
        <f t="shared" ref="DJT1" si="1782">IF(DJT3=5,DJS1+1,DJS1)</f>
        <v>524</v>
      </c>
      <c r="DJU1" s="248">
        <f t="shared" ref="DJU1" si="1783">IF(DJU3=5,DJT1+1,DJT1)</f>
        <v>524</v>
      </c>
      <c r="DJV1" s="248">
        <f t="shared" ref="DJV1" si="1784">IF(DJV3=5,DJU1+1,DJU1)</f>
        <v>524</v>
      </c>
      <c r="DJW1" s="248">
        <f t="shared" ref="DJW1" si="1785">IF(DJW3=5,DJV1+1,DJV1)</f>
        <v>524</v>
      </c>
      <c r="DJX1" s="248">
        <f t="shared" ref="DJX1" si="1786">IF(DJX3=5,DJW1+1,DJW1)</f>
        <v>524</v>
      </c>
      <c r="DJY1" s="248">
        <f t="shared" ref="DJY1" si="1787">IF(DJY3=5,DJX1+1,DJX1)</f>
        <v>524</v>
      </c>
      <c r="DJZ1" s="248">
        <f t="shared" ref="DJZ1" si="1788">IF(DJZ3=5,DJY1+1,DJY1)</f>
        <v>524</v>
      </c>
      <c r="DKA1" s="248">
        <f t="shared" ref="DKA1" si="1789">IF(DKA3=5,DJZ1+1,DJZ1)</f>
        <v>524</v>
      </c>
      <c r="DKB1" s="248">
        <f t="shared" ref="DKB1" si="1790">IF(DKB3=5,DKA1+1,DKA1)</f>
        <v>524</v>
      </c>
      <c r="DKC1" s="248">
        <f t="shared" ref="DKC1" si="1791">IF(DKC3=5,DKB1+1,DKB1)</f>
        <v>524</v>
      </c>
      <c r="DKD1" s="248">
        <f t="shared" ref="DKD1" si="1792">IF(DKD3=5,DKC1+1,DKC1)</f>
        <v>525</v>
      </c>
      <c r="DKE1" s="248">
        <f t="shared" ref="DKE1" si="1793">IF(DKE3=5,DKD1+1,DKD1)</f>
        <v>525</v>
      </c>
      <c r="DKF1" s="248">
        <f t="shared" ref="DKF1" si="1794">IF(DKF3=5,DKE1+1,DKE1)</f>
        <v>525</v>
      </c>
      <c r="DKG1" s="248">
        <f t="shared" ref="DKG1" si="1795">IF(DKG3=5,DKF1+1,DKF1)</f>
        <v>525</v>
      </c>
      <c r="DKH1" s="248">
        <f t="shared" ref="DKH1" si="1796">IF(DKH3=5,DKG1+1,DKG1)</f>
        <v>525</v>
      </c>
      <c r="DKI1" s="248">
        <f t="shared" ref="DKI1" si="1797">IF(DKI3=5,DKH1+1,DKH1)</f>
        <v>525</v>
      </c>
      <c r="DKJ1" s="248">
        <f t="shared" ref="DKJ1" si="1798">IF(DKJ3=5,DKI1+1,DKI1)</f>
        <v>525</v>
      </c>
      <c r="DKK1" s="248">
        <f t="shared" ref="DKK1" si="1799">IF(DKK3=5,DKJ1+1,DKJ1)</f>
        <v>525</v>
      </c>
      <c r="DKL1" s="248">
        <f t="shared" ref="DKL1" si="1800">IF(DKL3=5,DKK1+1,DKK1)</f>
        <v>525</v>
      </c>
      <c r="DKM1" s="248">
        <f t="shared" ref="DKM1" si="1801">IF(DKM3=5,DKL1+1,DKL1)</f>
        <v>525</v>
      </c>
      <c r="DKN1" s="248">
        <f t="shared" ref="DKN1" si="1802">IF(DKN3=5,DKM1+1,DKM1)</f>
        <v>525</v>
      </c>
      <c r="DKO1" s="248">
        <f t="shared" ref="DKO1" si="1803">IF(DKO3=5,DKN1+1,DKN1)</f>
        <v>525</v>
      </c>
      <c r="DKP1" s="248">
        <f t="shared" ref="DKP1" si="1804">IF(DKP3=5,DKO1+1,DKO1)</f>
        <v>525</v>
      </c>
      <c r="DKQ1" s="248">
        <f t="shared" ref="DKQ1" si="1805">IF(DKQ3=5,DKP1+1,DKP1)</f>
        <v>526</v>
      </c>
      <c r="DKR1" s="248">
        <f t="shared" ref="DKR1" si="1806">IF(DKR3=5,DKQ1+1,DKQ1)</f>
        <v>526</v>
      </c>
      <c r="DKS1" s="248">
        <f t="shared" ref="DKS1" si="1807">IF(DKS3=5,DKR1+1,DKR1)</f>
        <v>526</v>
      </c>
      <c r="DKT1" s="248">
        <f t="shared" ref="DKT1" si="1808">IF(DKT3=5,DKS1+1,DKS1)</f>
        <v>526</v>
      </c>
      <c r="DKU1" s="248">
        <f t="shared" ref="DKU1" si="1809">IF(DKU3=5,DKT1+1,DKT1)</f>
        <v>526</v>
      </c>
      <c r="DKV1" s="248">
        <f t="shared" ref="DKV1" si="1810">IF(DKV3=5,DKU1+1,DKU1)</f>
        <v>526</v>
      </c>
      <c r="DKW1" s="248">
        <f t="shared" ref="DKW1" si="1811">IF(DKW3=5,DKV1+1,DKV1)</f>
        <v>526</v>
      </c>
      <c r="DKX1" s="248">
        <f t="shared" ref="DKX1" si="1812">IF(DKX3=5,DKW1+1,DKW1)</f>
        <v>526</v>
      </c>
      <c r="DKY1" s="248">
        <f t="shared" ref="DKY1" si="1813">IF(DKY3=5,DKX1+1,DKX1)</f>
        <v>526</v>
      </c>
      <c r="DKZ1" s="248">
        <f t="shared" ref="DKZ1" si="1814">IF(DKZ3=5,DKY1+1,DKY1)</f>
        <v>526</v>
      </c>
      <c r="DLA1" s="248">
        <f t="shared" ref="DLA1" si="1815">IF(DLA3=5,DKZ1+1,DKZ1)</f>
        <v>526</v>
      </c>
      <c r="DLB1" s="248">
        <f t="shared" ref="DLB1" si="1816">IF(DLB3=5,DLA1+1,DLA1)</f>
        <v>526</v>
      </c>
      <c r="DLC1" s="248">
        <f t="shared" ref="DLC1" si="1817">IF(DLC3=5,DLB1+1,DLB1)</f>
        <v>526</v>
      </c>
      <c r="DLD1" s="95">
        <v>542</v>
      </c>
      <c r="DLE1" s="248">
        <f t="shared" ref="DLE1" si="1818">IF(DLE3=5,DLD1+1,DLD1)</f>
        <v>542</v>
      </c>
      <c r="DLF1" s="248">
        <f t="shared" ref="DLF1" si="1819">IF(DLF3=5,DLE1+1,DLE1)</f>
        <v>542</v>
      </c>
      <c r="DLG1" s="248">
        <f t="shared" ref="DLG1" si="1820">IF(DLG3=5,DLF1+1,DLF1)</f>
        <v>542</v>
      </c>
      <c r="DLH1" s="248">
        <f t="shared" ref="DLH1" si="1821">IF(DLH3=5,DLG1+1,DLG1)</f>
        <v>542</v>
      </c>
      <c r="DLI1" s="248">
        <f t="shared" ref="DLI1" si="1822">IF(DLI3=5,DLH1+1,DLH1)</f>
        <v>543</v>
      </c>
      <c r="DLJ1" s="248">
        <f t="shared" ref="DLJ1" si="1823">IF(DLJ3=5,DLI1+1,DLI1)</f>
        <v>543</v>
      </c>
      <c r="DLK1" s="248">
        <f t="shared" ref="DLK1" si="1824">IF(DLK3=5,DLJ1+1,DLJ1)</f>
        <v>543</v>
      </c>
      <c r="DLL1" s="248">
        <f t="shared" ref="DLL1" si="1825">IF(DLL3=5,DLK1+1,DLK1)</f>
        <v>543</v>
      </c>
      <c r="DLM1" s="248">
        <f t="shared" ref="DLM1" si="1826">IF(DLM3=5,DLL1+1,DLL1)</f>
        <v>543</v>
      </c>
      <c r="DLN1" s="248">
        <f t="shared" ref="DLN1" si="1827">IF(DLN3=5,DLM1+1,DLM1)</f>
        <v>544</v>
      </c>
      <c r="DLO1" s="248">
        <f t="shared" ref="DLO1" si="1828">IF(DLO3=5,DLN1+1,DLN1)</f>
        <v>544</v>
      </c>
      <c r="DLP1" s="248">
        <f t="shared" ref="DLP1" si="1829">IF(DLP3=5,DLO1+1,DLO1)</f>
        <v>544</v>
      </c>
      <c r="DLQ1" s="248">
        <f t="shared" ref="DLQ1" si="1830">IF(DLQ3=5,DLP1+1,DLP1)</f>
        <v>544</v>
      </c>
      <c r="DLR1" s="248">
        <f t="shared" ref="DLR1" si="1831">IF(DLR3=5,DLQ1+1,DLQ1)</f>
        <v>544</v>
      </c>
      <c r="DLS1" s="248">
        <f t="shared" ref="DLS1" si="1832">IF(DLS3=5,DLR1+1,DLR1)</f>
        <v>545</v>
      </c>
      <c r="DLT1" s="248">
        <f t="shared" ref="DLT1" si="1833">IF(DLT3=5,DLS1+1,DLS1)</f>
        <v>545</v>
      </c>
      <c r="DLU1" s="248">
        <f t="shared" ref="DLU1" si="1834">IF(DLU3=5,DLT1+1,DLT1)</f>
        <v>545</v>
      </c>
      <c r="DLV1" s="248">
        <f t="shared" ref="DLV1" si="1835">IF(DLV3=5,DLU1+1,DLU1)</f>
        <v>545</v>
      </c>
      <c r="DLW1" s="248">
        <f t="shared" ref="DLW1" si="1836">IF(DLW3=5,DLV1+1,DLV1)</f>
        <v>545</v>
      </c>
      <c r="DLX1" s="248">
        <f t="shared" ref="DLX1" si="1837">IF(DLX3=5,DLW1+1,DLW1)</f>
        <v>546</v>
      </c>
      <c r="DLY1" s="248">
        <f t="shared" ref="DLY1" si="1838">IF(DLY3=5,DLX1+1,DLX1)</f>
        <v>546</v>
      </c>
      <c r="DLZ1" s="248">
        <f t="shared" ref="DLZ1" si="1839">IF(DLZ3=5,DLY1+1,DLY1)</f>
        <v>546</v>
      </c>
      <c r="DMA1" s="248">
        <f t="shared" ref="DMA1" si="1840">IF(DMA3=5,DLZ1+1,DLZ1)</f>
        <v>546</v>
      </c>
      <c r="DMB1" s="248">
        <f t="shared" ref="DMB1" si="1841">IF(DMB3=5,DMA1+1,DMA1)</f>
        <v>546</v>
      </c>
      <c r="DMC1" s="248">
        <f t="shared" ref="DMC1" si="1842">IF(DMC3=5,DMB1+1,DMB1)</f>
        <v>547</v>
      </c>
      <c r="DMD1" s="248">
        <f t="shared" ref="DMD1" si="1843">IF(DMD3=5,DMC1+1,DMC1)</f>
        <v>547</v>
      </c>
      <c r="DME1" s="248">
        <f t="shared" ref="DME1" si="1844">IF(DME3=5,DMD1+1,DMD1)</f>
        <v>547</v>
      </c>
      <c r="DMF1" s="248">
        <f t="shared" ref="DMF1" si="1845">IF(DMF3=5,DME1+1,DME1)</f>
        <v>547</v>
      </c>
      <c r="DMG1" s="248">
        <f t="shared" ref="DMG1" si="1846">IF(DMG3=5,DMF1+1,DMF1)</f>
        <v>547</v>
      </c>
      <c r="DMH1" s="248">
        <f t="shared" ref="DMH1" si="1847">IF(DMH3=5,DMG1+1,DMG1)</f>
        <v>548</v>
      </c>
      <c r="DMI1" s="248">
        <f t="shared" ref="DMI1" si="1848">IF(DMI3=5,DMH1+1,DMH1)</f>
        <v>548</v>
      </c>
      <c r="DMJ1" s="248">
        <f t="shared" ref="DMJ1" si="1849">IF(DMJ3=5,DMI1+1,DMI1)</f>
        <v>548</v>
      </c>
      <c r="DMK1" s="248">
        <f t="shared" ref="DMK1" si="1850">IF(DMK3=5,DMJ1+1,DMJ1)</f>
        <v>548</v>
      </c>
      <c r="DML1" s="248">
        <f t="shared" ref="DML1" si="1851">IF(DML3=5,DMK1+1,DMK1)</f>
        <v>548</v>
      </c>
      <c r="DMM1" s="248">
        <f t="shared" ref="DMM1" si="1852">IF(DMM3=5,DML1+1,DML1)</f>
        <v>549</v>
      </c>
      <c r="DMN1" s="248">
        <f t="shared" ref="DMN1" si="1853">IF(DMN3=5,DMM1+1,DMM1)</f>
        <v>549</v>
      </c>
      <c r="DMO1" s="248">
        <f t="shared" ref="DMO1" si="1854">IF(DMO3=5,DMN1+1,DMN1)</f>
        <v>549</v>
      </c>
      <c r="DMP1" s="248">
        <f t="shared" ref="DMP1" si="1855">IF(DMP3=5,DMO1+1,DMO1)</f>
        <v>549</v>
      </c>
      <c r="DMQ1" s="248">
        <f t="shared" ref="DMQ1" si="1856">IF(DMQ3=5,DMP1+1,DMP1)</f>
        <v>549</v>
      </c>
      <c r="DMR1" s="248">
        <f t="shared" ref="DMR1" si="1857">IF(DMR3=5,DMQ1+1,DMQ1)</f>
        <v>550</v>
      </c>
      <c r="DMS1" s="248">
        <f t="shared" ref="DMS1" si="1858">IF(DMS3=5,DMR1+1,DMR1)</f>
        <v>550</v>
      </c>
      <c r="DMT1" s="248">
        <f t="shared" ref="DMT1" si="1859">IF(DMT3=5,DMS1+1,DMS1)</f>
        <v>550</v>
      </c>
      <c r="DMU1" s="248">
        <f t="shared" ref="DMU1" si="1860">IF(DMU3=5,DMT1+1,DMT1)</f>
        <v>550</v>
      </c>
      <c r="DMV1" s="248">
        <f t="shared" ref="DMV1" si="1861">IF(DMV3=5,DMU1+1,DMU1)</f>
        <v>550</v>
      </c>
      <c r="DMW1" s="248">
        <f t="shared" ref="DMW1" si="1862">IF(DMW3=5,DMV1+1,DMV1)</f>
        <v>551</v>
      </c>
      <c r="DMX1" s="248">
        <f t="shared" ref="DMX1" si="1863">IF(DMX3=5,DMW1+1,DMW1)</f>
        <v>551</v>
      </c>
      <c r="DMY1" s="248">
        <f t="shared" ref="DMY1" si="1864">IF(DMY3=5,DMX1+1,DMX1)</f>
        <v>551</v>
      </c>
      <c r="DMZ1" s="248">
        <f t="shared" ref="DMZ1" si="1865">IF(DMZ3=5,DMY1+1,DMY1)</f>
        <v>551</v>
      </c>
      <c r="DNA1" s="248">
        <f t="shared" ref="DNA1" si="1866">IF(DNA3=5,DMZ1+1,DMZ1)</f>
        <v>551</v>
      </c>
      <c r="DNB1" s="248">
        <f t="shared" ref="DNB1" si="1867">IF(DNB3=5,DNA1+1,DNA1)</f>
        <v>552</v>
      </c>
      <c r="DNC1" s="248">
        <f t="shared" ref="DNC1" si="1868">IF(DNC3=5,DNB1+1,DNB1)</f>
        <v>552</v>
      </c>
      <c r="DND1" s="248">
        <f t="shared" ref="DND1" si="1869">IF(DND3=5,DNC1+1,DNC1)</f>
        <v>552</v>
      </c>
      <c r="DNE1" s="248">
        <f t="shared" ref="DNE1" si="1870">IF(DNE3=5,DND1+1,DND1)</f>
        <v>552</v>
      </c>
      <c r="DNF1" s="248">
        <f t="shared" ref="DNF1" si="1871">IF(DNF3=5,DNE1+1,DNE1)</f>
        <v>552</v>
      </c>
      <c r="DNG1" s="248">
        <f t="shared" ref="DNG1" si="1872">IF(DNG3=5,DNF1+1,DNF1)</f>
        <v>553</v>
      </c>
      <c r="DNH1" s="248">
        <f t="shared" ref="DNH1" si="1873">IF(DNH3=5,DNG1+1,DNG1)</f>
        <v>553</v>
      </c>
      <c r="DNI1" s="248">
        <f t="shared" ref="DNI1" si="1874">IF(DNI3=5,DNH1+1,DNH1)</f>
        <v>553</v>
      </c>
      <c r="DNJ1" s="248">
        <f t="shared" ref="DNJ1" si="1875">IF(DNJ3=5,DNI1+1,DNI1)</f>
        <v>553</v>
      </c>
      <c r="DNK1" s="248">
        <f t="shared" ref="DNK1" si="1876">IF(DNK3=5,DNJ1+1,DNJ1)</f>
        <v>553</v>
      </c>
      <c r="DNL1" s="248">
        <f t="shared" ref="DNL1" si="1877">IF(DNL3=5,DNK1+1,DNK1)</f>
        <v>554</v>
      </c>
      <c r="DNM1" s="248">
        <f t="shared" ref="DNM1" si="1878">IF(DNM3=5,DNL1+1,DNL1)</f>
        <v>554</v>
      </c>
      <c r="DNN1" s="248">
        <f t="shared" ref="DNN1" si="1879">IF(DNN3=5,DNM1+1,DNM1)</f>
        <v>554</v>
      </c>
      <c r="DNO1" s="248">
        <f t="shared" ref="DNO1" si="1880">IF(DNO3=5,DNN1+1,DNN1)</f>
        <v>554</v>
      </c>
      <c r="DNP1" s="248">
        <f t="shared" ref="DNP1" si="1881">IF(DNP3=5,DNO1+1,DNO1)</f>
        <v>554</v>
      </c>
      <c r="DNQ1" s="248">
        <f t="shared" ref="DNQ1" si="1882">IF(DNQ3=5,DNP1+1,DNP1)</f>
        <v>555</v>
      </c>
      <c r="DNR1" s="248">
        <f t="shared" ref="DNR1" si="1883">IF(DNR3=5,DNQ1+1,DNQ1)</f>
        <v>555</v>
      </c>
      <c r="DNS1" s="248">
        <f t="shared" ref="DNS1" si="1884">IF(DNS3=5,DNR1+1,DNR1)</f>
        <v>555</v>
      </c>
      <c r="DNT1" s="248">
        <f t="shared" ref="DNT1" si="1885">IF(DNT3=5,DNS1+1,DNS1)</f>
        <v>555</v>
      </c>
      <c r="DNU1" s="248">
        <f t="shared" ref="DNU1" si="1886">IF(DNU3=5,DNT1+1,DNT1)</f>
        <v>555</v>
      </c>
      <c r="DNV1" s="248">
        <f t="shared" ref="DNV1" si="1887">IF(DNV3=5,DNU1+1,DNU1)</f>
        <v>556</v>
      </c>
      <c r="DNW1" s="248">
        <f t="shared" ref="DNW1" si="1888">IF(DNW3=5,DNV1+1,DNV1)</f>
        <v>556</v>
      </c>
      <c r="DNX1" s="248">
        <f t="shared" ref="DNX1" si="1889">IF(DNX3=5,DNW1+1,DNW1)</f>
        <v>556</v>
      </c>
      <c r="DNY1" s="248">
        <f t="shared" ref="DNY1" si="1890">IF(DNY3=5,DNX1+1,DNX1)</f>
        <v>556</v>
      </c>
      <c r="DNZ1" s="248">
        <f t="shared" ref="DNZ1" si="1891">IF(DNZ3=5,DNY1+1,DNY1)</f>
        <v>556</v>
      </c>
      <c r="DOA1" s="248">
        <f t="shared" ref="DOA1" si="1892">IF(DOA3=5,DNZ1+1,DNZ1)</f>
        <v>557</v>
      </c>
      <c r="DOB1" s="248">
        <f t="shared" ref="DOB1" si="1893">IF(DOB3=5,DOA1+1,DOA1)</f>
        <v>557</v>
      </c>
      <c r="DOC1" s="248">
        <f t="shared" ref="DOC1" si="1894">IF(DOC3=5,DOB1+1,DOB1)</f>
        <v>557</v>
      </c>
      <c r="DOD1" s="248">
        <f t="shared" ref="DOD1" si="1895">IF(DOD3=5,DOC1+1,DOC1)</f>
        <v>557</v>
      </c>
      <c r="DOE1" s="248">
        <f t="shared" ref="DOE1" si="1896">IF(DOE3=5,DOD1+1,DOD1)</f>
        <v>557</v>
      </c>
      <c r="DOF1" s="248">
        <f t="shared" ref="DOF1" si="1897">IF(DOF3=5,DOE1+1,DOE1)</f>
        <v>558</v>
      </c>
      <c r="DOG1" s="248">
        <f t="shared" ref="DOG1" si="1898">IF(DOG3=5,DOF1+1,DOF1)</f>
        <v>558</v>
      </c>
      <c r="DOH1" s="248">
        <f t="shared" ref="DOH1" si="1899">IF(DOH3=5,DOG1+1,DOG1)</f>
        <v>558</v>
      </c>
      <c r="DOI1" s="248">
        <f t="shared" ref="DOI1" si="1900">IF(DOI3=5,DOH1+1,DOH1)</f>
        <v>558</v>
      </c>
      <c r="DOJ1" s="248">
        <f t="shared" ref="DOJ1" si="1901">IF(DOJ3=5,DOI1+1,DOI1)</f>
        <v>558</v>
      </c>
      <c r="DOK1" s="248">
        <f t="shared" ref="DOK1" si="1902">IF(DOK3=5,DOJ1+1,DOJ1)</f>
        <v>559</v>
      </c>
      <c r="DOL1" s="248">
        <f t="shared" ref="DOL1" si="1903">IF(DOL3=5,DOK1+1,DOK1)</f>
        <v>559</v>
      </c>
      <c r="DOM1" s="248">
        <f t="shared" ref="DOM1" si="1904">IF(DOM3=5,DOL1+1,DOL1)</f>
        <v>559</v>
      </c>
      <c r="DON1" s="248">
        <f t="shared" ref="DON1" si="1905">IF(DON3=5,DOM1+1,DOM1)</f>
        <v>559</v>
      </c>
      <c r="DOO1" s="248">
        <f t="shared" ref="DOO1" si="1906">IF(DOO3=5,DON1+1,DON1)</f>
        <v>559</v>
      </c>
      <c r="DOP1" s="248">
        <f t="shared" ref="DOP1" si="1907">IF(DOP3=5,DOO1+1,DOO1)</f>
        <v>560</v>
      </c>
      <c r="DOQ1" s="248">
        <f t="shared" ref="DOQ1" si="1908">IF(DOQ3=5,DOP1+1,DOP1)</f>
        <v>560</v>
      </c>
      <c r="DOR1" s="248">
        <f t="shared" ref="DOR1" si="1909">IF(DOR3=5,DOQ1+1,DOQ1)</f>
        <v>560</v>
      </c>
      <c r="DOS1" s="248">
        <f t="shared" ref="DOS1" si="1910">IF(DOS3=5,DOR1+1,DOR1)</f>
        <v>560</v>
      </c>
      <c r="DOT1" s="248">
        <f t="shared" ref="DOT1" si="1911">IF(DOT3=5,DOS1+1,DOS1)</f>
        <v>560</v>
      </c>
      <c r="DOU1" s="248">
        <f t="shared" ref="DOU1" si="1912">IF(DOU3=5,DOT1+1,DOT1)</f>
        <v>561</v>
      </c>
      <c r="DOV1" s="248">
        <f t="shared" ref="DOV1" si="1913">IF(DOV3=5,DOU1+1,DOU1)</f>
        <v>561</v>
      </c>
      <c r="DOW1" s="248">
        <f t="shared" ref="DOW1" si="1914">IF(DOW3=5,DOV1+1,DOV1)</f>
        <v>561</v>
      </c>
      <c r="DOX1" s="248">
        <f t="shared" ref="DOX1" si="1915">IF(DOX3=5,DOW1+1,DOW1)</f>
        <v>561</v>
      </c>
      <c r="DOY1" s="248">
        <f t="shared" ref="DOY1" si="1916">IF(DOY3=5,DOX1+1,DOX1)</f>
        <v>561</v>
      </c>
      <c r="DOZ1" s="248">
        <f t="shared" ref="DOZ1" si="1917">IF(DOZ3=5,DOY1+1,DOY1)</f>
        <v>562</v>
      </c>
      <c r="DPA1" s="248">
        <f t="shared" ref="DPA1" si="1918">IF(DPA3=5,DOZ1+1,DOZ1)</f>
        <v>562</v>
      </c>
      <c r="DPB1" s="248">
        <f t="shared" ref="DPB1" si="1919">IF(DPB3=5,DPA1+1,DPA1)</f>
        <v>562</v>
      </c>
      <c r="DPC1" s="248">
        <f t="shared" ref="DPC1" si="1920">IF(DPC3=5,DPB1+1,DPB1)</f>
        <v>562</v>
      </c>
      <c r="DPD1" s="248">
        <f t="shared" ref="DPD1" si="1921">IF(DPD3=5,DPC1+1,DPC1)</f>
        <v>562</v>
      </c>
      <c r="DPE1" s="248">
        <f t="shared" ref="DPE1" si="1922">IF(DPE3=5,DPD1+1,DPD1)</f>
        <v>563</v>
      </c>
      <c r="DPF1" s="248">
        <f t="shared" ref="DPF1" si="1923">IF(DPF3=5,DPE1+1,DPE1)</f>
        <v>563</v>
      </c>
      <c r="DPG1" s="248">
        <f t="shared" ref="DPG1" si="1924">IF(DPG3=5,DPF1+1,DPF1)</f>
        <v>563</v>
      </c>
      <c r="DPH1" s="248">
        <f t="shared" ref="DPH1" si="1925">IF(DPH3=5,DPG1+1,DPG1)</f>
        <v>563</v>
      </c>
      <c r="DPI1" s="248">
        <f t="shared" ref="DPI1" si="1926">IF(DPI3=5,DPH1+1,DPH1)</f>
        <v>563</v>
      </c>
      <c r="DPJ1" s="248">
        <f t="shared" ref="DPJ1" si="1927">IF(DPJ3=5,DPI1+1,DPI1)</f>
        <v>564</v>
      </c>
      <c r="DPK1" s="248">
        <f t="shared" ref="DPK1" si="1928">IF(DPK3=5,DPJ1+1,DPJ1)</f>
        <v>564</v>
      </c>
      <c r="DPL1" s="248">
        <f t="shared" ref="DPL1" si="1929">IF(DPL3=5,DPK1+1,DPK1)</f>
        <v>564</v>
      </c>
      <c r="DPM1" s="248">
        <f t="shared" ref="DPM1" si="1930">IF(DPM3=5,DPL1+1,DPL1)</f>
        <v>564</v>
      </c>
      <c r="DPN1" s="248">
        <f t="shared" ref="DPN1" si="1931">IF(DPN3=5,DPM1+1,DPM1)</f>
        <v>564</v>
      </c>
      <c r="DPO1" s="248">
        <f t="shared" ref="DPO1" si="1932">IF(DPO3=5,DPN1+1,DPN1)</f>
        <v>565</v>
      </c>
      <c r="DPP1" s="248">
        <f t="shared" ref="DPP1" si="1933">IF(DPP3=5,DPO1+1,DPO1)</f>
        <v>565</v>
      </c>
      <c r="DPQ1" s="248">
        <f t="shared" ref="DPQ1" si="1934">IF(DPQ3=5,DPP1+1,DPP1)</f>
        <v>565</v>
      </c>
      <c r="DPR1" s="248">
        <f t="shared" ref="DPR1" si="1935">IF(DPR3=5,DPQ1+1,DPQ1)</f>
        <v>565</v>
      </c>
      <c r="DPS1" s="248">
        <f t="shared" ref="DPS1" si="1936">IF(DPS3=5,DPR1+1,DPR1)</f>
        <v>565</v>
      </c>
      <c r="DPT1" s="248">
        <f t="shared" ref="DPT1" si="1937">IF(DPT3=5,DPS1+1,DPS1)</f>
        <v>566</v>
      </c>
      <c r="DPU1" s="248">
        <f t="shared" ref="DPU1" si="1938">IF(DPU3=5,DPT1+1,DPT1)</f>
        <v>566</v>
      </c>
      <c r="DPV1" s="248">
        <f t="shared" ref="DPV1" si="1939">IF(DPV3=5,DPU1+1,DPU1)</f>
        <v>566</v>
      </c>
      <c r="DPW1" s="248">
        <f t="shared" ref="DPW1" si="1940">IF(DPW3=5,DPV1+1,DPV1)</f>
        <v>566</v>
      </c>
      <c r="DPX1" s="248">
        <f t="shared" ref="DPX1" si="1941">IF(DPX3=5,DPW1+1,DPW1)</f>
        <v>566</v>
      </c>
      <c r="DPY1" s="95">
        <v>574</v>
      </c>
      <c r="DPZ1">
        <f>IF(DPZ3=12,DPY1+1,DPY1)</f>
        <v>575</v>
      </c>
      <c r="DQA1">
        <f t="shared" ref="DQA1:DQC1" si="1942">IF(DQA3=12,DPZ1+1,DPZ1)</f>
        <v>576</v>
      </c>
      <c r="DQB1">
        <f t="shared" si="1942"/>
        <v>577</v>
      </c>
      <c r="DQC1">
        <f t="shared" si="1942"/>
        <v>578</v>
      </c>
      <c r="DQD1">
        <v>590</v>
      </c>
      <c r="DQE1" s="248">
        <f>IF(DQE3=5,DQD1+1,DQD1)</f>
        <v>590</v>
      </c>
      <c r="DQF1" s="248">
        <f t="shared" ref="DQF1:DSQ1" si="1943">IF(DQF3=5,DQE1+1,DQE1)</f>
        <v>590</v>
      </c>
      <c r="DQG1" s="248">
        <f t="shared" si="1943"/>
        <v>590</v>
      </c>
      <c r="DQH1" s="248">
        <f t="shared" si="1943"/>
        <v>590</v>
      </c>
      <c r="DQI1" s="248">
        <f t="shared" si="1943"/>
        <v>590</v>
      </c>
      <c r="DQJ1" s="248">
        <f t="shared" si="1943"/>
        <v>590</v>
      </c>
      <c r="DQK1" s="248">
        <f t="shared" si="1943"/>
        <v>590</v>
      </c>
      <c r="DQL1" s="248">
        <f t="shared" si="1943"/>
        <v>590</v>
      </c>
      <c r="DQM1" s="248">
        <f t="shared" si="1943"/>
        <v>590</v>
      </c>
      <c r="DQN1" s="248">
        <f t="shared" si="1943"/>
        <v>590</v>
      </c>
      <c r="DQO1" s="248">
        <f t="shared" si="1943"/>
        <v>590</v>
      </c>
      <c r="DQP1" s="248">
        <f t="shared" si="1943"/>
        <v>590</v>
      </c>
      <c r="DQQ1" s="248">
        <f t="shared" si="1943"/>
        <v>591</v>
      </c>
      <c r="DQR1" s="248">
        <f t="shared" si="1943"/>
        <v>591</v>
      </c>
      <c r="DQS1" s="248">
        <f t="shared" si="1943"/>
        <v>591</v>
      </c>
      <c r="DQT1" s="248">
        <f t="shared" si="1943"/>
        <v>591</v>
      </c>
      <c r="DQU1" s="248">
        <f t="shared" si="1943"/>
        <v>591</v>
      </c>
      <c r="DQV1" s="248">
        <f t="shared" si="1943"/>
        <v>591</v>
      </c>
      <c r="DQW1" s="248">
        <f t="shared" si="1943"/>
        <v>591</v>
      </c>
      <c r="DQX1" s="248">
        <f t="shared" si="1943"/>
        <v>591</v>
      </c>
      <c r="DQY1" s="248">
        <f t="shared" si="1943"/>
        <v>591</v>
      </c>
      <c r="DQZ1" s="248">
        <f t="shared" si="1943"/>
        <v>591</v>
      </c>
      <c r="DRA1" s="248">
        <f t="shared" si="1943"/>
        <v>591</v>
      </c>
      <c r="DRB1" s="248">
        <f t="shared" si="1943"/>
        <v>591</v>
      </c>
      <c r="DRC1" s="248">
        <f t="shared" si="1943"/>
        <v>591</v>
      </c>
      <c r="DRD1" s="248">
        <f t="shared" si="1943"/>
        <v>592</v>
      </c>
      <c r="DRE1" s="248">
        <f t="shared" si="1943"/>
        <v>592</v>
      </c>
      <c r="DRF1" s="248">
        <f t="shared" si="1943"/>
        <v>592</v>
      </c>
      <c r="DRG1" s="248">
        <f t="shared" si="1943"/>
        <v>592</v>
      </c>
      <c r="DRH1" s="248">
        <f t="shared" si="1943"/>
        <v>592</v>
      </c>
      <c r="DRI1" s="248">
        <f t="shared" si="1943"/>
        <v>592</v>
      </c>
      <c r="DRJ1" s="248">
        <f t="shared" si="1943"/>
        <v>592</v>
      </c>
      <c r="DRK1" s="248">
        <f t="shared" si="1943"/>
        <v>592</v>
      </c>
      <c r="DRL1" s="248">
        <f t="shared" si="1943"/>
        <v>592</v>
      </c>
      <c r="DRM1" s="248">
        <f t="shared" si="1943"/>
        <v>592</v>
      </c>
      <c r="DRN1" s="248">
        <f t="shared" si="1943"/>
        <v>592</v>
      </c>
      <c r="DRO1" s="248">
        <f t="shared" si="1943"/>
        <v>592</v>
      </c>
      <c r="DRP1" s="248">
        <f t="shared" si="1943"/>
        <v>592</v>
      </c>
      <c r="DRQ1" s="248">
        <f t="shared" si="1943"/>
        <v>593</v>
      </c>
      <c r="DRR1" s="248">
        <f t="shared" si="1943"/>
        <v>593</v>
      </c>
      <c r="DRS1" s="248">
        <f t="shared" si="1943"/>
        <v>593</v>
      </c>
      <c r="DRT1" s="248">
        <f t="shared" si="1943"/>
        <v>593</v>
      </c>
      <c r="DRU1" s="248">
        <f t="shared" si="1943"/>
        <v>593</v>
      </c>
      <c r="DRV1" s="248">
        <f t="shared" si="1943"/>
        <v>593</v>
      </c>
      <c r="DRW1" s="248">
        <f t="shared" si="1943"/>
        <v>593</v>
      </c>
      <c r="DRX1" s="248">
        <f t="shared" si="1943"/>
        <v>593</v>
      </c>
      <c r="DRY1" s="248">
        <f t="shared" si="1943"/>
        <v>593</v>
      </c>
      <c r="DRZ1" s="248">
        <f t="shared" si="1943"/>
        <v>593</v>
      </c>
      <c r="DSA1" s="248">
        <f t="shared" si="1943"/>
        <v>593</v>
      </c>
      <c r="DSB1" s="248">
        <f t="shared" si="1943"/>
        <v>593</v>
      </c>
      <c r="DSC1" s="248">
        <f t="shared" si="1943"/>
        <v>593</v>
      </c>
      <c r="DSD1" s="248">
        <f t="shared" si="1943"/>
        <v>594</v>
      </c>
      <c r="DSE1" s="248">
        <f t="shared" si="1943"/>
        <v>594</v>
      </c>
      <c r="DSF1" s="248">
        <f t="shared" si="1943"/>
        <v>594</v>
      </c>
      <c r="DSG1" s="248">
        <f t="shared" si="1943"/>
        <v>594</v>
      </c>
      <c r="DSH1" s="248">
        <f t="shared" si="1943"/>
        <v>594</v>
      </c>
      <c r="DSI1" s="248">
        <f t="shared" si="1943"/>
        <v>594</v>
      </c>
      <c r="DSJ1" s="248">
        <f t="shared" si="1943"/>
        <v>594</v>
      </c>
      <c r="DSK1" s="248">
        <f t="shared" si="1943"/>
        <v>594</v>
      </c>
      <c r="DSL1" s="248">
        <f t="shared" si="1943"/>
        <v>594</v>
      </c>
      <c r="DSM1" s="248">
        <f t="shared" si="1943"/>
        <v>594</v>
      </c>
      <c r="DSN1" s="248">
        <f t="shared" si="1943"/>
        <v>594</v>
      </c>
      <c r="DSO1" s="248">
        <f t="shared" si="1943"/>
        <v>594</v>
      </c>
      <c r="DSP1" s="248">
        <f t="shared" si="1943"/>
        <v>594</v>
      </c>
      <c r="DSQ1" s="248">
        <f t="shared" si="1943"/>
        <v>595</v>
      </c>
      <c r="DSR1" s="248">
        <f t="shared" ref="DSR1:DVC1" si="1944">IF(DSR3=5,DSQ1+1,DSQ1)</f>
        <v>595</v>
      </c>
      <c r="DSS1" s="248">
        <f t="shared" si="1944"/>
        <v>595</v>
      </c>
      <c r="DST1" s="248">
        <f t="shared" si="1944"/>
        <v>595</v>
      </c>
      <c r="DSU1" s="248">
        <f t="shared" si="1944"/>
        <v>595</v>
      </c>
      <c r="DSV1" s="248">
        <f t="shared" si="1944"/>
        <v>595</v>
      </c>
      <c r="DSW1" s="248">
        <f t="shared" si="1944"/>
        <v>595</v>
      </c>
      <c r="DSX1" s="248">
        <f t="shared" si="1944"/>
        <v>595</v>
      </c>
      <c r="DSY1" s="248">
        <f t="shared" si="1944"/>
        <v>595</v>
      </c>
      <c r="DSZ1" s="248">
        <f t="shared" si="1944"/>
        <v>595</v>
      </c>
      <c r="DTA1" s="248">
        <f t="shared" si="1944"/>
        <v>595</v>
      </c>
      <c r="DTB1" s="248">
        <f t="shared" si="1944"/>
        <v>595</v>
      </c>
      <c r="DTC1" s="248">
        <f t="shared" si="1944"/>
        <v>595</v>
      </c>
      <c r="DTD1" s="248">
        <f t="shared" si="1944"/>
        <v>596</v>
      </c>
      <c r="DTE1" s="248">
        <f t="shared" si="1944"/>
        <v>596</v>
      </c>
      <c r="DTF1" s="248">
        <f t="shared" si="1944"/>
        <v>596</v>
      </c>
      <c r="DTG1" s="248">
        <f t="shared" si="1944"/>
        <v>596</v>
      </c>
      <c r="DTH1" s="248">
        <f t="shared" si="1944"/>
        <v>596</v>
      </c>
      <c r="DTI1" s="248">
        <f t="shared" si="1944"/>
        <v>596</v>
      </c>
      <c r="DTJ1" s="248">
        <f t="shared" si="1944"/>
        <v>596</v>
      </c>
      <c r="DTK1" s="248">
        <f t="shared" si="1944"/>
        <v>596</v>
      </c>
      <c r="DTL1" s="248">
        <f t="shared" si="1944"/>
        <v>596</v>
      </c>
      <c r="DTM1" s="248">
        <f t="shared" si="1944"/>
        <v>596</v>
      </c>
      <c r="DTN1" s="248">
        <f t="shared" si="1944"/>
        <v>596</v>
      </c>
      <c r="DTO1" s="248">
        <f t="shared" si="1944"/>
        <v>596</v>
      </c>
      <c r="DTP1" s="248">
        <f t="shared" si="1944"/>
        <v>596</v>
      </c>
      <c r="DTQ1" s="248">
        <f t="shared" si="1944"/>
        <v>597</v>
      </c>
      <c r="DTR1" s="248">
        <f t="shared" si="1944"/>
        <v>597</v>
      </c>
      <c r="DTS1" s="248">
        <f t="shared" si="1944"/>
        <v>597</v>
      </c>
      <c r="DTT1" s="248">
        <f t="shared" si="1944"/>
        <v>597</v>
      </c>
      <c r="DTU1" s="248">
        <f t="shared" si="1944"/>
        <v>597</v>
      </c>
      <c r="DTV1" s="248">
        <f t="shared" si="1944"/>
        <v>597</v>
      </c>
      <c r="DTW1" s="248">
        <f t="shared" si="1944"/>
        <v>597</v>
      </c>
      <c r="DTX1" s="248">
        <f t="shared" si="1944"/>
        <v>597</v>
      </c>
      <c r="DTY1" s="248">
        <f t="shared" si="1944"/>
        <v>597</v>
      </c>
      <c r="DTZ1" s="248">
        <f t="shared" si="1944"/>
        <v>597</v>
      </c>
      <c r="DUA1" s="248">
        <f t="shared" si="1944"/>
        <v>597</v>
      </c>
      <c r="DUB1" s="248">
        <f t="shared" si="1944"/>
        <v>597</v>
      </c>
      <c r="DUC1" s="248">
        <f t="shared" si="1944"/>
        <v>597</v>
      </c>
      <c r="DUD1" s="248">
        <f t="shared" si="1944"/>
        <v>598</v>
      </c>
      <c r="DUE1" s="248">
        <f t="shared" si="1944"/>
        <v>598</v>
      </c>
      <c r="DUF1" s="248">
        <f t="shared" si="1944"/>
        <v>598</v>
      </c>
      <c r="DUG1" s="248">
        <f t="shared" si="1944"/>
        <v>598</v>
      </c>
      <c r="DUH1" s="248">
        <f t="shared" si="1944"/>
        <v>598</v>
      </c>
      <c r="DUI1" s="248">
        <f t="shared" si="1944"/>
        <v>598</v>
      </c>
      <c r="DUJ1" s="248">
        <f t="shared" si="1944"/>
        <v>598</v>
      </c>
      <c r="DUK1" s="248">
        <f t="shared" si="1944"/>
        <v>598</v>
      </c>
      <c r="DUL1" s="248">
        <f t="shared" si="1944"/>
        <v>598</v>
      </c>
      <c r="DUM1" s="248">
        <f t="shared" si="1944"/>
        <v>598</v>
      </c>
      <c r="DUN1" s="248">
        <f t="shared" si="1944"/>
        <v>598</v>
      </c>
      <c r="DUO1" s="248">
        <f t="shared" si="1944"/>
        <v>598</v>
      </c>
      <c r="DUP1" s="248">
        <f t="shared" si="1944"/>
        <v>598</v>
      </c>
      <c r="DUQ1" s="248">
        <f t="shared" si="1944"/>
        <v>599</v>
      </c>
      <c r="DUR1" s="248">
        <f t="shared" si="1944"/>
        <v>599</v>
      </c>
      <c r="DUS1" s="248">
        <f t="shared" si="1944"/>
        <v>599</v>
      </c>
      <c r="DUT1" s="248">
        <f t="shared" si="1944"/>
        <v>599</v>
      </c>
      <c r="DUU1" s="248">
        <f t="shared" si="1944"/>
        <v>599</v>
      </c>
      <c r="DUV1" s="248">
        <f t="shared" si="1944"/>
        <v>599</v>
      </c>
      <c r="DUW1" s="248">
        <f t="shared" si="1944"/>
        <v>599</v>
      </c>
      <c r="DUX1" s="248">
        <f t="shared" si="1944"/>
        <v>599</v>
      </c>
      <c r="DUY1" s="248">
        <f t="shared" si="1944"/>
        <v>599</v>
      </c>
      <c r="DUZ1" s="248">
        <f t="shared" si="1944"/>
        <v>599</v>
      </c>
      <c r="DVA1" s="248">
        <f t="shared" si="1944"/>
        <v>599</v>
      </c>
      <c r="DVB1" s="248">
        <f t="shared" si="1944"/>
        <v>599</v>
      </c>
      <c r="DVC1" s="248">
        <f t="shared" si="1944"/>
        <v>599</v>
      </c>
      <c r="DVD1" s="248">
        <f t="shared" ref="DVD1:DXO1" si="1945">IF(DVD3=5,DVC1+1,DVC1)</f>
        <v>600</v>
      </c>
      <c r="DVE1" s="248">
        <f t="shared" si="1945"/>
        <v>600</v>
      </c>
      <c r="DVF1" s="248">
        <f t="shared" si="1945"/>
        <v>600</v>
      </c>
      <c r="DVG1" s="248">
        <f t="shared" si="1945"/>
        <v>600</v>
      </c>
      <c r="DVH1" s="248">
        <f t="shared" si="1945"/>
        <v>600</v>
      </c>
      <c r="DVI1" s="248">
        <f t="shared" si="1945"/>
        <v>600</v>
      </c>
      <c r="DVJ1" s="248">
        <f t="shared" si="1945"/>
        <v>600</v>
      </c>
      <c r="DVK1" s="248">
        <f t="shared" si="1945"/>
        <v>600</v>
      </c>
      <c r="DVL1" s="248">
        <f t="shared" si="1945"/>
        <v>600</v>
      </c>
      <c r="DVM1" s="248">
        <f t="shared" si="1945"/>
        <v>600</v>
      </c>
      <c r="DVN1" s="248">
        <f t="shared" si="1945"/>
        <v>600</v>
      </c>
      <c r="DVO1" s="248">
        <f t="shared" si="1945"/>
        <v>600</v>
      </c>
      <c r="DVP1" s="248">
        <f t="shared" si="1945"/>
        <v>600</v>
      </c>
      <c r="DVQ1" s="248">
        <f t="shared" si="1945"/>
        <v>601</v>
      </c>
      <c r="DVR1" s="248">
        <f t="shared" si="1945"/>
        <v>601</v>
      </c>
      <c r="DVS1" s="248">
        <f t="shared" si="1945"/>
        <v>601</v>
      </c>
      <c r="DVT1" s="248">
        <f t="shared" si="1945"/>
        <v>601</v>
      </c>
      <c r="DVU1" s="248">
        <f t="shared" si="1945"/>
        <v>601</v>
      </c>
      <c r="DVV1" s="248">
        <f t="shared" si="1945"/>
        <v>601</v>
      </c>
      <c r="DVW1" s="248">
        <f t="shared" si="1945"/>
        <v>601</v>
      </c>
      <c r="DVX1" s="248">
        <f t="shared" si="1945"/>
        <v>601</v>
      </c>
      <c r="DVY1" s="248">
        <f t="shared" si="1945"/>
        <v>601</v>
      </c>
      <c r="DVZ1" s="248">
        <f t="shared" si="1945"/>
        <v>601</v>
      </c>
      <c r="DWA1" s="248">
        <f t="shared" si="1945"/>
        <v>601</v>
      </c>
      <c r="DWB1" s="248">
        <f t="shared" si="1945"/>
        <v>601</v>
      </c>
      <c r="DWC1" s="248">
        <f t="shared" si="1945"/>
        <v>601</v>
      </c>
      <c r="DWD1" s="248">
        <f t="shared" si="1945"/>
        <v>602</v>
      </c>
      <c r="DWE1" s="248">
        <f t="shared" si="1945"/>
        <v>602</v>
      </c>
      <c r="DWF1" s="248">
        <f t="shared" si="1945"/>
        <v>602</v>
      </c>
      <c r="DWG1" s="248">
        <f t="shared" si="1945"/>
        <v>602</v>
      </c>
      <c r="DWH1" s="248">
        <f t="shared" si="1945"/>
        <v>602</v>
      </c>
      <c r="DWI1" s="248">
        <f t="shared" si="1945"/>
        <v>602</v>
      </c>
      <c r="DWJ1" s="248">
        <f t="shared" si="1945"/>
        <v>602</v>
      </c>
      <c r="DWK1" s="248">
        <f t="shared" si="1945"/>
        <v>602</v>
      </c>
      <c r="DWL1" s="248">
        <f t="shared" si="1945"/>
        <v>602</v>
      </c>
      <c r="DWM1" s="248">
        <f t="shared" si="1945"/>
        <v>602</v>
      </c>
      <c r="DWN1" s="248">
        <f t="shared" si="1945"/>
        <v>602</v>
      </c>
      <c r="DWO1" s="248">
        <f t="shared" si="1945"/>
        <v>602</v>
      </c>
      <c r="DWP1" s="248">
        <f t="shared" si="1945"/>
        <v>602</v>
      </c>
      <c r="DWQ1" s="248">
        <f t="shared" si="1945"/>
        <v>603</v>
      </c>
      <c r="DWR1" s="248">
        <f t="shared" si="1945"/>
        <v>603</v>
      </c>
      <c r="DWS1" s="248">
        <f t="shared" si="1945"/>
        <v>603</v>
      </c>
      <c r="DWT1" s="248">
        <f t="shared" si="1945"/>
        <v>603</v>
      </c>
      <c r="DWU1" s="248">
        <f t="shared" si="1945"/>
        <v>603</v>
      </c>
      <c r="DWV1" s="248">
        <f t="shared" si="1945"/>
        <v>603</v>
      </c>
      <c r="DWW1" s="248">
        <f t="shared" si="1945"/>
        <v>603</v>
      </c>
      <c r="DWX1" s="248">
        <f t="shared" si="1945"/>
        <v>603</v>
      </c>
      <c r="DWY1" s="248">
        <f t="shared" si="1945"/>
        <v>603</v>
      </c>
      <c r="DWZ1" s="248">
        <f t="shared" si="1945"/>
        <v>603</v>
      </c>
      <c r="DXA1" s="248">
        <f t="shared" si="1945"/>
        <v>603</v>
      </c>
      <c r="DXB1" s="248">
        <f t="shared" si="1945"/>
        <v>603</v>
      </c>
      <c r="DXC1" s="248">
        <f t="shared" si="1945"/>
        <v>603</v>
      </c>
      <c r="DXD1" s="248">
        <f t="shared" si="1945"/>
        <v>604</v>
      </c>
      <c r="DXE1" s="248">
        <f t="shared" si="1945"/>
        <v>604</v>
      </c>
      <c r="DXF1" s="248">
        <f t="shared" si="1945"/>
        <v>604</v>
      </c>
      <c r="DXG1" s="248">
        <f t="shared" si="1945"/>
        <v>604</v>
      </c>
      <c r="DXH1" s="248">
        <f t="shared" si="1945"/>
        <v>604</v>
      </c>
      <c r="DXI1" s="248">
        <f t="shared" si="1945"/>
        <v>604</v>
      </c>
      <c r="DXJ1" s="248">
        <f t="shared" si="1945"/>
        <v>604</v>
      </c>
      <c r="DXK1" s="248">
        <f t="shared" si="1945"/>
        <v>604</v>
      </c>
      <c r="DXL1" s="248">
        <f t="shared" si="1945"/>
        <v>604</v>
      </c>
      <c r="DXM1" s="248">
        <f t="shared" si="1945"/>
        <v>604</v>
      </c>
      <c r="DXN1" s="248">
        <f t="shared" si="1945"/>
        <v>604</v>
      </c>
      <c r="DXO1" s="248">
        <f t="shared" si="1945"/>
        <v>604</v>
      </c>
      <c r="DXP1" s="248">
        <f t="shared" ref="DXP1:EAA1" si="1946">IF(DXP3=5,DXO1+1,DXO1)</f>
        <v>604</v>
      </c>
      <c r="DXQ1" s="248">
        <f t="shared" si="1946"/>
        <v>605</v>
      </c>
      <c r="DXR1" s="248">
        <f t="shared" si="1946"/>
        <v>605</v>
      </c>
      <c r="DXS1" s="248">
        <f t="shared" si="1946"/>
        <v>605</v>
      </c>
      <c r="DXT1" s="248">
        <f t="shared" si="1946"/>
        <v>605</v>
      </c>
      <c r="DXU1" s="248">
        <f t="shared" si="1946"/>
        <v>605</v>
      </c>
      <c r="DXV1" s="248">
        <f t="shared" si="1946"/>
        <v>605</v>
      </c>
      <c r="DXW1" s="248">
        <f t="shared" si="1946"/>
        <v>605</v>
      </c>
      <c r="DXX1" s="248">
        <f t="shared" si="1946"/>
        <v>605</v>
      </c>
      <c r="DXY1" s="248">
        <f t="shared" si="1946"/>
        <v>605</v>
      </c>
      <c r="DXZ1" s="248">
        <f t="shared" si="1946"/>
        <v>605</v>
      </c>
      <c r="DYA1" s="248">
        <f t="shared" si="1946"/>
        <v>605</v>
      </c>
      <c r="DYB1" s="248">
        <f t="shared" si="1946"/>
        <v>605</v>
      </c>
      <c r="DYC1" s="248">
        <f t="shared" si="1946"/>
        <v>605</v>
      </c>
      <c r="DYD1" s="248">
        <f t="shared" si="1946"/>
        <v>606</v>
      </c>
      <c r="DYE1" s="248">
        <f t="shared" si="1946"/>
        <v>606</v>
      </c>
      <c r="DYF1" s="248">
        <f t="shared" si="1946"/>
        <v>606</v>
      </c>
      <c r="DYG1" s="248">
        <f t="shared" si="1946"/>
        <v>606</v>
      </c>
      <c r="DYH1" s="248">
        <f t="shared" si="1946"/>
        <v>606</v>
      </c>
      <c r="DYI1" s="248">
        <f t="shared" si="1946"/>
        <v>606</v>
      </c>
      <c r="DYJ1" s="248">
        <f t="shared" si="1946"/>
        <v>606</v>
      </c>
      <c r="DYK1" s="248">
        <f t="shared" si="1946"/>
        <v>606</v>
      </c>
      <c r="DYL1" s="248">
        <f t="shared" si="1946"/>
        <v>606</v>
      </c>
      <c r="DYM1" s="248">
        <f t="shared" si="1946"/>
        <v>606</v>
      </c>
      <c r="DYN1" s="248">
        <f t="shared" si="1946"/>
        <v>606</v>
      </c>
      <c r="DYO1" s="248">
        <f t="shared" si="1946"/>
        <v>606</v>
      </c>
      <c r="DYP1" s="248">
        <f t="shared" si="1946"/>
        <v>606</v>
      </c>
      <c r="DYQ1" s="248">
        <f t="shared" si="1946"/>
        <v>607</v>
      </c>
      <c r="DYR1" s="248">
        <f t="shared" si="1946"/>
        <v>607</v>
      </c>
      <c r="DYS1" s="248">
        <f t="shared" si="1946"/>
        <v>607</v>
      </c>
      <c r="DYT1" s="248">
        <f t="shared" si="1946"/>
        <v>607</v>
      </c>
      <c r="DYU1" s="248">
        <f t="shared" si="1946"/>
        <v>607</v>
      </c>
      <c r="DYV1" s="248">
        <f t="shared" si="1946"/>
        <v>607</v>
      </c>
      <c r="DYW1" s="248">
        <f t="shared" si="1946"/>
        <v>607</v>
      </c>
      <c r="DYX1" s="248">
        <f t="shared" si="1946"/>
        <v>607</v>
      </c>
      <c r="DYY1" s="248">
        <f t="shared" si="1946"/>
        <v>607</v>
      </c>
      <c r="DYZ1" s="248">
        <f t="shared" si="1946"/>
        <v>607</v>
      </c>
      <c r="DZA1" s="248">
        <f t="shared" si="1946"/>
        <v>607</v>
      </c>
      <c r="DZB1" s="248">
        <f t="shared" si="1946"/>
        <v>607</v>
      </c>
      <c r="DZC1" s="248">
        <f t="shared" si="1946"/>
        <v>607</v>
      </c>
      <c r="DZD1" s="248">
        <f t="shared" si="1946"/>
        <v>608</v>
      </c>
      <c r="DZE1" s="248">
        <f t="shared" si="1946"/>
        <v>608</v>
      </c>
      <c r="DZF1" s="248">
        <f t="shared" si="1946"/>
        <v>608</v>
      </c>
      <c r="DZG1" s="248">
        <f t="shared" si="1946"/>
        <v>608</v>
      </c>
      <c r="DZH1" s="248">
        <f t="shared" si="1946"/>
        <v>608</v>
      </c>
      <c r="DZI1" s="248">
        <f t="shared" si="1946"/>
        <v>608</v>
      </c>
      <c r="DZJ1" s="248">
        <f t="shared" si="1946"/>
        <v>608</v>
      </c>
      <c r="DZK1" s="248">
        <f t="shared" si="1946"/>
        <v>608</v>
      </c>
      <c r="DZL1" s="248">
        <f t="shared" si="1946"/>
        <v>608</v>
      </c>
      <c r="DZM1" s="248">
        <f t="shared" si="1946"/>
        <v>608</v>
      </c>
      <c r="DZN1" s="248">
        <f t="shared" si="1946"/>
        <v>608</v>
      </c>
      <c r="DZO1" s="248">
        <f t="shared" si="1946"/>
        <v>608</v>
      </c>
      <c r="DZP1" s="248">
        <f t="shared" si="1946"/>
        <v>608</v>
      </c>
      <c r="DZQ1" s="248">
        <f t="shared" si="1946"/>
        <v>609</v>
      </c>
      <c r="DZR1" s="248">
        <f t="shared" si="1946"/>
        <v>609</v>
      </c>
      <c r="DZS1" s="248">
        <f t="shared" si="1946"/>
        <v>609</v>
      </c>
      <c r="DZT1" s="248">
        <f t="shared" si="1946"/>
        <v>609</v>
      </c>
      <c r="DZU1" s="248">
        <f t="shared" si="1946"/>
        <v>609</v>
      </c>
      <c r="DZV1" s="248">
        <f t="shared" si="1946"/>
        <v>609</v>
      </c>
      <c r="DZW1" s="248">
        <f t="shared" si="1946"/>
        <v>609</v>
      </c>
      <c r="DZX1" s="248">
        <f t="shared" si="1946"/>
        <v>609</v>
      </c>
      <c r="DZY1" s="248">
        <f t="shared" si="1946"/>
        <v>609</v>
      </c>
      <c r="DZZ1" s="248">
        <f t="shared" si="1946"/>
        <v>609</v>
      </c>
      <c r="EAA1" s="248">
        <f t="shared" si="1946"/>
        <v>609</v>
      </c>
      <c r="EAB1" s="248">
        <f t="shared" ref="EAB1:ECM1" si="1947">IF(EAB3=5,EAA1+1,EAA1)</f>
        <v>609</v>
      </c>
      <c r="EAC1" s="248">
        <f t="shared" si="1947"/>
        <v>609</v>
      </c>
      <c r="EAD1" s="248">
        <f t="shared" si="1947"/>
        <v>610</v>
      </c>
      <c r="EAE1" s="248">
        <f t="shared" si="1947"/>
        <v>610</v>
      </c>
      <c r="EAF1" s="248">
        <f t="shared" si="1947"/>
        <v>610</v>
      </c>
      <c r="EAG1" s="248">
        <f t="shared" si="1947"/>
        <v>610</v>
      </c>
      <c r="EAH1" s="248">
        <f t="shared" si="1947"/>
        <v>610</v>
      </c>
      <c r="EAI1" s="248">
        <f t="shared" si="1947"/>
        <v>610</v>
      </c>
      <c r="EAJ1" s="248">
        <f t="shared" si="1947"/>
        <v>610</v>
      </c>
      <c r="EAK1" s="248">
        <f t="shared" si="1947"/>
        <v>610</v>
      </c>
      <c r="EAL1" s="248">
        <f t="shared" si="1947"/>
        <v>610</v>
      </c>
      <c r="EAM1" s="248">
        <f t="shared" si="1947"/>
        <v>610</v>
      </c>
      <c r="EAN1" s="248">
        <f t="shared" si="1947"/>
        <v>610</v>
      </c>
      <c r="EAO1" s="248">
        <f t="shared" si="1947"/>
        <v>610</v>
      </c>
      <c r="EAP1" s="248">
        <f t="shared" si="1947"/>
        <v>610</v>
      </c>
      <c r="EAQ1" s="248">
        <f t="shared" si="1947"/>
        <v>611</v>
      </c>
      <c r="EAR1" s="248">
        <f t="shared" si="1947"/>
        <v>611</v>
      </c>
      <c r="EAS1" s="248">
        <f t="shared" si="1947"/>
        <v>611</v>
      </c>
      <c r="EAT1" s="248">
        <f t="shared" si="1947"/>
        <v>611</v>
      </c>
      <c r="EAU1" s="248">
        <f t="shared" si="1947"/>
        <v>611</v>
      </c>
      <c r="EAV1" s="248">
        <f t="shared" si="1947"/>
        <v>611</v>
      </c>
      <c r="EAW1" s="248">
        <f t="shared" si="1947"/>
        <v>611</v>
      </c>
      <c r="EAX1" s="248">
        <f t="shared" si="1947"/>
        <v>611</v>
      </c>
      <c r="EAY1" s="248">
        <f t="shared" si="1947"/>
        <v>611</v>
      </c>
      <c r="EAZ1" s="248">
        <f t="shared" si="1947"/>
        <v>611</v>
      </c>
      <c r="EBA1" s="248">
        <f t="shared" si="1947"/>
        <v>611</v>
      </c>
      <c r="EBB1" s="248">
        <f t="shared" si="1947"/>
        <v>611</v>
      </c>
      <c r="EBC1" s="248">
        <f t="shared" si="1947"/>
        <v>611</v>
      </c>
      <c r="EBD1" s="248">
        <f t="shared" si="1947"/>
        <v>612</v>
      </c>
      <c r="EBE1" s="248">
        <f t="shared" si="1947"/>
        <v>612</v>
      </c>
      <c r="EBF1" s="248">
        <f t="shared" si="1947"/>
        <v>612</v>
      </c>
      <c r="EBG1" s="248">
        <f t="shared" si="1947"/>
        <v>612</v>
      </c>
      <c r="EBH1" s="248">
        <f t="shared" si="1947"/>
        <v>612</v>
      </c>
      <c r="EBI1" s="248">
        <f t="shared" si="1947"/>
        <v>612</v>
      </c>
      <c r="EBJ1" s="248">
        <f t="shared" si="1947"/>
        <v>612</v>
      </c>
      <c r="EBK1" s="248">
        <f t="shared" si="1947"/>
        <v>612</v>
      </c>
      <c r="EBL1" s="248">
        <f t="shared" si="1947"/>
        <v>612</v>
      </c>
      <c r="EBM1" s="248">
        <f t="shared" si="1947"/>
        <v>612</v>
      </c>
      <c r="EBN1" s="248">
        <f t="shared" si="1947"/>
        <v>612</v>
      </c>
      <c r="EBO1" s="248">
        <f t="shared" si="1947"/>
        <v>612</v>
      </c>
      <c r="EBP1" s="248">
        <f t="shared" si="1947"/>
        <v>612</v>
      </c>
      <c r="EBQ1" s="248">
        <f t="shared" si="1947"/>
        <v>613</v>
      </c>
      <c r="EBR1" s="248">
        <f t="shared" si="1947"/>
        <v>613</v>
      </c>
      <c r="EBS1" s="248">
        <f t="shared" si="1947"/>
        <v>613</v>
      </c>
      <c r="EBT1" s="248">
        <f t="shared" si="1947"/>
        <v>613</v>
      </c>
      <c r="EBU1" s="248">
        <f t="shared" si="1947"/>
        <v>613</v>
      </c>
      <c r="EBV1" s="248">
        <f t="shared" si="1947"/>
        <v>613</v>
      </c>
      <c r="EBW1" s="248">
        <f t="shared" si="1947"/>
        <v>613</v>
      </c>
      <c r="EBX1" s="248">
        <f t="shared" si="1947"/>
        <v>613</v>
      </c>
      <c r="EBY1" s="248">
        <f t="shared" si="1947"/>
        <v>613</v>
      </c>
      <c r="EBZ1" s="248">
        <f t="shared" si="1947"/>
        <v>613</v>
      </c>
      <c r="ECA1" s="248">
        <f t="shared" si="1947"/>
        <v>613</v>
      </c>
      <c r="ECB1" s="248">
        <f t="shared" si="1947"/>
        <v>613</v>
      </c>
      <c r="ECC1" s="248">
        <f t="shared" si="1947"/>
        <v>613</v>
      </c>
      <c r="ECD1" s="248">
        <f t="shared" si="1947"/>
        <v>614</v>
      </c>
      <c r="ECE1" s="248">
        <f t="shared" si="1947"/>
        <v>614</v>
      </c>
      <c r="ECF1" s="248">
        <f t="shared" si="1947"/>
        <v>614</v>
      </c>
      <c r="ECG1" s="248">
        <f t="shared" si="1947"/>
        <v>614</v>
      </c>
      <c r="ECH1" s="248">
        <f t="shared" si="1947"/>
        <v>614</v>
      </c>
      <c r="ECI1" s="248">
        <f t="shared" si="1947"/>
        <v>614</v>
      </c>
      <c r="ECJ1" s="248">
        <f t="shared" si="1947"/>
        <v>614</v>
      </c>
      <c r="ECK1" s="248">
        <f t="shared" si="1947"/>
        <v>614</v>
      </c>
      <c r="ECL1" s="248">
        <f t="shared" si="1947"/>
        <v>614</v>
      </c>
      <c r="ECM1" s="248">
        <f t="shared" si="1947"/>
        <v>614</v>
      </c>
      <c r="ECN1" s="248">
        <f t="shared" ref="ECN1:EEY1" si="1948">IF(ECN3=5,ECM1+1,ECM1)</f>
        <v>614</v>
      </c>
      <c r="ECO1" s="248">
        <f t="shared" si="1948"/>
        <v>614</v>
      </c>
      <c r="ECP1" s="248">
        <f t="shared" si="1948"/>
        <v>614</v>
      </c>
      <c r="ECQ1" s="248">
        <f t="shared" si="1948"/>
        <v>615</v>
      </c>
      <c r="ECR1" s="248">
        <f t="shared" si="1948"/>
        <v>615</v>
      </c>
      <c r="ECS1" s="248">
        <f t="shared" si="1948"/>
        <v>615</v>
      </c>
      <c r="ECT1" s="248">
        <f t="shared" si="1948"/>
        <v>615</v>
      </c>
      <c r="ECU1" s="248">
        <f t="shared" si="1948"/>
        <v>615</v>
      </c>
      <c r="ECV1" s="248">
        <f t="shared" si="1948"/>
        <v>615</v>
      </c>
      <c r="ECW1" s="248">
        <f t="shared" si="1948"/>
        <v>615</v>
      </c>
      <c r="ECX1" s="248">
        <f t="shared" si="1948"/>
        <v>615</v>
      </c>
      <c r="ECY1" s="248">
        <f t="shared" si="1948"/>
        <v>615</v>
      </c>
      <c r="ECZ1" s="248">
        <f t="shared" si="1948"/>
        <v>615</v>
      </c>
      <c r="EDA1" s="248">
        <f t="shared" si="1948"/>
        <v>615</v>
      </c>
      <c r="EDB1" s="248">
        <f t="shared" si="1948"/>
        <v>615</v>
      </c>
      <c r="EDC1" s="248">
        <f t="shared" si="1948"/>
        <v>615</v>
      </c>
      <c r="EDD1" s="248">
        <f t="shared" si="1948"/>
        <v>616</v>
      </c>
      <c r="EDE1" s="248">
        <f t="shared" si="1948"/>
        <v>616</v>
      </c>
      <c r="EDF1" s="248">
        <f t="shared" si="1948"/>
        <v>616</v>
      </c>
      <c r="EDG1" s="248">
        <f t="shared" si="1948"/>
        <v>616</v>
      </c>
      <c r="EDH1" s="248">
        <f t="shared" si="1948"/>
        <v>616</v>
      </c>
      <c r="EDI1" s="248">
        <f t="shared" si="1948"/>
        <v>616</v>
      </c>
      <c r="EDJ1" s="248">
        <f t="shared" si="1948"/>
        <v>616</v>
      </c>
      <c r="EDK1" s="248">
        <f t="shared" si="1948"/>
        <v>616</v>
      </c>
      <c r="EDL1" s="248">
        <f t="shared" si="1948"/>
        <v>616</v>
      </c>
      <c r="EDM1" s="248">
        <f t="shared" si="1948"/>
        <v>616</v>
      </c>
      <c r="EDN1" s="248">
        <f t="shared" si="1948"/>
        <v>616</v>
      </c>
      <c r="EDO1" s="248">
        <f t="shared" si="1948"/>
        <v>616</v>
      </c>
      <c r="EDP1" s="248">
        <f t="shared" si="1948"/>
        <v>616</v>
      </c>
      <c r="EDQ1" s="248">
        <f t="shared" si="1948"/>
        <v>617</v>
      </c>
      <c r="EDR1" s="248">
        <f t="shared" si="1948"/>
        <v>617</v>
      </c>
      <c r="EDS1" s="248">
        <f t="shared" si="1948"/>
        <v>617</v>
      </c>
      <c r="EDT1" s="248">
        <f t="shared" si="1948"/>
        <v>617</v>
      </c>
      <c r="EDU1" s="248">
        <f t="shared" si="1948"/>
        <v>617</v>
      </c>
      <c r="EDV1" s="248">
        <f t="shared" si="1948"/>
        <v>617</v>
      </c>
      <c r="EDW1" s="248">
        <f t="shared" si="1948"/>
        <v>617</v>
      </c>
      <c r="EDX1" s="248">
        <f t="shared" si="1948"/>
        <v>617</v>
      </c>
      <c r="EDY1" s="248">
        <f t="shared" si="1948"/>
        <v>617</v>
      </c>
      <c r="EDZ1" s="248">
        <f t="shared" si="1948"/>
        <v>617</v>
      </c>
      <c r="EEA1" s="248">
        <f t="shared" si="1948"/>
        <v>617</v>
      </c>
      <c r="EEB1" s="248">
        <f t="shared" si="1948"/>
        <v>617</v>
      </c>
      <c r="EEC1" s="248">
        <f t="shared" si="1948"/>
        <v>617</v>
      </c>
      <c r="EED1" s="248">
        <f t="shared" si="1948"/>
        <v>618</v>
      </c>
      <c r="EEE1" s="248">
        <f t="shared" si="1948"/>
        <v>618</v>
      </c>
      <c r="EEF1" s="248">
        <f t="shared" si="1948"/>
        <v>618</v>
      </c>
      <c r="EEG1" s="248">
        <f t="shared" si="1948"/>
        <v>618</v>
      </c>
      <c r="EEH1" s="248">
        <f t="shared" si="1948"/>
        <v>618</v>
      </c>
      <c r="EEI1" s="248">
        <f t="shared" si="1948"/>
        <v>618</v>
      </c>
      <c r="EEJ1" s="248">
        <f t="shared" si="1948"/>
        <v>618</v>
      </c>
      <c r="EEK1" s="248">
        <f t="shared" si="1948"/>
        <v>618</v>
      </c>
      <c r="EEL1" s="248">
        <f t="shared" si="1948"/>
        <v>618</v>
      </c>
      <c r="EEM1" s="248">
        <f t="shared" si="1948"/>
        <v>618</v>
      </c>
      <c r="EEN1" s="248">
        <f t="shared" si="1948"/>
        <v>618</v>
      </c>
      <c r="EEO1" s="248">
        <f t="shared" si="1948"/>
        <v>618</v>
      </c>
      <c r="EEP1" s="248">
        <f t="shared" si="1948"/>
        <v>618</v>
      </c>
      <c r="EEQ1" s="248">
        <f t="shared" si="1948"/>
        <v>619</v>
      </c>
      <c r="EER1" s="248">
        <f t="shared" si="1948"/>
        <v>619</v>
      </c>
      <c r="EES1" s="248">
        <f t="shared" si="1948"/>
        <v>619</v>
      </c>
      <c r="EET1" s="248">
        <f t="shared" si="1948"/>
        <v>619</v>
      </c>
      <c r="EEU1" s="248">
        <f t="shared" si="1948"/>
        <v>619</v>
      </c>
      <c r="EEV1" s="248">
        <f t="shared" si="1948"/>
        <v>619</v>
      </c>
      <c r="EEW1" s="248">
        <f t="shared" si="1948"/>
        <v>619</v>
      </c>
      <c r="EEX1" s="248">
        <f t="shared" si="1948"/>
        <v>619</v>
      </c>
      <c r="EEY1" s="248">
        <f t="shared" si="1948"/>
        <v>619</v>
      </c>
      <c r="EEZ1" s="248">
        <f t="shared" ref="EEZ1:EHK1" si="1949">IF(EEZ3=5,EEY1+1,EEY1)</f>
        <v>619</v>
      </c>
      <c r="EFA1" s="248">
        <f t="shared" si="1949"/>
        <v>619</v>
      </c>
      <c r="EFB1" s="248">
        <f t="shared" si="1949"/>
        <v>619</v>
      </c>
      <c r="EFC1" s="248">
        <f t="shared" si="1949"/>
        <v>619</v>
      </c>
      <c r="EFD1" s="248">
        <f t="shared" si="1949"/>
        <v>620</v>
      </c>
      <c r="EFE1" s="248">
        <f t="shared" si="1949"/>
        <v>620</v>
      </c>
      <c r="EFF1" s="248">
        <f t="shared" si="1949"/>
        <v>620</v>
      </c>
      <c r="EFG1" s="248">
        <f t="shared" si="1949"/>
        <v>620</v>
      </c>
      <c r="EFH1" s="248">
        <f t="shared" si="1949"/>
        <v>620</v>
      </c>
      <c r="EFI1" s="248">
        <f t="shared" si="1949"/>
        <v>620</v>
      </c>
      <c r="EFJ1" s="248">
        <f t="shared" si="1949"/>
        <v>620</v>
      </c>
      <c r="EFK1" s="248">
        <f t="shared" si="1949"/>
        <v>620</v>
      </c>
      <c r="EFL1" s="248">
        <f t="shared" si="1949"/>
        <v>620</v>
      </c>
      <c r="EFM1" s="248">
        <f t="shared" si="1949"/>
        <v>620</v>
      </c>
      <c r="EFN1" s="248">
        <f t="shared" si="1949"/>
        <v>620</v>
      </c>
      <c r="EFO1" s="248">
        <f t="shared" si="1949"/>
        <v>620</v>
      </c>
      <c r="EFP1" s="248">
        <f t="shared" si="1949"/>
        <v>620</v>
      </c>
      <c r="EFQ1" s="248">
        <f t="shared" si="1949"/>
        <v>621</v>
      </c>
      <c r="EFR1" s="248">
        <f t="shared" si="1949"/>
        <v>621</v>
      </c>
      <c r="EFS1" s="248">
        <f t="shared" si="1949"/>
        <v>621</v>
      </c>
      <c r="EFT1" s="248">
        <f t="shared" si="1949"/>
        <v>621</v>
      </c>
      <c r="EFU1" s="248">
        <f t="shared" si="1949"/>
        <v>621</v>
      </c>
      <c r="EFV1" s="248">
        <f t="shared" si="1949"/>
        <v>621</v>
      </c>
      <c r="EFW1" s="248">
        <f t="shared" si="1949"/>
        <v>621</v>
      </c>
      <c r="EFX1" s="248">
        <f t="shared" si="1949"/>
        <v>621</v>
      </c>
      <c r="EFY1" s="248">
        <f t="shared" si="1949"/>
        <v>621</v>
      </c>
      <c r="EFZ1" s="248">
        <f t="shared" si="1949"/>
        <v>621</v>
      </c>
      <c r="EGA1" s="248">
        <f t="shared" si="1949"/>
        <v>621</v>
      </c>
      <c r="EGB1" s="248">
        <f t="shared" si="1949"/>
        <v>621</v>
      </c>
      <c r="EGC1" s="248">
        <f t="shared" si="1949"/>
        <v>621</v>
      </c>
      <c r="EGD1" s="248">
        <f t="shared" si="1949"/>
        <v>622</v>
      </c>
      <c r="EGE1" s="248">
        <f t="shared" si="1949"/>
        <v>622</v>
      </c>
      <c r="EGF1" s="248">
        <f t="shared" si="1949"/>
        <v>622</v>
      </c>
      <c r="EGG1" s="248">
        <f t="shared" si="1949"/>
        <v>622</v>
      </c>
      <c r="EGH1" s="248">
        <f t="shared" si="1949"/>
        <v>622</v>
      </c>
      <c r="EGI1" s="248">
        <f t="shared" si="1949"/>
        <v>622</v>
      </c>
      <c r="EGJ1" s="248">
        <f t="shared" si="1949"/>
        <v>622</v>
      </c>
      <c r="EGK1" s="248">
        <f t="shared" si="1949"/>
        <v>622</v>
      </c>
      <c r="EGL1" s="248">
        <f t="shared" si="1949"/>
        <v>622</v>
      </c>
      <c r="EGM1" s="248">
        <f t="shared" si="1949"/>
        <v>622</v>
      </c>
      <c r="EGN1" s="248">
        <f t="shared" si="1949"/>
        <v>622</v>
      </c>
      <c r="EGO1" s="248">
        <f t="shared" si="1949"/>
        <v>622</v>
      </c>
      <c r="EGP1" s="248">
        <f t="shared" si="1949"/>
        <v>622</v>
      </c>
      <c r="EGQ1" s="248">
        <f t="shared" si="1949"/>
        <v>623</v>
      </c>
      <c r="EGR1" s="248">
        <f t="shared" si="1949"/>
        <v>623</v>
      </c>
      <c r="EGS1" s="248">
        <f t="shared" si="1949"/>
        <v>623</v>
      </c>
      <c r="EGT1" s="248">
        <f t="shared" si="1949"/>
        <v>623</v>
      </c>
      <c r="EGU1" s="248">
        <f t="shared" si="1949"/>
        <v>623</v>
      </c>
      <c r="EGV1" s="248">
        <f t="shared" si="1949"/>
        <v>623</v>
      </c>
      <c r="EGW1" s="248">
        <f t="shared" si="1949"/>
        <v>623</v>
      </c>
      <c r="EGX1" s="248">
        <f t="shared" si="1949"/>
        <v>623</v>
      </c>
      <c r="EGY1" s="248">
        <f t="shared" si="1949"/>
        <v>623</v>
      </c>
      <c r="EGZ1" s="248">
        <f t="shared" si="1949"/>
        <v>623</v>
      </c>
      <c r="EHA1" s="248">
        <f t="shared" si="1949"/>
        <v>623</v>
      </c>
      <c r="EHB1" s="248">
        <f t="shared" si="1949"/>
        <v>623</v>
      </c>
      <c r="EHC1" s="248">
        <f t="shared" si="1949"/>
        <v>623</v>
      </c>
      <c r="EHD1" s="248">
        <f t="shared" si="1949"/>
        <v>624</v>
      </c>
      <c r="EHE1" s="248">
        <f t="shared" si="1949"/>
        <v>624</v>
      </c>
      <c r="EHF1" s="248">
        <f t="shared" si="1949"/>
        <v>624</v>
      </c>
      <c r="EHG1" s="248">
        <f t="shared" si="1949"/>
        <v>624</v>
      </c>
      <c r="EHH1" s="248">
        <f t="shared" si="1949"/>
        <v>624</v>
      </c>
      <c r="EHI1" s="248">
        <f t="shared" si="1949"/>
        <v>624</v>
      </c>
      <c r="EHJ1" s="248">
        <f t="shared" si="1949"/>
        <v>624</v>
      </c>
      <c r="EHK1" s="248">
        <f t="shared" si="1949"/>
        <v>624</v>
      </c>
      <c r="EHL1" s="248">
        <f t="shared" ref="EHL1:EJW1" si="1950">IF(EHL3=5,EHK1+1,EHK1)</f>
        <v>624</v>
      </c>
      <c r="EHM1" s="248">
        <f t="shared" si="1950"/>
        <v>624</v>
      </c>
      <c r="EHN1" s="248">
        <f t="shared" si="1950"/>
        <v>624</v>
      </c>
      <c r="EHO1" s="248">
        <f t="shared" si="1950"/>
        <v>624</v>
      </c>
      <c r="EHP1" s="248">
        <f t="shared" si="1950"/>
        <v>624</v>
      </c>
      <c r="EHQ1" s="248">
        <f t="shared" si="1950"/>
        <v>625</v>
      </c>
      <c r="EHR1" s="248">
        <f t="shared" si="1950"/>
        <v>625</v>
      </c>
      <c r="EHS1" s="248">
        <f t="shared" si="1950"/>
        <v>625</v>
      </c>
      <c r="EHT1" s="248">
        <f t="shared" si="1950"/>
        <v>625</v>
      </c>
      <c r="EHU1" s="248">
        <f t="shared" si="1950"/>
        <v>625</v>
      </c>
      <c r="EHV1" s="248">
        <f t="shared" si="1950"/>
        <v>625</v>
      </c>
      <c r="EHW1" s="248">
        <f t="shared" si="1950"/>
        <v>625</v>
      </c>
      <c r="EHX1" s="248">
        <f t="shared" si="1950"/>
        <v>625</v>
      </c>
      <c r="EHY1" s="248">
        <f t="shared" si="1950"/>
        <v>625</v>
      </c>
      <c r="EHZ1" s="248">
        <f t="shared" si="1950"/>
        <v>625</v>
      </c>
      <c r="EIA1" s="248">
        <f t="shared" si="1950"/>
        <v>625</v>
      </c>
      <c r="EIB1" s="248">
        <f t="shared" si="1950"/>
        <v>625</v>
      </c>
      <c r="EIC1" s="248">
        <f t="shared" si="1950"/>
        <v>625</v>
      </c>
      <c r="EID1" s="248">
        <f t="shared" si="1950"/>
        <v>626</v>
      </c>
      <c r="EIE1" s="248">
        <f t="shared" si="1950"/>
        <v>626</v>
      </c>
      <c r="EIF1" s="248">
        <f t="shared" si="1950"/>
        <v>626</v>
      </c>
      <c r="EIG1" s="248">
        <f t="shared" si="1950"/>
        <v>626</v>
      </c>
      <c r="EIH1" s="248">
        <f t="shared" si="1950"/>
        <v>626</v>
      </c>
      <c r="EII1" s="248">
        <f t="shared" si="1950"/>
        <v>626</v>
      </c>
      <c r="EIJ1" s="248">
        <f t="shared" si="1950"/>
        <v>626</v>
      </c>
      <c r="EIK1" s="248">
        <f t="shared" si="1950"/>
        <v>626</v>
      </c>
      <c r="EIL1" s="248">
        <f t="shared" si="1950"/>
        <v>626</v>
      </c>
      <c r="EIM1" s="248">
        <f t="shared" si="1950"/>
        <v>626</v>
      </c>
      <c r="EIN1" s="248">
        <f t="shared" si="1950"/>
        <v>626</v>
      </c>
      <c r="EIO1" s="248">
        <f t="shared" si="1950"/>
        <v>626</v>
      </c>
      <c r="EIP1" s="248">
        <f t="shared" si="1950"/>
        <v>626</v>
      </c>
      <c r="EIQ1" s="248">
        <f t="shared" si="1950"/>
        <v>627</v>
      </c>
      <c r="EIR1" s="248">
        <f t="shared" si="1950"/>
        <v>627</v>
      </c>
      <c r="EIS1" s="248">
        <f t="shared" si="1950"/>
        <v>627</v>
      </c>
      <c r="EIT1" s="248">
        <f t="shared" si="1950"/>
        <v>627</v>
      </c>
      <c r="EIU1" s="248">
        <f t="shared" si="1950"/>
        <v>627</v>
      </c>
      <c r="EIV1" s="248">
        <f t="shared" si="1950"/>
        <v>627</v>
      </c>
      <c r="EIW1" s="248">
        <f t="shared" si="1950"/>
        <v>627</v>
      </c>
      <c r="EIX1" s="248">
        <f t="shared" si="1950"/>
        <v>627</v>
      </c>
      <c r="EIY1" s="248">
        <f t="shared" si="1950"/>
        <v>627</v>
      </c>
      <c r="EIZ1" s="248">
        <f t="shared" si="1950"/>
        <v>627</v>
      </c>
      <c r="EJA1" s="248">
        <f t="shared" si="1950"/>
        <v>627</v>
      </c>
      <c r="EJB1" s="248">
        <f t="shared" si="1950"/>
        <v>627</v>
      </c>
      <c r="EJC1" s="248">
        <f t="shared" si="1950"/>
        <v>627</v>
      </c>
      <c r="EJD1" s="248">
        <f t="shared" si="1950"/>
        <v>628</v>
      </c>
      <c r="EJE1" s="248">
        <f t="shared" si="1950"/>
        <v>628</v>
      </c>
      <c r="EJF1" s="248">
        <f t="shared" si="1950"/>
        <v>628</v>
      </c>
      <c r="EJG1" s="248">
        <f t="shared" si="1950"/>
        <v>628</v>
      </c>
      <c r="EJH1" s="248">
        <f t="shared" si="1950"/>
        <v>628</v>
      </c>
      <c r="EJI1" s="248">
        <f t="shared" si="1950"/>
        <v>628</v>
      </c>
      <c r="EJJ1" s="248">
        <f t="shared" si="1950"/>
        <v>628</v>
      </c>
      <c r="EJK1" s="248">
        <f t="shared" si="1950"/>
        <v>628</v>
      </c>
      <c r="EJL1" s="248">
        <f t="shared" si="1950"/>
        <v>628</v>
      </c>
      <c r="EJM1" s="248">
        <f t="shared" si="1950"/>
        <v>628</v>
      </c>
      <c r="EJN1" s="248">
        <f t="shared" si="1950"/>
        <v>628</v>
      </c>
      <c r="EJO1" s="248">
        <f t="shared" si="1950"/>
        <v>628</v>
      </c>
      <c r="EJP1" s="248">
        <f t="shared" si="1950"/>
        <v>628</v>
      </c>
      <c r="EJQ1" s="248">
        <f t="shared" si="1950"/>
        <v>629</v>
      </c>
      <c r="EJR1" s="248">
        <f t="shared" si="1950"/>
        <v>629</v>
      </c>
      <c r="EJS1" s="248">
        <f t="shared" si="1950"/>
        <v>629</v>
      </c>
      <c r="EJT1" s="248">
        <f t="shared" si="1950"/>
        <v>629</v>
      </c>
      <c r="EJU1" s="248">
        <f t="shared" si="1950"/>
        <v>629</v>
      </c>
      <c r="EJV1" s="248">
        <f t="shared" si="1950"/>
        <v>629</v>
      </c>
      <c r="EJW1" s="248">
        <f t="shared" si="1950"/>
        <v>629</v>
      </c>
      <c r="EJX1" s="248">
        <f t="shared" ref="EJX1:EMI1" si="1951">IF(EJX3=5,EJW1+1,EJW1)</f>
        <v>629</v>
      </c>
      <c r="EJY1" s="248">
        <f t="shared" si="1951"/>
        <v>629</v>
      </c>
      <c r="EJZ1" s="248">
        <f t="shared" si="1951"/>
        <v>629</v>
      </c>
      <c r="EKA1" s="248">
        <f t="shared" si="1951"/>
        <v>629</v>
      </c>
      <c r="EKB1" s="248">
        <f t="shared" si="1951"/>
        <v>629</v>
      </c>
      <c r="EKC1" s="248">
        <f t="shared" si="1951"/>
        <v>629</v>
      </c>
      <c r="EKD1" s="248">
        <f t="shared" si="1951"/>
        <v>630</v>
      </c>
      <c r="EKE1" s="248">
        <f t="shared" si="1951"/>
        <v>630</v>
      </c>
      <c r="EKF1" s="248">
        <f t="shared" si="1951"/>
        <v>630</v>
      </c>
      <c r="EKG1" s="248">
        <f t="shared" si="1951"/>
        <v>630</v>
      </c>
      <c r="EKH1" s="248">
        <f t="shared" si="1951"/>
        <v>630</v>
      </c>
      <c r="EKI1" s="248">
        <f t="shared" si="1951"/>
        <v>630</v>
      </c>
      <c r="EKJ1" s="248">
        <f t="shared" si="1951"/>
        <v>630</v>
      </c>
      <c r="EKK1" s="248">
        <f t="shared" si="1951"/>
        <v>630</v>
      </c>
      <c r="EKL1" s="248">
        <f t="shared" si="1951"/>
        <v>630</v>
      </c>
      <c r="EKM1" s="248">
        <f t="shared" si="1951"/>
        <v>630</v>
      </c>
      <c r="EKN1" s="248">
        <f t="shared" si="1951"/>
        <v>630</v>
      </c>
      <c r="EKO1" s="248">
        <f t="shared" si="1951"/>
        <v>630</v>
      </c>
      <c r="EKP1" s="248">
        <f t="shared" si="1951"/>
        <v>630</v>
      </c>
      <c r="EKQ1" s="248">
        <f t="shared" si="1951"/>
        <v>631</v>
      </c>
      <c r="EKR1" s="248">
        <f t="shared" si="1951"/>
        <v>631</v>
      </c>
      <c r="EKS1" s="248">
        <f t="shared" si="1951"/>
        <v>631</v>
      </c>
      <c r="EKT1" s="248">
        <f t="shared" si="1951"/>
        <v>631</v>
      </c>
      <c r="EKU1" s="248">
        <f t="shared" si="1951"/>
        <v>631</v>
      </c>
      <c r="EKV1" s="248">
        <f t="shared" si="1951"/>
        <v>631</v>
      </c>
      <c r="EKW1" s="248">
        <f t="shared" si="1951"/>
        <v>631</v>
      </c>
      <c r="EKX1" s="248">
        <f t="shared" si="1951"/>
        <v>631</v>
      </c>
      <c r="EKY1" s="248">
        <f t="shared" si="1951"/>
        <v>631</v>
      </c>
      <c r="EKZ1" s="248">
        <f t="shared" si="1951"/>
        <v>631</v>
      </c>
      <c r="ELA1" s="248">
        <f t="shared" si="1951"/>
        <v>631</v>
      </c>
      <c r="ELB1" s="248">
        <f t="shared" si="1951"/>
        <v>631</v>
      </c>
      <c r="ELC1" s="248">
        <f t="shared" si="1951"/>
        <v>631</v>
      </c>
      <c r="ELD1" s="248">
        <f t="shared" si="1951"/>
        <v>632</v>
      </c>
      <c r="ELE1" s="248">
        <f t="shared" si="1951"/>
        <v>632</v>
      </c>
      <c r="ELF1" s="248">
        <f t="shared" si="1951"/>
        <v>632</v>
      </c>
      <c r="ELG1" s="248">
        <f t="shared" si="1951"/>
        <v>632</v>
      </c>
      <c r="ELH1" s="248">
        <f t="shared" si="1951"/>
        <v>632</v>
      </c>
      <c r="ELI1" s="248">
        <f t="shared" si="1951"/>
        <v>632</v>
      </c>
      <c r="ELJ1" s="248">
        <f t="shared" si="1951"/>
        <v>632</v>
      </c>
      <c r="ELK1" s="248">
        <f t="shared" si="1951"/>
        <v>632</v>
      </c>
      <c r="ELL1" s="248">
        <f t="shared" si="1951"/>
        <v>632</v>
      </c>
      <c r="ELM1" s="248">
        <f t="shared" si="1951"/>
        <v>632</v>
      </c>
      <c r="ELN1" s="248">
        <f t="shared" si="1951"/>
        <v>632</v>
      </c>
      <c r="ELO1" s="248">
        <f t="shared" si="1951"/>
        <v>632</v>
      </c>
      <c r="ELP1" s="248">
        <f t="shared" si="1951"/>
        <v>632</v>
      </c>
      <c r="ELQ1" s="248">
        <f t="shared" si="1951"/>
        <v>633</v>
      </c>
      <c r="ELR1" s="248">
        <f t="shared" si="1951"/>
        <v>633</v>
      </c>
      <c r="ELS1" s="248">
        <f t="shared" si="1951"/>
        <v>633</v>
      </c>
      <c r="ELT1" s="248">
        <f t="shared" si="1951"/>
        <v>633</v>
      </c>
      <c r="ELU1" s="248">
        <f t="shared" si="1951"/>
        <v>633</v>
      </c>
      <c r="ELV1" s="248">
        <f t="shared" si="1951"/>
        <v>633</v>
      </c>
      <c r="ELW1" s="248">
        <f t="shared" si="1951"/>
        <v>633</v>
      </c>
      <c r="ELX1" s="248">
        <f t="shared" si="1951"/>
        <v>633</v>
      </c>
      <c r="ELY1" s="248">
        <f t="shared" si="1951"/>
        <v>633</v>
      </c>
      <c r="ELZ1" s="248">
        <f t="shared" si="1951"/>
        <v>633</v>
      </c>
      <c r="EMA1" s="248">
        <f t="shared" si="1951"/>
        <v>633</v>
      </c>
      <c r="EMB1" s="248">
        <f t="shared" si="1951"/>
        <v>633</v>
      </c>
      <c r="EMC1" s="248">
        <f t="shared" si="1951"/>
        <v>633</v>
      </c>
      <c r="EMD1" s="248">
        <f t="shared" si="1951"/>
        <v>634</v>
      </c>
      <c r="EME1" s="248">
        <f t="shared" si="1951"/>
        <v>634</v>
      </c>
      <c r="EMF1" s="248">
        <f t="shared" si="1951"/>
        <v>634</v>
      </c>
      <c r="EMG1" s="248">
        <f t="shared" si="1951"/>
        <v>634</v>
      </c>
      <c r="EMH1" s="248">
        <f t="shared" si="1951"/>
        <v>634</v>
      </c>
      <c r="EMI1" s="248">
        <f t="shared" si="1951"/>
        <v>634</v>
      </c>
      <c r="EMJ1" s="248">
        <f t="shared" ref="EMJ1:EOU1" si="1952">IF(EMJ3=5,EMI1+1,EMI1)</f>
        <v>634</v>
      </c>
      <c r="EMK1" s="248">
        <f t="shared" si="1952"/>
        <v>634</v>
      </c>
      <c r="EML1" s="248">
        <f t="shared" si="1952"/>
        <v>634</v>
      </c>
      <c r="EMM1" s="248">
        <f t="shared" si="1952"/>
        <v>634</v>
      </c>
      <c r="EMN1" s="248">
        <f t="shared" si="1952"/>
        <v>634</v>
      </c>
      <c r="EMO1" s="248">
        <f t="shared" si="1952"/>
        <v>634</v>
      </c>
      <c r="EMP1" s="248">
        <f t="shared" si="1952"/>
        <v>634</v>
      </c>
      <c r="EMQ1" s="248">
        <f t="shared" si="1952"/>
        <v>635</v>
      </c>
      <c r="EMR1" s="248">
        <f t="shared" si="1952"/>
        <v>635</v>
      </c>
      <c r="EMS1" s="248">
        <f t="shared" si="1952"/>
        <v>635</v>
      </c>
      <c r="EMT1" s="248">
        <f t="shared" si="1952"/>
        <v>635</v>
      </c>
      <c r="EMU1" s="248">
        <f t="shared" si="1952"/>
        <v>635</v>
      </c>
      <c r="EMV1" s="248">
        <f t="shared" si="1952"/>
        <v>635</v>
      </c>
      <c r="EMW1" s="248">
        <f t="shared" si="1952"/>
        <v>635</v>
      </c>
      <c r="EMX1" s="248">
        <f t="shared" si="1952"/>
        <v>635</v>
      </c>
      <c r="EMY1" s="248">
        <f t="shared" si="1952"/>
        <v>635</v>
      </c>
      <c r="EMZ1" s="248">
        <f t="shared" si="1952"/>
        <v>635</v>
      </c>
      <c r="ENA1" s="248">
        <f t="shared" si="1952"/>
        <v>635</v>
      </c>
      <c r="ENB1" s="248">
        <f t="shared" si="1952"/>
        <v>635</v>
      </c>
      <c r="ENC1" s="248">
        <f t="shared" si="1952"/>
        <v>635</v>
      </c>
      <c r="END1" s="248">
        <f t="shared" si="1952"/>
        <v>636</v>
      </c>
      <c r="ENE1" s="248">
        <f t="shared" si="1952"/>
        <v>636</v>
      </c>
      <c r="ENF1" s="248">
        <f t="shared" si="1952"/>
        <v>636</v>
      </c>
      <c r="ENG1" s="248">
        <f t="shared" si="1952"/>
        <v>636</v>
      </c>
      <c r="ENH1" s="248">
        <f t="shared" si="1952"/>
        <v>636</v>
      </c>
      <c r="ENI1" s="248">
        <f t="shared" si="1952"/>
        <v>636</v>
      </c>
      <c r="ENJ1" s="248">
        <f t="shared" si="1952"/>
        <v>636</v>
      </c>
      <c r="ENK1" s="248">
        <f t="shared" si="1952"/>
        <v>636</v>
      </c>
      <c r="ENL1" s="248">
        <f t="shared" si="1952"/>
        <v>636</v>
      </c>
      <c r="ENM1" s="248">
        <f t="shared" si="1952"/>
        <v>636</v>
      </c>
      <c r="ENN1" s="248">
        <f t="shared" si="1952"/>
        <v>636</v>
      </c>
      <c r="ENO1" s="248">
        <f t="shared" si="1952"/>
        <v>636</v>
      </c>
      <c r="ENP1" s="248">
        <f t="shared" si="1952"/>
        <v>636</v>
      </c>
      <c r="ENQ1" s="248">
        <f t="shared" si="1952"/>
        <v>637</v>
      </c>
      <c r="ENR1" s="248">
        <f t="shared" si="1952"/>
        <v>637</v>
      </c>
      <c r="ENS1" s="248">
        <f t="shared" si="1952"/>
        <v>637</v>
      </c>
      <c r="ENT1" s="248">
        <f t="shared" si="1952"/>
        <v>637</v>
      </c>
      <c r="ENU1" s="248">
        <f t="shared" si="1952"/>
        <v>637</v>
      </c>
      <c r="ENV1" s="248">
        <f t="shared" si="1952"/>
        <v>637</v>
      </c>
      <c r="ENW1" s="248">
        <f t="shared" si="1952"/>
        <v>637</v>
      </c>
      <c r="ENX1" s="248">
        <f t="shared" si="1952"/>
        <v>637</v>
      </c>
      <c r="ENY1" s="248">
        <f t="shared" si="1952"/>
        <v>637</v>
      </c>
      <c r="ENZ1" s="248">
        <f t="shared" si="1952"/>
        <v>637</v>
      </c>
      <c r="EOA1" s="248">
        <f t="shared" si="1952"/>
        <v>637</v>
      </c>
      <c r="EOB1" s="248">
        <f t="shared" si="1952"/>
        <v>637</v>
      </c>
      <c r="EOC1" s="248">
        <f t="shared" si="1952"/>
        <v>637</v>
      </c>
      <c r="EOD1" s="248">
        <f t="shared" si="1952"/>
        <v>638</v>
      </c>
      <c r="EOE1" s="248">
        <f t="shared" si="1952"/>
        <v>638</v>
      </c>
      <c r="EOF1" s="248">
        <f t="shared" si="1952"/>
        <v>638</v>
      </c>
      <c r="EOG1" s="248">
        <f t="shared" si="1952"/>
        <v>638</v>
      </c>
      <c r="EOH1" s="248">
        <f t="shared" si="1952"/>
        <v>638</v>
      </c>
      <c r="EOI1" s="248">
        <f t="shared" si="1952"/>
        <v>638</v>
      </c>
      <c r="EOJ1" s="248">
        <f t="shared" si="1952"/>
        <v>638</v>
      </c>
      <c r="EOK1" s="248">
        <f t="shared" si="1952"/>
        <v>638</v>
      </c>
      <c r="EOL1" s="248">
        <f t="shared" si="1952"/>
        <v>638</v>
      </c>
      <c r="EOM1" s="248">
        <f t="shared" si="1952"/>
        <v>638</v>
      </c>
      <c r="EON1" s="248">
        <f t="shared" si="1952"/>
        <v>638</v>
      </c>
      <c r="EOO1" s="248">
        <f t="shared" si="1952"/>
        <v>638</v>
      </c>
      <c r="EOP1" s="248">
        <f t="shared" si="1952"/>
        <v>638</v>
      </c>
      <c r="EOQ1" s="248">
        <f t="shared" si="1952"/>
        <v>639</v>
      </c>
      <c r="EOR1" s="248">
        <f t="shared" si="1952"/>
        <v>639</v>
      </c>
      <c r="EOS1" s="248">
        <f t="shared" si="1952"/>
        <v>639</v>
      </c>
      <c r="EOT1" s="248">
        <f t="shared" si="1952"/>
        <v>639</v>
      </c>
      <c r="EOU1" s="248">
        <f t="shared" si="1952"/>
        <v>639</v>
      </c>
      <c r="EOV1" s="248">
        <f t="shared" ref="EOV1:ERG1" si="1953">IF(EOV3=5,EOU1+1,EOU1)</f>
        <v>639</v>
      </c>
      <c r="EOW1" s="248">
        <f t="shared" si="1953"/>
        <v>639</v>
      </c>
      <c r="EOX1" s="248">
        <f t="shared" si="1953"/>
        <v>639</v>
      </c>
      <c r="EOY1" s="248">
        <f t="shared" si="1953"/>
        <v>639</v>
      </c>
      <c r="EOZ1" s="248">
        <f t="shared" si="1953"/>
        <v>639</v>
      </c>
      <c r="EPA1" s="248">
        <f t="shared" si="1953"/>
        <v>639</v>
      </c>
      <c r="EPB1" s="248">
        <f t="shared" si="1953"/>
        <v>639</v>
      </c>
      <c r="EPC1" s="248">
        <f t="shared" si="1953"/>
        <v>639</v>
      </c>
      <c r="EPD1" s="248">
        <f t="shared" si="1953"/>
        <v>640</v>
      </c>
      <c r="EPE1" s="248">
        <f t="shared" si="1953"/>
        <v>640</v>
      </c>
      <c r="EPF1" s="248">
        <f t="shared" si="1953"/>
        <v>640</v>
      </c>
      <c r="EPG1" s="248">
        <f t="shared" si="1953"/>
        <v>640</v>
      </c>
      <c r="EPH1" s="248">
        <f t="shared" si="1953"/>
        <v>640</v>
      </c>
      <c r="EPI1" s="248">
        <f t="shared" si="1953"/>
        <v>640</v>
      </c>
      <c r="EPJ1" s="248">
        <f t="shared" si="1953"/>
        <v>640</v>
      </c>
      <c r="EPK1" s="248">
        <f t="shared" si="1953"/>
        <v>640</v>
      </c>
      <c r="EPL1" s="248">
        <f t="shared" si="1953"/>
        <v>640</v>
      </c>
      <c r="EPM1" s="248">
        <f t="shared" si="1953"/>
        <v>640</v>
      </c>
      <c r="EPN1" s="248">
        <f t="shared" si="1953"/>
        <v>640</v>
      </c>
      <c r="EPO1" s="248">
        <f t="shared" si="1953"/>
        <v>640</v>
      </c>
      <c r="EPP1" s="248">
        <f t="shared" si="1953"/>
        <v>640</v>
      </c>
      <c r="EPQ1" s="248">
        <f t="shared" si="1953"/>
        <v>641</v>
      </c>
      <c r="EPR1" s="248">
        <f t="shared" si="1953"/>
        <v>641</v>
      </c>
      <c r="EPS1" s="248">
        <f t="shared" si="1953"/>
        <v>641</v>
      </c>
      <c r="EPT1" s="248">
        <f t="shared" si="1953"/>
        <v>641</v>
      </c>
      <c r="EPU1" s="248">
        <f t="shared" si="1953"/>
        <v>641</v>
      </c>
      <c r="EPV1" s="248">
        <f t="shared" si="1953"/>
        <v>641</v>
      </c>
      <c r="EPW1" s="248">
        <f t="shared" si="1953"/>
        <v>641</v>
      </c>
      <c r="EPX1" s="248">
        <f t="shared" si="1953"/>
        <v>641</v>
      </c>
      <c r="EPY1" s="248">
        <f t="shared" si="1953"/>
        <v>641</v>
      </c>
      <c r="EPZ1" s="248">
        <f t="shared" si="1953"/>
        <v>641</v>
      </c>
      <c r="EQA1" s="248">
        <f t="shared" si="1953"/>
        <v>641</v>
      </c>
      <c r="EQB1" s="248">
        <f t="shared" si="1953"/>
        <v>641</v>
      </c>
      <c r="EQC1" s="248">
        <f t="shared" si="1953"/>
        <v>641</v>
      </c>
      <c r="EQD1" s="248">
        <f t="shared" si="1953"/>
        <v>642</v>
      </c>
      <c r="EQE1" s="248">
        <f t="shared" si="1953"/>
        <v>642</v>
      </c>
      <c r="EQF1" s="248">
        <f t="shared" si="1953"/>
        <v>642</v>
      </c>
      <c r="EQG1" s="248">
        <f t="shared" si="1953"/>
        <v>642</v>
      </c>
      <c r="EQH1" s="248">
        <f t="shared" si="1953"/>
        <v>642</v>
      </c>
      <c r="EQI1" s="248">
        <f t="shared" si="1953"/>
        <v>642</v>
      </c>
      <c r="EQJ1" s="248">
        <f t="shared" si="1953"/>
        <v>642</v>
      </c>
      <c r="EQK1" s="248">
        <f t="shared" si="1953"/>
        <v>642</v>
      </c>
      <c r="EQL1" s="248">
        <f t="shared" si="1953"/>
        <v>642</v>
      </c>
      <c r="EQM1" s="248">
        <f t="shared" si="1953"/>
        <v>642</v>
      </c>
      <c r="EQN1" s="248">
        <f t="shared" si="1953"/>
        <v>642</v>
      </c>
      <c r="EQO1" s="248">
        <f t="shared" si="1953"/>
        <v>642</v>
      </c>
      <c r="EQP1" s="248">
        <f t="shared" si="1953"/>
        <v>642</v>
      </c>
      <c r="EQQ1" s="248">
        <f t="shared" si="1953"/>
        <v>643</v>
      </c>
      <c r="EQR1" s="248">
        <f t="shared" si="1953"/>
        <v>643</v>
      </c>
      <c r="EQS1" s="248">
        <f t="shared" si="1953"/>
        <v>643</v>
      </c>
      <c r="EQT1" s="248">
        <f t="shared" si="1953"/>
        <v>643</v>
      </c>
      <c r="EQU1" s="248">
        <f t="shared" si="1953"/>
        <v>643</v>
      </c>
      <c r="EQV1" s="248">
        <f t="shared" si="1953"/>
        <v>643</v>
      </c>
      <c r="EQW1" s="248">
        <f t="shared" si="1953"/>
        <v>643</v>
      </c>
      <c r="EQX1" s="248">
        <f t="shared" si="1953"/>
        <v>643</v>
      </c>
      <c r="EQY1" s="248">
        <f t="shared" si="1953"/>
        <v>643</v>
      </c>
      <c r="EQZ1" s="248">
        <f t="shared" si="1953"/>
        <v>643</v>
      </c>
      <c r="ERA1" s="248">
        <f t="shared" si="1953"/>
        <v>643</v>
      </c>
      <c r="ERB1" s="248">
        <f t="shared" si="1953"/>
        <v>643</v>
      </c>
      <c r="ERC1" s="248">
        <f t="shared" si="1953"/>
        <v>643</v>
      </c>
      <c r="ERD1" s="248">
        <f t="shared" si="1953"/>
        <v>644</v>
      </c>
      <c r="ERE1" s="248">
        <f t="shared" si="1953"/>
        <v>644</v>
      </c>
      <c r="ERF1" s="248">
        <f t="shared" si="1953"/>
        <v>644</v>
      </c>
      <c r="ERG1" s="248">
        <f t="shared" si="1953"/>
        <v>644</v>
      </c>
      <c r="ERH1" s="248">
        <f t="shared" ref="ERH1:ETS1" si="1954">IF(ERH3=5,ERG1+1,ERG1)</f>
        <v>644</v>
      </c>
      <c r="ERI1" s="248">
        <f t="shared" si="1954"/>
        <v>644</v>
      </c>
      <c r="ERJ1" s="248">
        <f t="shared" si="1954"/>
        <v>644</v>
      </c>
      <c r="ERK1" s="248">
        <f t="shared" si="1954"/>
        <v>644</v>
      </c>
      <c r="ERL1" s="248">
        <f t="shared" si="1954"/>
        <v>644</v>
      </c>
      <c r="ERM1" s="248">
        <f t="shared" si="1954"/>
        <v>644</v>
      </c>
      <c r="ERN1" s="248">
        <f t="shared" si="1954"/>
        <v>644</v>
      </c>
      <c r="ERO1" s="248">
        <f t="shared" si="1954"/>
        <v>644</v>
      </c>
      <c r="ERP1" s="248">
        <f t="shared" si="1954"/>
        <v>644</v>
      </c>
      <c r="ERQ1" s="248">
        <f t="shared" si="1954"/>
        <v>645</v>
      </c>
      <c r="ERR1" s="248">
        <f t="shared" si="1954"/>
        <v>645</v>
      </c>
      <c r="ERS1" s="248">
        <f t="shared" si="1954"/>
        <v>645</v>
      </c>
      <c r="ERT1" s="248">
        <f t="shared" si="1954"/>
        <v>645</v>
      </c>
      <c r="ERU1" s="248">
        <f t="shared" si="1954"/>
        <v>645</v>
      </c>
      <c r="ERV1" s="248">
        <f t="shared" si="1954"/>
        <v>645</v>
      </c>
      <c r="ERW1" s="248">
        <f t="shared" si="1954"/>
        <v>645</v>
      </c>
      <c r="ERX1" s="248">
        <f t="shared" si="1954"/>
        <v>645</v>
      </c>
      <c r="ERY1" s="248">
        <f t="shared" si="1954"/>
        <v>645</v>
      </c>
      <c r="ERZ1" s="248">
        <f t="shared" si="1954"/>
        <v>645</v>
      </c>
      <c r="ESA1" s="248">
        <f t="shared" si="1954"/>
        <v>645</v>
      </c>
      <c r="ESB1" s="248">
        <f t="shared" si="1954"/>
        <v>645</v>
      </c>
      <c r="ESC1" s="248">
        <f t="shared" si="1954"/>
        <v>645</v>
      </c>
      <c r="ESD1" s="248">
        <f t="shared" si="1954"/>
        <v>646</v>
      </c>
      <c r="ESE1" s="248">
        <f t="shared" si="1954"/>
        <v>646</v>
      </c>
      <c r="ESF1" s="248">
        <f t="shared" si="1954"/>
        <v>646</v>
      </c>
      <c r="ESG1" s="248">
        <f t="shared" si="1954"/>
        <v>646</v>
      </c>
      <c r="ESH1" s="248">
        <f t="shared" si="1954"/>
        <v>646</v>
      </c>
      <c r="ESI1" s="248">
        <f t="shared" si="1954"/>
        <v>646</v>
      </c>
      <c r="ESJ1" s="248">
        <f t="shared" si="1954"/>
        <v>646</v>
      </c>
      <c r="ESK1" s="248">
        <f t="shared" si="1954"/>
        <v>646</v>
      </c>
      <c r="ESL1" s="248">
        <f t="shared" si="1954"/>
        <v>646</v>
      </c>
      <c r="ESM1" s="248">
        <f t="shared" si="1954"/>
        <v>646</v>
      </c>
      <c r="ESN1" s="248">
        <f t="shared" si="1954"/>
        <v>646</v>
      </c>
      <c r="ESO1" s="248">
        <f t="shared" si="1954"/>
        <v>646</v>
      </c>
      <c r="ESP1" s="248">
        <f t="shared" si="1954"/>
        <v>646</v>
      </c>
      <c r="ESQ1" s="248">
        <f t="shared" si="1954"/>
        <v>647</v>
      </c>
      <c r="ESR1" s="248">
        <f t="shared" si="1954"/>
        <v>647</v>
      </c>
      <c r="ESS1" s="248">
        <f t="shared" si="1954"/>
        <v>647</v>
      </c>
      <c r="EST1" s="248">
        <f t="shared" si="1954"/>
        <v>647</v>
      </c>
      <c r="ESU1" s="248">
        <f t="shared" si="1954"/>
        <v>647</v>
      </c>
      <c r="ESV1" s="248">
        <f t="shared" si="1954"/>
        <v>647</v>
      </c>
      <c r="ESW1" s="248">
        <f t="shared" si="1954"/>
        <v>647</v>
      </c>
      <c r="ESX1" s="248">
        <f t="shared" si="1954"/>
        <v>647</v>
      </c>
      <c r="ESY1" s="248">
        <f t="shared" si="1954"/>
        <v>647</v>
      </c>
      <c r="ESZ1" s="248">
        <f t="shared" si="1954"/>
        <v>647</v>
      </c>
      <c r="ETA1" s="248">
        <f t="shared" si="1954"/>
        <v>647</v>
      </c>
      <c r="ETB1" s="248">
        <f t="shared" si="1954"/>
        <v>647</v>
      </c>
      <c r="ETC1" s="248">
        <f t="shared" si="1954"/>
        <v>647</v>
      </c>
      <c r="ETD1" s="248">
        <f t="shared" si="1954"/>
        <v>648</v>
      </c>
      <c r="ETE1" s="248">
        <f t="shared" si="1954"/>
        <v>648</v>
      </c>
      <c r="ETF1" s="248">
        <f t="shared" si="1954"/>
        <v>648</v>
      </c>
      <c r="ETG1" s="248">
        <f t="shared" si="1954"/>
        <v>648</v>
      </c>
      <c r="ETH1" s="248">
        <f t="shared" si="1954"/>
        <v>648</v>
      </c>
      <c r="ETI1" s="248">
        <f t="shared" si="1954"/>
        <v>648</v>
      </c>
      <c r="ETJ1" s="248">
        <f t="shared" si="1954"/>
        <v>648</v>
      </c>
      <c r="ETK1" s="248">
        <f t="shared" si="1954"/>
        <v>648</v>
      </c>
      <c r="ETL1" s="248">
        <f t="shared" si="1954"/>
        <v>648</v>
      </c>
      <c r="ETM1" s="248">
        <f t="shared" si="1954"/>
        <v>648</v>
      </c>
      <c r="ETN1" s="248">
        <f t="shared" si="1954"/>
        <v>648</v>
      </c>
      <c r="ETO1" s="248">
        <f t="shared" si="1954"/>
        <v>648</v>
      </c>
      <c r="ETP1" s="248">
        <f t="shared" si="1954"/>
        <v>648</v>
      </c>
      <c r="ETQ1" s="248">
        <f t="shared" si="1954"/>
        <v>649</v>
      </c>
      <c r="ETR1" s="248">
        <f t="shared" si="1954"/>
        <v>649</v>
      </c>
      <c r="ETS1" s="248">
        <f t="shared" si="1954"/>
        <v>649</v>
      </c>
      <c r="ETT1" s="248">
        <f t="shared" ref="ETT1:EWE1" si="1955">IF(ETT3=5,ETS1+1,ETS1)</f>
        <v>649</v>
      </c>
      <c r="ETU1" s="248">
        <f t="shared" si="1955"/>
        <v>649</v>
      </c>
      <c r="ETV1" s="248">
        <f t="shared" si="1955"/>
        <v>649</v>
      </c>
      <c r="ETW1" s="248">
        <f t="shared" si="1955"/>
        <v>649</v>
      </c>
      <c r="ETX1" s="248">
        <f t="shared" si="1955"/>
        <v>649</v>
      </c>
      <c r="ETY1" s="248">
        <f t="shared" si="1955"/>
        <v>649</v>
      </c>
      <c r="ETZ1" s="248">
        <f t="shared" si="1955"/>
        <v>649</v>
      </c>
      <c r="EUA1" s="248">
        <f t="shared" si="1955"/>
        <v>649</v>
      </c>
      <c r="EUB1" s="248">
        <f t="shared" si="1955"/>
        <v>649</v>
      </c>
      <c r="EUC1" s="248">
        <f t="shared" si="1955"/>
        <v>649</v>
      </c>
      <c r="EUD1" s="248">
        <f t="shared" si="1955"/>
        <v>650</v>
      </c>
      <c r="EUE1" s="248">
        <f t="shared" si="1955"/>
        <v>650</v>
      </c>
      <c r="EUF1" s="248">
        <f t="shared" si="1955"/>
        <v>650</v>
      </c>
      <c r="EUG1" s="248">
        <f t="shared" si="1955"/>
        <v>650</v>
      </c>
      <c r="EUH1" s="248">
        <f t="shared" si="1955"/>
        <v>650</v>
      </c>
      <c r="EUI1" s="248">
        <f t="shared" si="1955"/>
        <v>650</v>
      </c>
      <c r="EUJ1" s="248">
        <f t="shared" si="1955"/>
        <v>650</v>
      </c>
      <c r="EUK1" s="248">
        <f t="shared" si="1955"/>
        <v>650</v>
      </c>
      <c r="EUL1" s="248">
        <f t="shared" si="1955"/>
        <v>650</v>
      </c>
      <c r="EUM1" s="248">
        <f t="shared" si="1955"/>
        <v>650</v>
      </c>
      <c r="EUN1" s="248">
        <f t="shared" si="1955"/>
        <v>650</v>
      </c>
      <c r="EUO1" s="248">
        <f t="shared" si="1955"/>
        <v>650</v>
      </c>
      <c r="EUP1" s="248">
        <f t="shared" si="1955"/>
        <v>650</v>
      </c>
      <c r="EUQ1" s="248">
        <f t="shared" si="1955"/>
        <v>651</v>
      </c>
      <c r="EUR1" s="248">
        <f t="shared" si="1955"/>
        <v>651</v>
      </c>
      <c r="EUS1" s="248">
        <f t="shared" si="1955"/>
        <v>651</v>
      </c>
      <c r="EUT1" s="248">
        <f t="shared" si="1955"/>
        <v>651</v>
      </c>
      <c r="EUU1" s="248">
        <f t="shared" si="1955"/>
        <v>651</v>
      </c>
      <c r="EUV1" s="248">
        <f t="shared" si="1955"/>
        <v>651</v>
      </c>
      <c r="EUW1" s="248">
        <f t="shared" si="1955"/>
        <v>651</v>
      </c>
      <c r="EUX1" s="248">
        <f t="shared" si="1955"/>
        <v>651</v>
      </c>
      <c r="EUY1" s="248">
        <f t="shared" si="1955"/>
        <v>651</v>
      </c>
      <c r="EUZ1" s="248">
        <f t="shared" si="1955"/>
        <v>651</v>
      </c>
      <c r="EVA1" s="248">
        <f t="shared" si="1955"/>
        <v>651</v>
      </c>
      <c r="EVB1" s="248">
        <f t="shared" si="1955"/>
        <v>651</v>
      </c>
      <c r="EVC1" s="248">
        <f t="shared" si="1955"/>
        <v>651</v>
      </c>
      <c r="EVD1" s="248">
        <f t="shared" si="1955"/>
        <v>652</v>
      </c>
      <c r="EVE1" s="248">
        <f t="shared" si="1955"/>
        <v>652</v>
      </c>
      <c r="EVF1" s="248">
        <f t="shared" si="1955"/>
        <v>652</v>
      </c>
      <c r="EVG1" s="248">
        <f t="shared" si="1955"/>
        <v>652</v>
      </c>
      <c r="EVH1" s="248">
        <f t="shared" si="1955"/>
        <v>652</v>
      </c>
      <c r="EVI1" s="248">
        <f t="shared" si="1955"/>
        <v>652</v>
      </c>
      <c r="EVJ1" s="248">
        <f t="shared" si="1955"/>
        <v>652</v>
      </c>
      <c r="EVK1" s="248">
        <f t="shared" si="1955"/>
        <v>652</v>
      </c>
      <c r="EVL1" s="248">
        <f t="shared" si="1955"/>
        <v>652</v>
      </c>
      <c r="EVM1" s="248">
        <f t="shared" si="1955"/>
        <v>652</v>
      </c>
      <c r="EVN1" s="248">
        <f t="shared" si="1955"/>
        <v>652</v>
      </c>
      <c r="EVO1" s="248">
        <f t="shared" si="1955"/>
        <v>652</v>
      </c>
      <c r="EVP1" s="248">
        <f t="shared" si="1955"/>
        <v>652</v>
      </c>
      <c r="EVQ1" s="248">
        <f t="shared" si="1955"/>
        <v>653</v>
      </c>
      <c r="EVR1" s="248">
        <f t="shared" si="1955"/>
        <v>653</v>
      </c>
      <c r="EVS1" s="248">
        <f t="shared" si="1955"/>
        <v>653</v>
      </c>
      <c r="EVT1" s="248">
        <f t="shared" si="1955"/>
        <v>653</v>
      </c>
      <c r="EVU1" s="248">
        <f t="shared" si="1955"/>
        <v>653</v>
      </c>
      <c r="EVV1" s="248">
        <f t="shared" si="1955"/>
        <v>653</v>
      </c>
      <c r="EVW1" s="248">
        <f t="shared" si="1955"/>
        <v>653</v>
      </c>
      <c r="EVX1" s="248">
        <f t="shared" si="1955"/>
        <v>653</v>
      </c>
      <c r="EVY1" s="248">
        <f t="shared" si="1955"/>
        <v>653</v>
      </c>
      <c r="EVZ1" s="248">
        <f t="shared" si="1955"/>
        <v>653</v>
      </c>
      <c r="EWA1" s="248">
        <f t="shared" si="1955"/>
        <v>653</v>
      </c>
      <c r="EWB1" s="248">
        <f t="shared" si="1955"/>
        <v>653</v>
      </c>
      <c r="EWC1" s="248">
        <f t="shared" si="1955"/>
        <v>653</v>
      </c>
      <c r="EWD1" s="248">
        <f t="shared" si="1955"/>
        <v>654</v>
      </c>
      <c r="EWE1" s="248">
        <f t="shared" si="1955"/>
        <v>654</v>
      </c>
      <c r="EWF1" s="248">
        <f t="shared" ref="EWF1:EYQ1" si="1956">IF(EWF3=5,EWE1+1,EWE1)</f>
        <v>654</v>
      </c>
      <c r="EWG1" s="248">
        <f t="shared" si="1956"/>
        <v>654</v>
      </c>
      <c r="EWH1" s="248">
        <f t="shared" si="1956"/>
        <v>654</v>
      </c>
      <c r="EWI1" s="248">
        <f t="shared" si="1956"/>
        <v>654</v>
      </c>
      <c r="EWJ1" s="248">
        <f t="shared" si="1956"/>
        <v>654</v>
      </c>
      <c r="EWK1" s="248">
        <f t="shared" si="1956"/>
        <v>654</v>
      </c>
      <c r="EWL1" s="248">
        <f t="shared" si="1956"/>
        <v>654</v>
      </c>
      <c r="EWM1" s="248">
        <f t="shared" si="1956"/>
        <v>654</v>
      </c>
      <c r="EWN1" s="248">
        <f t="shared" si="1956"/>
        <v>654</v>
      </c>
      <c r="EWO1" s="248">
        <f t="shared" si="1956"/>
        <v>654</v>
      </c>
      <c r="EWP1" s="248">
        <f t="shared" si="1956"/>
        <v>654</v>
      </c>
      <c r="EWQ1" s="248">
        <f t="shared" si="1956"/>
        <v>655</v>
      </c>
      <c r="EWR1" s="248">
        <f t="shared" si="1956"/>
        <v>655</v>
      </c>
      <c r="EWS1" s="248">
        <f t="shared" si="1956"/>
        <v>655</v>
      </c>
      <c r="EWT1" s="248">
        <f t="shared" si="1956"/>
        <v>655</v>
      </c>
      <c r="EWU1" s="248">
        <f t="shared" si="1956"/>
        <v>655</v>
      </c>
      <c r="EWV1" s="248">
        <f t="shared" si="1956"/>
        <v>655</v>
      </c>
      <c r="EWW1" s="248">
        <f t="shared" si="1956"/>
        <v>655</v>
      </c>
      <c r="EWX1" s="248">
        <f t="shared" si="1956"/>
        <v>655</v>
      </c>
      <c r="EWY1" s="248">
        <f t="shared" si="1956"/>
        <v>655</v>
      </c>
      <c r="EWZ1" s="248">
        <f t="shared" si="1956"/>
        <v>655</v>
      </c>
      <c r="EXA1" s="248">
        <f t="shared" si="1956"/>
        <v>655</v>
      </c>
      <c r="EXB1" s="248">
        <f t="shared" si="1956"/>
        <v>655</v>
      </c>
      <c r="EXC1" s="248">
        <f t="shared" si="1956"/>
        <v>655</v>
      </c>
      <c r="EXD1" s="248">
        <f t="shared" si="1956"/>
        <v>656</v>
      </c>
      <c r="EXE1" s="248">
        <f t="shared" si="1956"/>
        <v>656</v>
      </c>
      <c r="EXF1" s="248">
        <f t="shared" si="1956"/>
        <v>656</v>
      </c>
      <c r="EXG1" s="248">
        <f t="shared" si="1956"/>
        <v>656</v>
      </c>
      <c r="EXH1" s="248">
        <f t="shared" si="1956"/>
        <v>656</v>
      </c>
      <c r="EXI1" s="248">
        <f t="shared" si="1956"/>
        <v>656</v>
      </c>
      <c r="EXJ1" s="248">
        <f t="shared" si="1956"/>
        <v>656</v>
      </c>
      <c r="EXK1" s="248">
        <f t="shared" si="1956"/>
        <v>656</v>
      </c>
      <c r="EXL1" s="248">
        <f t="shared" si="1956"/>
        <v>656</v>
      </c>
      <c r="EXM1" s="248">
        <f t="shared" si="1956"/>
        <v>656</v>
      </c>
      <c r="EXN1" s="248">
        <f t="shared" si="1956"/>
        <v>656</v>
      </c>
      <c r="EXO1" s="248">
        <f t="shared" si="1956"/>
        <v>656</v>
      </c>
      <c r="EXP1" s="248">
        <f t="shared" si="1956"/>
        <v>656</v>
      </c>
      <c r="EXQ1" s="248">
        <f t="shared" si="1956"/>
        <v>657</v>
      </c>
      <c r="EXR1" s="248">
        <f t="shared" si="1956"/>
        <v>657</v>
      </c>
      <c r="EXS1" s="248">
        <f t="shared" si="1956"/>
        <v>657</v>
      </c>
      <c r="EXT1" s="248">
        <f t="shared" si="1956"/>
        <v>657</v>
      </c>
      <c r="EXU1" s="248">
        <f t="shared" si="1956"/>
        <v>657</v>
      </c>
      <c r="EXV1" s="248">
        <f t="shared" si="1956"/>
        <v>657</v>
      </c>
      <c r="EXW1" s="248">
        <f t="shared" si="1956"/>
        <v>657</v>
      </c>
      <c r="EXX1" s="248">
        <f t="shared" si="1956"/>
        <v>657</v>
      </c>
      <c r="EXY1" s="248">
        <f t="shared" si="1956"/>
        <v>657</v>
      </c>
      <c r="EXZ1" s="248">
        <f t="shared" si="1956"/>
        <v>657</v>
      </c>
      <c r="EYA1" s="248">
        <f t="shared" si="1956"/>
        <v>657</v>
      </c>
      <c r="EYB1" s="248">
        <f t="shared" si="1956"/>
        <v>657</v>
      </c>
      <c r="EYC1" s="248">
        <f t="shared" si="1956"/>
        <v>657</v>
      </c>
      <c r="EYD1" s="248">
        <f t="shared" si="1956"/>
        <v>658</v>
      </c>
      <c r="EYE1" s="248">
        <f t="shared" si="1956"/>
        <v>658</v>
      </c>
      <c r="EYF1" s="248">
        <f t="shared" si="1956"/>
        <v>658</v>
      </c>
      <c r="EYG1" s="248">
        <f t="shared" si="1956"/>
        <v>658</v>
      </c>
      <c r="EYH1" s="248">
        <f t="shared" si="1956"/>
        <v>658</v>
      </c>
      <c r="EYI1" s="248">
        <f t="shared" si="1956"/>
        <v>658</v>
      </c>
      <c r="EYJ1" s="248">
        <f t="shared" si="1956"/>
        <v>658</v>
      </c>
      <c r="EYK1" s="248">
        <f t="shared" si="1956"/>
        <v>658</v>
      </c>
      <c r="EYL1" s="248">
        <f t="shared" si="1956"/>
        <v>658</v>
      </c>
      <c r="EYM1" s="248">
        <f t="shared" si="1956"/>
        <v>658</v>
      </c>
      <c r="EYN1" s="248">
        <f t="shared" si="1956"/>
        <v>658</v>
      </c>
      <c r="EYO1" s="248">
        <f t="shared" si="1956"/>
        <v>658</v>
      </c>
      <c r="EYP1" s="248">
        <f t="shared" si="1956"/>
        <v>658</v>
      </c>
      <c r="EYQ1" s="248">
        <f t="shared" si="1956"/>
        <v>659</v>
      </c>
      <c r="EYR1" s="248">
        <f t="shared" ref="EYR1:FBC1" si="1957">IF(EYR3=5,EYQ1+1,EYQ1)</f>
        <v>659</v>
      </c>
      <c r="EYS1" s="248">
        <f t="shared" si="1957"/>
        <v>659</v>
      </c>
      <c r="EYT1" s="248">
        <f t="shared" si="1957"/>
        <v>659</v>
      </c>
      <c r="EYU1" s="248">
        <f t="shared" si="1957"/>
        <v>659</v>
      </c>
      <c r="EYV1" s="248">
        <f t="shared" si="1957"/>
        <v>659</v>
      </c>
      <c r="EYW1" s="248">
        <f t="shared" si="1957"/>
        <v>659</v>
      </c>
      <c r="EYX1" s="248">
        <f t="shared" si="1957"/>
        <v>659</v>
      </c>
      <c r="EYY1" s="248">
        <f t="shared" si="1957"/>
        <v>659</v>
      </c>
      <c r="EYZ1" s="248">
        <f t="shared" si="1957"/>
        <v>659</v>
      </c>
      <c r="EZA1" s="248">
        <f t="shared" si="1957"/>
        <v>659</v>
      </c>
      <c r="EZB1" s="248">
        <f t="shared" si="1957"/>
        <v>659</v>
      </c>
      <c r="EZC1" s="248">
        <f t="shared" si="1957"/>
        <v>659</v>
      </c>
      <c r="EZD1" s="248">
        <f t="shared" si="1957"/>
        <v>660</v>
      </c>
      <c r="EZE1" s="248">
        <f t="shared" si="1957"/>
        <v>660</v>
      </c>
      <c r="EZF1" s="248">
        <f t="shared" si="1957"/>
        <v>660</v>
      </c>
      <c r="EZG1" s="248">
        <f t="shared" si="1957"/>
        <v>660</v>
      </c>
      <c r="EZH1" s="248">
        <f t="shared" si="1957"/>
        <v>660</v>
      </c>
      <c r="EZI1" s="248">
        <f t="shared" si="1957"/>
        <v>660</v>
      </c>
      <c r="EZJ1" s="248">
        <f t="shared" si="1957"/>
        <v>660</v>
      </c>
      <c r="EZK1" s="248">
        <f t="shared" si="1957"/>
        <v>660</v>
      </c>
      <c r="EZL1" s="248">
        <f t="shared" si="1957"/>
        <v>660</v>
      </c>
      <c r="EZM1" s="248">
        <f t="shared" si="1957"/>
        <v>660</v>
      </c>
      <c r="EZN1" s="248">
        <f t="shared" si="1957"/>
        <v>660</v>
      </c>
      <c r="EZO1" s="248">
        <f t="shared" si="1957"/>
        <v>660</v>
      </c>
      <c r="EZP1" s="248">
        <f t="shared" si="1957"/>
        <v>660</v>
      </c>
      <c r="EZQ1" s="248">
        <f t="shared" si="1957"/>
        <v>661</v>
      </c>
      <c r="EZR1" s="248">
        <f t="shared" si="1957"/>
        <v>661</v>
      </c>
      <c r="EZS1" s="248">
        <f t="shared" si="1957"/>
        <v>661</v>
      </c>
      <c r="EZT1" s="248">
        <f t="shared" si="1957"/>
        <v>661</v>
      </c>
      <c r="EZU1" s="248">
        <f t="shared" si="1957"/>
        <v>661</v>
      </c>
      <c r="EZV1" s="248">
        <f t="shared" si="1957"/>
        <v>661</v>
      </c>
      <c r="EZW1" s="248">
        <f t="shared" si="1957"/>
        <v>661</v>
      </c>
      <c r="EZX1" s="248">
        <f t="shared" si="1957"/>
        <v>661</v>
      </c>
      <c r="EZY1" s="248">
        <f t="shared" si="1957"/>
        <v>661</v>
      </c>
      <c r="EZZ1" s="248">
        <f t="shared" si="1957"/>
        <v>661</v>
      </c>
      <c r="FAA1" s="248">
        <f t="shared" si="1957"/>
        <v>661</v>
      </c>
      <c r="FAB1" s="248">
        <f t="shared" si="1957"/>
        <v>661</v>
      </c>
      <c r="FAC1" s="248">
        <f t="shared" si="1957"/>
        <v>661</v>
      </c>
      <c r="FAD1" s="248">
        <f t="shared" si="1957"/>
        <v>662</v>
      </c>
      <c r="FAE1" s="248">
        <f t="shared" si="1957"/>
        <v>662</v>
      </c>
      <c r="FAF1" s="248">
        <f t="shared" si="1957"/>
        <v>662</v>
      </c>
      <c r="FAG1" s="248">
        <f t="shared" si="1957"/>
        <v>662</v>
      </c>
      <c r="FAH1" s="248">
        <f t="shared" si="1957"/>
        <v>662</v>
      </c>
      <c r="FAI1" s="248">
        <f t="shared" si="1957"/>
        <v>662</v>
      </c>
      <c r="FAJ1" s="248">
        <f t="shared" si="1957"/>
        <v>662</v>
      </c>
      <c r="FAK1" s="248">
        <f t="shared" si="1957"/>
        <v>662</v>
      </c>
      <c r="FAL1" s="248">
        <f t="shared" si="1957"/>
        <v>662</v>
      </c>
      <c r="FAM1" s="248">
        <f t="shared" si="1957"/>
        <v>662</v>
      </c>
      <c r="FAN1" s="248">
        <f t="shared" si="1957"/>
        <v>662</v>
      </c>
      <c r="FAO1" s="248">
        <f t="shared" si="1957"/>
        <v>662</v>
      </c>
      <c r="FAP1" s="248">
        <f t="shared" si="1957"/>
        <v>662</v>
      </c>
      <c r="FAQ1" s="248">
        <f t="shared" si="1957"/>
        <v>663</v>
      </c>
      <c r="FAR1" s="248">
        <f t="shared" si="1957"/>
        <v>663</v>
      </c>
      <c r="FAS1" s="248">
        <f t="shared" si="1957"/>
        <v>663</v>
      </c>
      <c r="FAT1" s="248">
        <f t="shared" si="1957"/>
        <v>663</v>
      </c>
      <c r="FAU1" s="248">
        <f t="shared" si="1957"/>
        <v>663</v>
      </c>
      <c r="FAV1" s="248">
        <f t="shared" si="1957"/>
        <v>663</v>
      </c>
      <c r="FAW1" s="248">
        <f t="shared" si="1957"/>
        <v>663</v>
      </c>
      <c r="FAX1" s="248">
        <f t="shared" si="1957"/>
        <v>663</v>
      </c>
      <c r="FAY1" s="248">
        <f t="shared" si="1957"/>
        <v>663</v>
      </c>
      <c r="FAZ1" s="248">
        <f t="shared" si="1957"/>
        <v>663</v>
      </c>
      <c r="FBA1" s="248">
        <f t="shared" si="1957"/>
        <v>663</v>
      </c>
      <c r="FBB1" s="248">
        <f t="shared" si="1957"/>
        <v>663</v>
      </c>
      <c r="FBC1" s="248">
        <f t="shared" si="1957"/>
        <v>663</v>
      </c>
      <c r="FBD1" s="248">
        <f t="shared" ref="FBD1:FDO1" si="1958">IF(FBD3=5,FBC1+1,FBC1)</f>
        <v>664</v>
      </c>
      <c r="FBE1" s="248">
        <f t="shared" si="1958"/>
        <v>664</v>
      </c>
      <c r="FBF1" s="248">
        <f t="shared" si="1958"/>
        <v>664</v>
      </c>
      <c r="FBG1" s="248">
        <f t="shared" si="1958"/>
        <v>664</v>
      </c>
      <c r="FBH1" s="248">
        <f t="shared" si="1958"/>
        <v>664</v>
      </c>
      <c r="FBI1" s="248">
        <f t="shared" si="1958"/>
        <v>664</v>
      </c>
      <c r="FBJ1" s="248">
        <f t="shared" si="1958"/>
        <v>664</v>
      </c>
      <c r="FBK1" s="248">
        <f t="shared" si="1958"/>
        <v>664</v>
      </c>
      <c r="FBL1" s="248">
        <f t="shared" si="1958"/>
        <v>664</v>
      </c>
      <c r="FBM1" s="248">
        <f t="shared" si="1958"/>
        <v>664</v>
      </c>
      <c r="FBN1" s="248">
        <f t="shared" si="1958"/>
        <v>664</v>
      </c>
      <c r="FBO1" s="248">
        <f t="shared" si="1958"/>
        <v>664</v>
      </c>
      <c r="FBP1" s="248">
        <f t="shared" si="1958"/>
        <v>664</v>
      </c>
      <c r="FBQ1" s="248">
        <f t="shared" si="1958"/>
        <v>665</v>
      </c>
      <c r="FBR1" s="248">
        <f t="shared" si="1958"/>
        <v>665</v>
      </c>
      <c r="FBS1" s="248">
        <f t="shared" si="1958"/>
        <v>665</v>
      </c>
      <c r="FBT1" s="248">
        <f t="shared" si="1958"/>
        <v>665</v>
      </c>
      <c r="FBU1" s="248">
        <f t="shared" si="1958"/>
        <v>665</v>
      </c>
      <c r="FBV1" s="248">
        <f t="shared" si="1958"/>
        <v>665</v>
      </c>
      <c r="FBW1" s="248">
        <f t="shared" si="1958"/>
        <v>665</v>
      </c>
      <c r="FBX1" s="248">
        <f t="shared" si="1958"/>
        <v>665</v>
      </c>
      <c r="FBY1" s="248">
        <f t="shared" si="1958"/>
        <v>665</v>
      </c>
      <c r="FBZ1" s="248">
        <f t="shared" si="1958"/>
        <v>665</v>
      </c>
      <c r="FCA1" s="248">
        <f t="shared" si="1958"/>
        <v>665</v>
      </c>
      <c r="FCB1" s="248">
        <f t="shared" si="1958"/>
        <v>665</v>
      </c>
      <c r="FCC1" s="248">
        <f t="shared" si="1958"/>
        <v>665</v>
      </c>
      <c r="FCD1" s="248">
        <f t="shared" si="1958"/>
        <v>666</v>
      </c>
      <c r="FCE1" s="248">
        <f t="shared" si="1958"/>
        <v>666</v>
      </c>
      <c r="FCF1" s="248">
        <f t="shared" si="1958"/>
        <v>666</v>
      </c>
      <c r="FCG1" s="248">
        <f t="shared" si="1958"/>
        <v>666</v>
      </c>
      <c r="FCH1" s="248">
        <f t="shared" si="1958"/>
        <v>666</v>
      </c>
      <c r="FCI1" s="248">
        <f t="shared" si="1958"/>
        <v>666</v>
      </c>
      <c r="FCJ1" s="248">
        <f t="shared" si="1958"/>
        <v>666</v>
      </c>
      <c r="FCK1" s="248">
        <f t="shared" si="1958"/>
        <v>666</v>
      </c>
      <c r="FCL1" s="248">
        <f t="shared" si="1958"/>
        <v>666</v>
      </c>
      <c r="FCM1" s="248">
        <f t="shared" si="1958"/>
        <v>666</v>
      </c>
      <c r="FCN1" s="248">
        <f t="shared" si="1958"/>
        <v>666</v>
      </c>
      <c r="FCO1" s="248">
        <f t="shared" si="1958"/>
        <v>666</v>
      </c>
      <c r="FCP1" s="248">
        <f t="shared" si="1958"/>
        <v>666</v>
      </c>
      <c r="FCQ1" s="248">
        <f t="shared" si="1958"/>
        <v>667</v>
      </c>
      <c r="FCR1" s="248">
        <f t="shared" si="1958"/>
        <v>667</v>
      </c>
      <c r="FCS1" s="248">
        <f t="shared" si="1958"/>
        <v>667</v>
      </c>
      <c r="FCT1" s="248">
        <f t="shared" si="1958"/>
        <v>667</v>
      </c>
      <c r="FCU1" s="248">
        <f t="shared" si="1958"/>
        <v>667</v>
      </c>
      <c r="FCV1" s="248">
        <f t="shared" si="1958"/>
        <v>667</v>
      </c>
      <c r="FCW1" s="248">
        <f t="shared" si="1958"/>
        <v>667</v>
      </c>
      <c r="FCX1" s="248">
        <f t="shared" si="1958"/>
        <v>667</v>
      </c>
      <c r="FCY1" s="248">
        <f t="shared" si="1958"/>
        <v>667</v>
      </c>
      <c r="FCZ1" s="248">
        <f t="shared" si="1958"/>
        <v>667</v>
      </c>
      <c r="FDA1" s="248">
        <f t="shared" si="1958"/>
        <v>667</v>
      </c>
      <c r="FDB1" s="248">
        <f t="shared" si="1958"/>
        <v>667</v>
      </c>
      <c r="FDC1" s="248">
        <f t="shared" si="1958"/>
        <v>667</v>
      </c>
      <c r="FDD1" s="248">
        <f t="shared" si="1958"/>
        <v>668</v>
      </c>
      <c r="FDE1" s="248">
        <f t="shared" si="1958"/>
        <v>668</v>
      </c>
      <c r="FDF1" s="248">
        <f t="shared" si="1958"/>
        <v>668</v>
      </c>
      <c r="FDG1" s="248">
        <f t="shared" si="1958"/>
        <v>668</v>
      </c>
      <c r="FDH1" s="248">
        <f t="shared" si="1958"/>
        <v>668</v>
      </c>
      <c r="FDI1" s="248">
        <f t="shared" si="1958"/>
        <v>668</v>
      </c>
      <c r="FDJ1" s="248">
        <f t="shared" si="1958"/>
        <v>668</v>
      </c>
      <c r="FDK1" s="248">
        <f t="shared" si="1958"/>
        <v>668</v>
      </c>
      <c r="FDL1" s="248">
        <f t="shared" si="1958"/>
        <v>668</v>
      </c>
      <c r="FDM1" s="248">
        <f t="shared" si="1958"/>
        <v>668</v>
      </c>
      <c r="FDN1" s="248">
        <f t="shared" si="1958"/>
        <v>668</v>
      </c>
      <c r="FDO1" s="248">
        <f t="shared" si="1958"/>
        <v>668</v>
      </c>
      <c r="FDP1" s="248">
        <f t="shared" ref="FDP1:FGA1" si="1959">IF(FDP3=5,FDO1+1,FDO1)</f>
        <v>668</v>
      </c>
      <c r="FDQ1" s="248">
        <f t="shared" si="1959"/>
        <v>669</v>
      </c>
      <c r="FDR1" s="248">
        <f t="shared" si="1959"/>
        <v>669</v>
      </c>
      <c r="FDS1" s="248">
        <f t="shared" si="1959"/>
        <v>669</v>
      </c>
      <c r="FDT1" s="248">
        <f t="shared" si="1959"/>
        <v>669</v>
      </c>
      <c r="FDU1" s="248">
        <f t="shared" si="1959"/>
        <v>669</v>
      </c>
      <c r="FDV1" s="248">
        <f t="shared" si="1959"/>
        <v>669</v>
      </c>
      <c r="FDW1" s="248">
        <f t="shared" si="1959"/>
        <v>669</v>
      </c>
      <c r="FDX1" s="248">
        <f t="shared" si="1959"/>
        <v>669</v>
      </c>
      <c r="FDY1" s="248">
        <f t="shared" si="1959"/>
        <v>669</v>
      </c>
      <c r="FDZ1" s="248">
        <f t="shared" si="1959"/>
        <v>669</v>
      </c>
      <c r="FEA1" s="248">
        <f t="shared" si="1959"/>
        <v>669</v>
      </c>
      <c r="FEB1" s="248">
        <f t="shared" si="1959"/>
        <v>669</v>
      </c>
      <c r="FEC1" s="248">
        <f t="shared" si="1959"/>
        <v>669</v>
      </c>
      <c r="FED1" s="248">
        <f t="shared" si="1959"/>
        <v>670</v>
      </c>
      <c r="FEE1" s="248">
        <f t="shared" si="1959"/>
        <v>670</v>
      </c>
      <c r="FEF1" s="248">
        <f t="shared" si="1959"/>
        <v>670</v>
      </c>
      <c r="FEG1" s="248">
        <f t="shared" si="1959"/>
        <v>670</v>
      </c>
      <c r="FEH1" s="248">
        <f t="shared" si="1959"/>
        <v>670</v>
      </c>
      <c r="FEI1" s="248">
        <f t="shared" si="1959"/>
        <v>670</v>
      </c>
      <c r="FEJ1" s="248">
        <f t="shared" si="1959"/>
        <v>670</v>
      </c>
      <c r="FEK1" s="248">
        <f t="shared" si="1959"/>
        <v>670</v>
      </c>
      <c r="FEL1" s="248">
        <f t="shared" si="1959"/>
        <v>670</v>
      </c>
      <c r="FEM1" s="248">
        <f t="shared" si="1959"/>
        <v>670</v>
      </c>
      <c r="FEN1" s="248">
        <f t="shared" si="1959"/>
        <v>670</v>
      </c>
      <c r="FEO1" s="248">
        <f t="shared" si="1959"/>
        <v>670</v>
      </c>
      <c r="FEP1" s="248">
        <f t="shared" si="1959"/>
        <v>670</v>
      </c>
      <c r="FEQ1" s="248">
        <f t="shared" si="1959"/>
        <v>671</v>
      </c>
      <c r="FER1" s="248">
        <f t="shared" si="1959"/>
        <v>671</v>
      </c>
      <c r="FES1" s="248">
        <f t="shared" si="1959"/>
        <v>671</v>
      </c>
      <c r="FET1" s="248">
        <f t="shared" si="1959"/>
        <v>671</v>
      </c>
      <c r="FEU1" s="248">
        <f t="shared" si="1959"/>
        <v>671</v>
      </c>
      <c r="FEV1" s="248">
        <f t="shared" si="1959"/>
        <v>671</v>
      </c>
      <c r="FEW1" s="248">
        <f t="shared" si="1959"/>
        <v>671</v>
      </c>
      <c r="FEX1" s="248">
        <f t="shared" si="1959"/>
        <v>671</v>
      </c>
      <c r="FEY1" s="248">
        <f t="shared" si="1959"/>
        <v>671</v>
      </c>
      <c r="FEZ1" s="248">
        <f t="shared" si="1959"/>
        <v>671</v>
      </c>
      <c r="FFA1" s="248">
        <f t="shared" si="1959"/>
        <v>671</v>
      </c>
      <c r="FFB1" s="248">
        <f t="shared" si="1959"/>
        <v>671</v>
      </c>
      <c r="FFC1" s="248">
        <f t="shared" si="1959"/>
        <v>671</v>
      </c>
      <c r="FFD1" s="248">
        <f t="shared" si="1959"/>
        <v>672</v>
      </c>
      <c r="FFE1" s="248">
        <f t="shared" si="1959"/>
        <v>672</v>
      </c>
      <c r="FFF1" s="248">
        <f t="shared" si="1959"/>
        <v>672</v>
      </c>
      <c r="FFG1" s="248">
        <f t="shared" si="1959"/>
        <v>672</v>
      </c>
      <c r="FFH1" s="248">
        <f t="shared" si="1959"/>
        <v>672</v>
      </c>
      <c r="FFI1" s="248">
        <f t="shared" si="1959"/>
        <v>672</v>
      </c>
      <c r="FFJ1" s="248">
        <f t="shared" si="1959"/>
        <v>672</v>
      </c>
      <c r="FFK1" s="248">
        <f t="shared" si="1959"/>
        <v>672</v>
      </c>
      <c r="FFL1" s="248">
        <f t="shared" si="1959"/>
        <v>672</v>
      </c>
      <c r="FFM1" s="248">
        <f t="shared" si="1959"/>
        <v>672</v>
      </c>
      <c r="FFN1" s="248">
        <f t="shared" si="1959"/>
        <v>672</v>
      </c>
      <c r="FFO1" s="248">
        <f t="shared" si="1959"/>
        <v>672</v>
      </c>
      <c r="FFP1" s="248">
        <f t="shared" si="1959"/>
        <v>672</v>
      </c>
      <c r="FFQ1" s="248">
        <f t="shared" si="1959"/>
        <v>673</v>
      </c>
      <c r="FFR1" s="248">
        <f t="shared" si="1959"/>
        <v>673</v>
      </c>
      <c r="FFS1" s="248">
        <f t="shared" si="1959"/>
        <v>673</v>
      </c>
      <c r="FFT1" s="248">
        <f t="shared" si="1959"/>
        <v>673</v>
      </c>
      <c r="FFU1" s="248">
        <f t="shared" si="1959"/>
        <v>673</v>
      </c>
      <c r="FFV1" s="248">
        <f t="shared" si="1959"/>
        <v>673</v>
      </c>
      <c r="FFW1" s="248">
        <f t="shared" si="1959"/>
        <v>673</v>
      </c>
      <c r="FFX1" s="248">
        <f t="shared" si="1959"/>
        <v>673</v>
      </c>
      <c r="FFY1" s="248">
        <f t="shared" si="1959"/>
        <v>673</v>
      </c>
      <c r="FFZ1" s="248">
        <f t="shared" si="1959"/>
        <v>673</v>
      </c>
      <c r="FGA1" s="248">
        <f t="shared" si="1959"/>
        <v>673</v>
      </c>
      <c r="FGB1" s="248">
        <f t="shared" ref="FGB1:FIM1" si="1960">IF(FGB3=5,FGA1+1,FGA1)</f>
        <v>673</v>
      </c>
      <c r="FGC1" s="248">
        <f t="shared" si="1960"/>
        <v>673</v>
      </c>
      <c r="FGD1" s="248">
        <f t="shared" si="1960"/>
        <v>674</v>
      </c>
      <c r="FGE1" s="248">
        <f t="shared" si="1960"/>
        <v>674</v>
      </c>
      <c r="FGF1" s="248">
        <f t="shared" si="1960"/>
        <v>674</v>
      </c>
      <c r="FGG1" s="248">
        <f t="shared" si="1960"/>
        <v>674</v>
      </c>
      <c r="FGH1" s="248">
        <f t="shared" si="1960"/>
        <v>674</v>
      </c>
      <c r="FGI1" s="248">
        <f t="shared" si="1960"/>
        <v>674</v>
      </c>
      <c r="FGJ1" s="248">
        <f t="shared" si="1960"/>
        <v>674</v>
      </c>
      <c r="FGK1" s="248">
        <f t="shared" si="1960"/>
        <v>674</v>
      </c>
      <c r="FGL1" s="248">
        <f t="shared" si="1960"/>
        <v>674</v>
      </c>
      <c r="FGM1" s="248">
        <f t="shared" si="1960"/>
        <v>674</v>
      </c>
      <c r="FGN1" s="248">
        <f t="shared" si="1960"/>
        <v>674</v>
      </c>
      <c r="FGO1" s="248">
        <f t="shared" si="1960"/>
        <v>674</v>
      </c>
      <c r="FGP1" s="248">
        <f t="shared" si="1960"/>
        <v>674</v>
      </c>
      <c r="FGQ1" s="248">
        <f t="shared" si="1960"/>
        <v>675</v>
      </c>
      <c r="FGR1" s="248">
        <f t="shared" si="1960"/>
        <v>675</v>
      </c>
      <c r="FGS1" s="248">
        <f t="shared" si="1960"/>
        <v>675</v>
      </c>
      <c r="FGT1" s="248">
        <f t="shared" si="1960"/>
        <v>675</v>
      </c>
      <c r="FGU1" s="248">
        <f t="shared" si="1960"/>
        <v>675</v>
      </c>
      <c r="FGV1" s="248">
        <f t="shared" si="1960"/>
        <v>675</v>
      </c>
      <c r="FGW1" s="248">
        <f t="shared" si="1960"/>
        <v>675</v>
      </c>
      <c r="FGX1" s="248">
        <f t="shared" si="1960"/>
        <v>675</v>
      </c>
      <c r="FGY1" s="248">
        <f t="shared" si="1960"/>
        <v>675</v>
      </c>
      <c r="FGZ1" s="248">
        <f t="shared" si="1960"/>
        <v>675</v>
      </c>
      <c r="FHA1" s="248">
        <f t="shared" si="1960"/>
        <v>675</v>
      </c>
      <c r="FHB1" s="248">
        <f t="shared" si="1960"/>
        <v>675</v>
      </c>
      <c r="FHC1" s="248">
        <f t="shared" si="1960"/>
        <v>675</v>
      </c>
      <c r="FHD1" s="248">
        <f t="shared" si="1960"/>
        <v>676</v>
      </c>
      <c r="FHE1" s="248">
        <f t="shared" si="1960"/>
        <v>676</v>
      </c>
      <c r="FHF1" s="248">
        <f t="shared" si="1960"/>
        <v>676</v>
      </c>
      <c r="FHG1" s="248">
        <f t="shared" si="1960"/>
        <v>676</v>
      </c>
      <c r="FHH1" s="248">
        <f t="shared" si="1960"/>
        <v>676</v>
      </c>
      <c r="FHI1" s="248">
        <f t="shared" si="1960"/>
        <v>676</v>
      </c>
      <c r="FHJ1" s="248">
        <f t="shared" si="1960"/>
        <v>676</v>
      </c>
      <c r="FHK1" s="248">
        <f t="shared" si="1960"/>
        <v>676</v>
      </c>
      <c r="FHL1" s="248">
        <f t="shared" si="1960"/>
        <v>676</v>
      </c>
      <c r="FHM1" s="248">
        <f t="shared" si="1960"/>
        <v>676</v>
      </c>
      <c r="FHN1" s="248">
        <f t="shared" si="1960"/>
        <v>676</v>
      </c>
      <c r="FHO1" s="248">
        <f t="shared" si="1960"/>
        <v>676</v>
      </c>
      <c r="FHP1" s="248">
        <f t="shared" si="1960"/>
        <v>676</v>
      </c>
      <c r="FHQ1" s="248">
        <f t="shared" si="1960"/>
        <v>677</v>
      </c>
      <c r="FHR1" s="248">
        <f t="shared" si="1960"/>
        <v>677</v>
      </c>
      <c r="FHS1" s="248">
        <f t="shared" si="1960"/>
        <v>677</v>
      </c>
      <c r="FHT1" s="248">
        <f t="shared" si="1960"/>
        <v>677</v>
      </c>
      <c r="FHU1" s="248">
        <f t="shared" si="1960"/>
        <v>677</v>
      </c>
      <c r="FHV1" s="248">
        <f t="shared" si="1960"/>
        <v>677</v>
      </c>
      <c r="FHW1" s="248">
        <f t="shared" si="1960"/>
        <v>677</v>
      </c>
      <c r="FHX1" s="248">
        <f t="shared" si="1960"/>
        <v>677</v>
      </c>
      <c r="FHY1" s="248">
        <f t="shared" si="1960"/>
        <v>677</v>
      </c>
      <c r="FHZ1" s="248">
        <f t="shared" si="1960"/>
        <v>677</v>
      </c>
      <c r="FIA1" s="248">
        <f t="shared" si="1960"/>
        <v>677</v>
      </c>
      <c r="FIB1" s="248">
        <f t="shared" si="1960"/>
        <v>677</v>
      </c>
      <c r="FIC1" s="248">
        <f t="shared" si="1960"/>
        <v>677</v>
      </c>
      <c r="FID1" s="248">
        <f t="shared" si="1960"/>
        <v>678</v>
      </c>
      <c r="FIE1" s="248">
        <f t="shared" si="1960"/>
        <v>678</v>
      </c>
      <c r="FIF1" s="248">
        <f t="shared" si="1960"/>
        <v>678</v>
      </c>
      <c r="FIG1" s="248">
        <f t="shared" si="1960"/>
        <v>678</v>
      </c>
      <c r="FIH1" s="248">
        <f t="shared" si="1960"/>
        <v>678</v>
      </c>
      <c r="FII1" s="248">
        <f t="shared" si="1960"/>
        <v>678</v>
      </c>
      <c r="FIJ1" s="248">
        <f t="shared" si="1960"/>
        <v>678</v>
      </c>
      <c r="FIK1" s="248">
        <f t="shared" si="1960"/>
        <v>678</v>
      </c>
      <c r="FIL1" s="248">
        <f t="shared" si="1960"/>
        <v>678</v>
      </c>
      <c r="FIM1" s="248">
        <f t="shared" si="1960"/>
        <v>678</v>
      </c>
      <c r="FIN1" s="248">
        <f t="shared" ref="FIN1:FKY1" si="1961">IF(FIN3=5,FIM1+1,FIM1)</f>
        <v>678</v>
      </c>
      <c r="FIO1" s="248">
        <f t="shared" si="1961"/>
        <v>678</v>
      </c>
      <c r="FIP1" s="248">
        <f t="shared" si="1961"/>
        <v>678</v>
      </c>
      <c r="FIQ1" s="248">
        <f t="shared" si="1961"/>
        <v>679</v>
      </c>
      <c r="FIR1" s="248">
        <f t="shared" si="1961"/>
        <v>679</v>
      </c>
      <c r="FIS1" s="248">
        <f t="shared" si="1961"/>
        <v>679</v>
      </c>
      <c r="FIT1" s="248">
        <f t="shared" si="1961"/>
        <v>679</v>
      </c>
      <c r="FIU1" s="248">
        <f t="shared" si="1961"/>
        <v>679</v>
      </c>
      <c r="FIV1" s="248">
        <f t="shared" si="1961"/>
        <v>679</v>
      </c>
      <c r="FIW1" s="248">
        <f t="shared" si="1961"/>
        <v>679</v>
      </c>
      <c r="FIX1" s="248">
        <f t="shared" si="1961"/>
        <v>679</v>
      </c>
      <c r="FIY1" s="248">
        <f t="shared" si="1961"/>
        <v>679</v>
      </c>
      <c r="FIZ1" s="248">
        <f t="shared" si="1961"/>
        <v>679</v>
      </c>
      <c r="FJA1" s="248">
        <f t="shared" si="1961"/>
        <v>679</v>
      </c>
      <c r="FJB1" s="248">
        <f t="shared" si="1961"/>
        <v>679</v>
      </c>
      <c r="FJC1" s="248">
        <f t="shared" si="1961"/>
        <v>679</v>
      </c>
      <c r="FJD1" s="248">
        <f t="shared" si="1961"/>
        <v>680</v>
      </c>
      <c r="FJE1" s="248">
        <f t="shared" si="1961"/>
        <v>680</v>
      </c>
      <c r="FJF1" s="248">
        <f t="shared" si="1961"/>
        <v>680</v>
      </c>
      <c r="FJG1" s="248">
        <f t="shared" si="1961"/>
        <v>680</v>
      </c>
      <c r="FJH1" s="248">
        <f t="shared" si="1961"/>
        <v>680</v>
      </c>
      <c r="FJI1" s="248">
        <f t="shared" si="1961"/>
        <v>680</v>
      </c>
      <c r="FJJ1" s="248">
        <f t="shared" si="1961"/>
        <v>680</v>
      </c>
      <c r="FJK1" s="248">
        <f t="shared" si="1961"/>
        <v>680</v>
      </c>
      <c r="FJL1" s="248">
        <f t="shared" si="1961"/>
        <v>680</v>
      </c>
      <c r="FJM1" s="248">
        <f t="shared" si="1961"/>
        <v>680</v>
      </c>
      <c r="FJN1" s="248">
        <f t="shared" si="1961"/>
        <v>680</v>
      </c>
      <c r="FJO1" s="248">
        <f t="shared" si="1961"/>
        <v>680</v>
      </c>
      <c r="FJP1" s="248">
        <f t="shared" si="1961"/>
        <v>680</v>
      </c>
      <c r="FJQ1" s="248">
        <f t="shared" si="1961"/>
        <v>681</v>
      </c>
      <c r="FJR1" s="248">
        <f t="shared" si="1961"/>
        <v>681</v>
      </c>
      <c r="FJS1" s="248">
        <f t="shared" si="1961"/>
        <v>681</v>
      </c>
      <c r="FJT1" s="248">
        <f t="shared" si="1961"/>
        <v>681</v>
      </c>
      <c r="FJU1" s="248">
        <f t="shared" si="1961"/>
        <v>681</v>
      </c>
      <c r="FJV1" s="248">
        <f t="shared" si="1961"/>
        <v>681</v>
      </c>
      <c r="FJW1" s="248">
        <f t="shared" si="1961"/>
        <v>681</v>
      </c>
      <c r="FJX1" s="248">
        <f t="shared" si="1961"/>
        <v>681</v>
      </c>
      <c r="FJY1" s="248">
        <f t="shared" si="1961"/>
        <v>681</v>
      </c>
      <c r="FJZ1" s="248">
        <f t="shared" si="1961"/>
        <v>681</v>
      </c>
      <c r="FKA1" s="248">
        <f t="shared" si="1961"/>
        <v>681</v>
      </c>
      <c r="FKB1" s="248">
        <f t="shared" si="1961"/>
        <v>681</v>
      </c>
      <c r="FKC1" s="248">
        <f t="shared" si="1961"/>
        <v>681</v>
      </c>
      <c r="FKD1" s="248">
        <f t="shared" si="1961"/>
        <v>682</v>
      </c>
      <c r="FKE1" s="248">
        <f t="shared" si="1961"/>
        <v>682</v>
      </c>
      <c r="FKF1" s="248">
        <f t="shared" si="1961"/>
        <v>682</v>
      </c>
      <c r="FKG1" s="248">
        <f t="shared" si="1961"/>
        <v>682</v>
      </c>
      <c r="FKH1" s="248">
        <f t="shared" si="1961"/>
        <v>682</v>
      </c>
      <c r="FKI1" s="248">
        <f t="shared" si="1961"/>
        <v>682</v>
      </c>
      <c r="FKJ1" s="248">
        <f t="shared" si="1961"/>
        <v>682</v>
      </c>
      <c r="FKK1" s="248">
        <f t="shared" si="1961"/>
        <v>682</v>
      </c>
      <c r="FKL1" s="248">
        <f t="shared" si="1961"/>
        <v>682</v>
      </c>
      <c r="FKM1" s="248">
        <f t="shared" si="1961"/>
        <v>682</v>
      </c>
      <c r="FKN1" s="248">
        <f t="shared" si="1961"/>
        <v>682</v>
      </c>
      <c r="FKO1" s="248">
        <f t="shared" si="1961"/>
        <v>682</v>
      </c>
      <c r="FKP1" s="248">
        <f t="shared" si="1961"/>
        <v>682</v>
      </c>
      <c r="FKQ1" s="248">
        <f t="shared" si="1961"/>
        <v>683</v>
      </c>
      <c r="FKR1" s="248">
        <f t="shared" si="1961"/>
        <v>683</v>
      </c>
      <c r="FKS1" s="248">
        <f t="shared" si="1961"/>
        <v>683</v>
      </c>
      <c r="FKT1" s="248">
        <f t="shared" si="1961"/>
        <v>683</v>
      </c>
      <c r="FKU1" s="248">
        <f t="shared" si="1961"/>
        <v>683</v>
      </c>
      <c r="FKV1" s="248">
        <f t="shared" si="1961"/>
        <v>683</v>
      </c>
      <c r="FKW1" s="248">
        <f t="shared" si="1961"/>
        <v>683</v>
      </c>
      <c r="FKX1" s="248">
        <f t="shared" si="1961"/>
        <v>683</v>
      </c>
      <c r="FKY1" s="248">
        <f t="shared" si="1961"/>
        <v>683</v>
      </c>
      <c r="FKZ1" s="248">
        <f t="shared" ref="FKZ1:FNK1" si="1962">IF(FKZ3=5,FKY1+1,FKY1)</f>
        <v>683</v>
      </c>
      <c r="FLA1" s="248">
        <f t="shared" si="1962"/>
        <v>683</v>
      </c>
      <c r="FLB1" s="248">
        <f t="shared" si="1962"/>
        <v>683</v>
      </c>
      <c r="FLC1" s="248">
        <f t="shared" si="1962"/>
        <v>683</v>
      </c>
      <c r="FLD1" s="248">
        <f t="shared" si="1962"/>
        <v>684</v>
      </c>
      <c r="FLE1" s="248">
        <f t="shared" si="1962"/>
        <v>684</v>
      </c>
      <c r="FLF1" s="248">
        <f t="shared" si="1962"/>
        <v>684</v>
      </c>
      <c r="FLG1" s="248">
        <f t="shared" si="1962"/>
        <v>684</v>
      </c>
      <c r="FLH1" s="248">
        <f t="shared" si="1962"/>
        <v>684</v>
      </c>
      <c r="FLI1" s="248">
        <f t="shared" si="1962"/>
        <v>684</v>
      </c>
      <c r="FLJ1" s="248">
        <f t="shared" si="1962"/>
        <v>684</v>
      </c>
      <c r="FLK1" s="248">
        <f t="shared" si="1962"/>
        <v>684</v>
      </c>
      <c r="FLL1" s="248">
        <f t="shared" si="1962"/>
        <v>684</v>
      </c>
      <c r="FLM1" s="248">
        <f t="shared" si="1962"/>
        <v>684</v>
      </c>
      <c r="FLN1" s="248">
        <f t="shared" si="1962"/>
        <v>684</v>
      </c>
      <c r="FLO1" s="248">
        <f t="shared" si="1962"/>
        <v>684</v>
      </c>
      <c r="FLP1" s="248">
        <f t="shared" si="1962"/>
        <v>684</v>
      </c>
      <c r="FLQ1" s="248">
        <f t="shared" si="1962"/>
        <v>685</v>
      </c>
      <c r="FLR1" s="248">
        <f t="shared" si="1962"/>
        <v>685</v>
      </c>
      <c r="FLS1" s="248">
        <f t="shared" si="1962"/>
        <v>685</v>
      </c>
      <c r="FLT1" s="248">
        <f t="shared" si="1962"/>
        <v>685</v>
      </c>
      <c r="FLU1" s="248">
        <f t="shared" si="1962"/>
        <v>685</v>
      </c>
      <c r="FLV1" s="248">
        <f t="shared" si="1962"/>
        <v>685</v>
      </c>
      <c r="FLW1" s="248">
        <f t="shared" si="1962"/>
        <v>685</v>
      </c>
      <c r="FLX1" s="248">
        <f t="shared" si="1962"/>
        <v>685</v>
      </c>
      <c r="FLY1" s="248">
        <f t="shared" si="1962"/>
        <v>685</v>
      </c>
      <c r="FLZ1" s="248">
        <f t="shared" si="1962"/>
        <v>685</v>
      </c>
      <c r="FMA1" s="248">
        <f t="shared" si="1962"/>
        <v>685</v>
      </c>
      <c r="FMB1" s="248">
        <f t="shared" si="1962"/>
        <v>685</v>
      </c>
      <c r="FMC1" s="248">
        <f t="shared" si="1962"/>
        <v>685</v>
      </c>
      <c r="FMD1" s="248">
        <f t="shared" si="1962"/>
        <v>686</v>
      </c>
      <c r="FME1" s="248">
        <f t="shared" si="1962"/>
        <v>686</v>
      </c>
      <c r="FMF1" s="248">
        <f t="shared" si="1962"/>
        <v>686</v>
      </c>
      <c r="FMG1" s="248">
        <f t="shared" si="1962"/>
        <v>686</v>
      </c>
      <c r="FMH1" s="248">
        <f t="shared" si="1962"/>
        <v>686</v>
      </c>
      <c r="FMI1" s="248">
        <f t="shared" si="1962"/>
        <v>686</v>
      </c>
      <c r="FMJ1" s="248">
        <f t="shared" si="1962"/>
        <v>686</v>
      </c>
      <c r="FMK1" s="248">
        <f t="shared" si="1962"/>
        <v>686</v>
      </c>
      <c r="FML1" s="248">
        <f t="shared" si="1962"/>
        <v>686</v>
      </c>
      <c r="FMM1" s="248">
        <f t="shared" si="1962"/>
        <v>686</v>
      </c>
      <c r="FMN1" s="248">
        <f t="shared" si="1962"/>
        <v>686</v>
      </c>
      <c r="FMO1" s="248">
        <f t="shared" si="1962"/>
        <v>686</v>
      </c>
      <c r="FMP1" s="248">
        <f t="shared" si="1962"/>
        <v>686</v>
      </c>
      <c r="FMQ1" s="248">
        <f t="shared" si="1962"/>
        <v>687</v>
      </c>
      <c r="FMR1" s="248">
        <f t="shared" si="1962"/>
        <v>687</v>
      </c>
      <c r="FMS1" s="248">
        <f t="shared" si="1962"/>
        <v>687</v>
      </c>
      <c r="FMT1" s="248">
        <f t="shared" si="1962"/>
        <v>687</v>
      </c>
      <c r="FMU1" s="248">
        <f t="shared" si="1962"/>
        <v>687</v>
      </c>
      <c r="FMV1" s="248">
        <f t="shared" si="1962"/>
        <v>687</v>
      </c>
      <c r="FMW1" s="248">
        <f t="shared" si="1962"/>
        <v>687</v>
      </c>
      <c r="FMX1" s="248">
        <f t="shared" si="1962"/>
        <v>687</v>
      </c>
      <c r="FMY1" s="248">
        <f t="shared" si="1962"/>
        <v>687</v>
      </c>
      <c r="FMZ1" s="248">
        <f t="shared" si="1962"/>
        <v>687</v>
      </c>
      <c r="FNA1" s="248">
        <f t="shared" si="1962"/>
        <v>687</v>
      </c>
      <c r="FNB1" s="248">
        <f t="shared" si="1962"/>
        <v>687</v>
      </c>
      <c r="FNC1" s="248">
        <f t="shared" si="1962"/>
        <v>687</v>
      </c>
      <c r="FND1" s="248">
        <f t="shared" si="1962"/>
        <v>688</v>
      </c>
      <c r="FNE1" s="248">
        <f t="shared" si="1962"/>
        <v>688</v>
      </c>
      <c r="FNF1" s="248">
        <f t="shared" si="1962"/>
        <v>688</v>
      </c>
      <c r="FNG1" s="248">
        <f t="shared" si="1962"/>
        <v>688</v>
      </c>
      <c r="FNH1" s="248">
        <f t="shared" si="1962"/>
        <v>688</v>
      </c>
      <c r="FNI1" s="248">
        <f t="shared" si="1962"/>
        <v>688</v>
      </c>
      <c r="FNJ1" s="248">
        <f t="shared" si="1962"/>
        <v>688</v>
      </c>
      <c r="FNK1" s="248">
        <f t="shared" si="1962"/>
        <v>688</v>
      </c>
      <c r="FNL1" s="248">
        <f t="shared" ref="FNL1:FPW1" si="1963">IF(FNL3=5,FNK1+1,FNK1)</f>
        <v>688</v>
      </c>
      <c r="FNM1" s="248">
        <f t="shared" si="1963"/>
        <v>688</v>
      </c>
      <c r="FNN1" s="248">
        <f t="shared" si="1963"/>
        <v>688</v>
      </c>
      <c r="FNO1" s="248">
        <f t="shared" si="1963"/>
        <v>688</v>
      </c>
      <c r="FNP1" s="248">
        <f t="shared" si="1963"/>
        <v>688</v>
      </c>
      <c r="FNQ1" s="248">
        <f t="shared" si="1963"/>
        <v>689</v>
      </c>
      <c r="FNR1" s="248">
        <f t="shared" si="1963"/>
        <v>689</v>
      </c>
      <c r="FNS1" s="248">
        <f t="shared" si="1963"/>
        <v>689</v>
      </c>
      <c r="FNT1" s="248">
        <f t="shared" si="1963"/>
        <v>689</v>
      </c>
      <c r="FNU1" s="248">
        <f t="shared" si="1963"/>
        <v>689</v>
      </c>
      <c r="FNV1" s="248">
        <f t="shared" si="1963"/>
        <v>689</v>
      </c>
      <c r="FNW1" s="248">
        <f t="shared" si="1963"/>
        <v>689</v>
      </c>
      <c r="FNX1" s="248">
        <f t="shared" si="1963"/>
        <v>689</v>
      </c>
      <c r="FNY1" s="248">
        <f t="shared" si="1963"/>
        <v>689</v>
      </c>
      <c r="FNZ1" s="248">
        <f t="shared" si="1963"/>
        <v>689</v>
      </c>
      <c r="FOA1" s="248">
        <f t="shared" si="1963"/>
        <v>689</v>
      </c>
      <c r="FOB1" s="248">
        <f t="shared" si="1963"/>
        <v>689</v>
      </c>
      <c r="FOC1" s="248">
        <f t="shared" si="1963"/>
        <v>689</v>
      </c>
      <c r="FOD1" s="248">
        <f t="shared" si="1963"/>
        <v>690</v>
      </c>
      <c r="FOE1" s="248">
        <f t="shared" si="1963"/>
        <v>690</v>
      </c>
      <c r="FOF1" s="248">
        <f t="shared" si="1963"/>
        <v>690</v>
      </c>
      <c r="FOG1" s="248">
        <f t="shared" si="1963"/>
        <v>690</v>
      </c>
      <c r="FOH1" s="248">
        <f t="shared" si="1963"/>
        <v>690</v>
      </c>
      <c r="FOI1" s="248">
        <f t="shared" si="1963"/>
        <v>690</v>
      </c>
      <c r="FOJ1" s="248">
        <f t="shared" si="1963"/>
        <v>690</v>
      </c>
      <c r="FOK1" s="248">
        <f t="shared" si="1963"/>
        <v>690</v>
      </c>
      <c r="FOL1" s="248">
        <f t="shared" si="1963"/>
        <v>690</v>
      </c>
      <c r="FOM1" s="248">
        <f t="shared" si="1963"/>
        <v>690</v>
      </c>
      <c r="FON1" s="248">
        <f t="shared" si="1963"/>
        <v>690</v>
      </c>
      <c r="FOO1" s="248">
        <f t="shared" si="1963"/>
        <v>690</v>
      </c>
      <c r="FOP1" s="248">
        <f t="shared" si="1963"/>
        <v>690</v>
      </c>
      <c r="FOQ1" s="248">
        <f t="shared" si="1963"/>
        <v>691</v>
      </c>
      <c r="FOR1" s="248">
        <f t="shared" si="1963"/>
        <v>691</v>
      </c>
      <c r="FOS1" s="248">
        <f t="shared" si="1963"/>
        <v>691</v>
      </c>
      <c r="FOT1" s="248">
        <f t="shared" si="1963"/>
        <v>691</v>
      </c>
      <c r="FOU1" s="248">
        <f t="shared" si="1963"/>
        <v>691</v>
      </c>
      <c r="FOV1" s="248">
        <f t="shared" si="1963"/>
        <v>691</v>
      </c>
      <c r="FOW1" s="248">
        <f t="shared" si="1963"/>
        <v>691</v>
      </c>
      <c r="FOX1" s="248">
        <f t="shared" si="1963"/>
        <v>691</v>
      </c>
      <c r="FOY1" s="248">
        <f t="shared" si="1963"/>
        <v>691</v>
      </c>
      <c r="FOZ1" s="248">
        <f t="shared" si="1963"/>
        <v>691</v>
      </c>
      <c r="FPA1" s="248">
        <f t="shared" si="1963"/>
        <v>691</v>
      </c>
      <c r="FPB1" s="248">
        <f t="shared" si="1963"/>
        <v>691</v>
      </c>
      <c r="FPC1" s="248">
        <f t="shared" si="1963"/>
        <v>691</v>
      </c>
      <c r="FPD1" s="248">
        <f t="shared" si="1963"/>
        <v>692</v>
      </c>
      <c r="FPE1" s="248">
        <f t="shared" si="1963"/>
        <v>692</v>
      </c>
      <c r="FPF1" s="248">
        <f t="shared" si="1963"/>
        <v>692</v>
      </c>
      <c r="FPG1" s="248">
        <f t="shared" si="1963"/>
        <v>692</v>
      </c>
      <c r="FPH1" s="248">
        <f t="shared" si="1963"/>
        <v>692</v>
      </c>
      <c r="FPI1" s="248">
        <f t="shared" si="1963"/>
        <v>692</v>
      </c>
      <c r="FPJ1" s="248">
        <f t="shared" si="1963"/>
        <v>692</v>
      </c>
      <c r="FPK1" s="248">
        <f t="shared" si="1963"/>
        <v>692</v>
      </c>
      <c r="FPL1" s="248">
        <f t="shared" si="1963"/>
        <v>692</v>
      </c>
      <c r="FPM1" s="248">
        <f t="shared" si="1963"/>
        <v>692</v>
      </c>
      <c r="FPN1" s="248">
        <f t="shared" si="1963"/>
        <v>692</v>
      </c>
      <c r="FPO1" s="248">
        <f t="shared" si="1963"/>
        <v>692</v>
      </c>
      <c r="FPP1" s="248">
        <f t="shared" si="1963"/>
        <v>692</v>
      </c>
      <c r="FPQ1" s="248">
        <f t="shared" si="1963"/>
        <v>693</v>
      </c>
      <c r="FPR1" s="248">
        <f t="shared" si="1963"/>
        <v>693</v>
      </c>
      <c r="FPS1" s="248">
        <f t="shared" si="1963"/>
        <v>693</v>
      </c>
      <c r="FPT1" s="248">
        <f t="shared" si="1963"/>
        <v>693</v>
      </c>
      <c r="FPU1" s="248">
        <f t="shared" si="1963"/>
        <v>693</v>
      </c>
      <c r="FPV1" s="248">
        <f t="shared" si="1963"/>
        <v>693</v>
      </c>
      <c r="FPW1" s="248">
        <f t="shared" si="1963"/>
        <v>693</v>
      </c>
      <c r="FPX1" s="248">
        <f t="shared" ref="FPX1:FSI1" si="1964">IF(FPX3=5,FPW1+1,FPW1)</f>
        <v>693</v>
      </c>
      <c r="FPY1" s="248">
        <f t="shared" si="1964"/>
        <v>693</v>
      </c>
      <c r="FPZ1" s="248">
        <f t="shared" si="1964"/>
        <v>693</v>
      </c>
      <c r="FQA1" s="248">
        <f t="shared" si="1964"/>
        <v>693</v>
      </c>
      <c r="FQB1" s="248">
        <f t="shared" si="1964"/>
        <v>693</v>
      </c>
      <c r="FQC1" s="248">
        <f t="shared" si="1964"/>
        <v>693</v>
      </c>
      <c r="FQD1" s="248">
        <f t="shared" si="1964"/>
        <v>694</v>
      </c>
      <c r="FQE1" s="248">
        <f t="shared" si="1964"/>
        <v>694</v>
      </c>
      <c r="FQF1" s="248">
        <f t="shared" si="1964"/>
        <v>694</v>
      </c>
      <c r="FQG1" s="248">
        <f t="shared" si="1964"/>
        <v>694</v>
      </c>
      <c r="FQH1" s="248">
        <f t="shared" si="1964"/>
        <v>694</v>
      </c>
      <c r="FQI1" s="248">
        <f t="shared" si="1964"/>
        <v>694</v>
      </c>
      <c r="FQJ1" s="248">
        <f t="shared" si="1964"/>
        <v>694</v>
      </c>
      <c r="FQK1" s="248">
        <f t="shared" si="1964"/>
        <v>694</v>
      </c>
      <c r="FQL1" s="248">
        <f t="shared" si="1964"/>
        <v>694</v>
      </c>
      <c r="FQM1" s="248">
        <f t="shared" si="1964"/>
        <v>694</v>
      </c>
      <c r="FQN1" s="248">
        <f t="shared" si="1964"/>
        <v>694</v>
      </c>
      <c r="FQO1" s="248">
        <f t="shared" si="1964"/>
        <v>694</v>
      </c>
      <c r="FQP1" s="248">
        <f t="shared" si="1964"/>
        <v>694</v>
      </c>
      <c r="FQQ1" s="248">
        <f t="shared" si="1964"/>
        <v>695</v>
      </c>
      <c r="FQR1" s="248">
        <f t="shared" si="1964"/>
        <v>695</v>
      </c>
      <c r="FQS1" s="248">
        <f t="shared" si="1964"/>
        <v>695</v>
      </c>
      <c r="FQT1" s="248">
        <f t="shared" si="1964"/>
        <v>695</v>
      </c>
      <c r="FQU1" s="248">
        <f t="shared" si="1964"/>
        <v>695</v>
      </c>
      <c r="FQV1" s="248">
        <f t="shared" si="1964"/>
        <v>695</v>
      </c>
      <c r="FQW1" s="248">
        <f t="shared" si="1964"/>
        <v>695</v>
      </c>
      <c r="FQX1" s="248">
        <f t="shared" si="1964"/>
        <v>695</v>
      </c>
      <c r="FQY1" s="248">
        <f t="shared" si="1964"/>
        <v>695</v>
      </c>
      <c r="FQZ1" s="248">
        <f t="shared" si="1964"/>
        <v>695</v>
      </c>
      <c r="FRA1" s="248">
        <f t="shared" si="1964"/>
        <v>695</v>
      </c>
      <c r="FRB1" s="248">
        <f t="shared" si="1964"/>
        <v>695</v>
      </c>
      <c r="FRC1" s="248">
        <f t="shared" si="1964"/>
        <v>695</v>
      </c>
      <c r="FRD1" s="248">
        <f t="shared" si="1964"/>
        <v>696</v>
      </c>
      <c r="FRE1" s="248">
        <f t="shared" si="1964"/>
        <v>696</v>
      </c>
      <c r="FRF1" s="248">
        <f t="shared" si="1964"/>
        <v>696</v>
      </c>
      <c r="FRG1" s="248">
        <f t="shared" si="1964"/>
        <v>696</v>
      </c>
      <c r="FRH1" s="248">
        <f t="shared" si="1964"/>
        <v>696</v>
      </c>
      <c r="FRI1" s="248">
        <f t="shared" si="1964"/>
        <v>696</v>
      </c>
      <c r="FRJ1" s="248">
        <f t="shared" si="1964"/>
        <v>696</v>
      </c>
      <c r="FRK1" s="248">
        <f t="shared" si="1964"/>
        <v>696</v>
      </c>
      <c r="FRL1" s="248">
        <f t="shared" si="1964"/>
        <v>696</v>
      </c>
      <c r="FRM1" s="248">
        <f t="shared" si="1964"/>
        <v>696</v>
      </c>
      <c r="FRN1" s="248">
        <f t="shared" si="1964"/>
        <v>696</v>
      </c>
      <c r="FRO1" s="248">
        <f t="shared" si="1964"/>
        <v>696</v>
      </c>
      <c r="FRP1" s="248">
        <f t="shared" si="1964"/>
        <v>696</v>
      </c>
      <c r="FRQ1" s="248">
        <f t="shared" si="1964"/>
        <v>697</v>
      </c>
      <c r="FRR1" s="248">
        <f t="shared" si="1964"/>
        <v>697</v>
      </c>
      <c r="FRS1" s="248">
        <f t="shared" si="1964"/>
        <v>697</v>
      </c>
      <c r="FRT1" s="248">
        <f t="shared" si="1964"/>
        <v>697</v>
      </c>
      <c r="FRU1" s="248">
        <f t="shared" si="1964"/>
        <v>697</v>
      </c>
      <c r="FRV1" s="248">
        <f t="shared" si="1964"/>
        <v>697</v>
      </c>
      <c r="FRW1" s="248">
        <f t="shared" si="1964"/>
        <v>697</v>
      </c>
      <c r="FRX1" s="248">
        <f t="shared" si="1964"/>
        <v>697</v>
      </c>
      <c r="FRY1" s="248">
        <f t="shared" si="1964"/>
        <v>697</v>
      </c>
      <c r="FRZ1" s="248">
        <f t="shared" si="1964"/>
        <v>697</v>
      </c>
      <c r="FSA1" s="248">
        <f t="shared" si="1964"/>
        <v>697</v>
      </c>
      <c r="FSB1" s="248">
        <f t="shared" si="1964"/>
        <v>697</v>
      </c>
      <c r="FSC1" s="248">
        <f t="shared" si="1964"/>
        <v>697</v>
      </c>
      <c r="FSD1" s="248">
        <f t="shared" si="1964"/>
        <v>698</v>
      </c>
      <c r="FSE1" s="248">
        <f t="shared" si="1964"/>
        <v>698</v>
      </c>
      <c r="FSF1" s="248">
        <f t="shared" si="1964"/>
        <v>698</v>
      </c>
      <c r="FSG1" s="248">
        <f t="shared" si="1964"/>
        <v>698</v>
      </c>
      <c r="FSH1" s="248">
        <f t="shared" si="1964"/>
        <v>698</v>
      </c>
      <c r="FSI1" s="248">
        <f t="shared" si="1964"/>
        <v>698</v>
      </c>
      <c r="FSJ1" s="248">
        <f t="shared" ref="FSJ1:FUU1" si="1965">IF(FSJ3=5,FSI1+1,FSI1)</f>
        <v>698</v>
      </c>
      <c r="FSK1" s="248">
        <f t="shared" si="1965"/>
        <v>698</v>
      </c>
      <c r="FSL1" s="248">
        <f t="shared" si="1965"/>
        <v>698</v>
      </c>
      <c r="FSM1" s="248">
        <f t="shared" si="1965"/>
        <v>698</v>
      </c>
      <c r="FSN1" s="248">
        <f t="shared" si="1965"/>
        <v>698</v>
      </c>
      <c r="FSO1" s="248">
        <f t="shared" si="1965"/>
        <v>698</v>
      </c>
      <c r="FSP1" s="248">
        <f t="shared" si="1965"/>
        <v>698</v>
      </c>
      <c r="FSQ1" s="248">
        <f t="shared" si="1965"/>
        <v>699</v>
      </c>
      <c r="FSR1" s="248">
        <f t="shared" si="1965"/>
        <v>699</v>
      </c>
      <c r="FSS1" s="248">
        <f t="shared" si="1965"/>
        <v>699</v>
      </c>
      <c r="FST1" s="248">
        <f t="shared" si="1965"/>
        <v>699</v>
      </c>
      <c r="FSU1" s="248">
        <f t="shared" si="1965"/>
        <v>699</v>
      </c>
      <c r="FSV1" s="248">
        <f t="shared" si="1965"/>
        <v>699</v>
      </c>
      <c r="FSW1" s="248">
        <f t="shared" si="1965"/>
        <v>699</v>
      </c>
      <c r="FSX1" s="248">
        <f t="shared" si="1965"/>
        <v>699</v>
      </c>
      <c r="FSY1" s="248">
        <f t="shared" si="1965"/>
        <v>699</v>
      </c>
      <c r="FSZ1" s="248">
        <f t="shared" si="1965"/>
        <v>699</v>
      </c>
      <c r="FTA1" s="248">
        <f t="shared" si="1965"/>
        <v>699</v>
      </c>
      <c r="FTB1" s="248">
        <f t="shared" si="1965"/>
        <v>699</v>
      </c>
      <c r="FTC1" s="248">
        <f t="shared" si="1965"/>
        <v>699</v>
      </c>
      <c r="FTD1" s="248">
        <f t="shared" si="1965"/>
        <v>700</v>
      </c>
      <c r="FTE1" s="248">
        <f t="shared" si="1965"/>
        <v>700</v>
      </c>
      <c r="FTF1" s="248">
        <f t="shared" si="1965"/>
        <v>700</v>
      </c>
      <c r="FTG1" s="248">
        <f t="shared" si="1965"/>
        <v>700</v>
      </c>
      <c r="FTH1" s="248">
        <f t="shared" si="1965"/>
        <v>700</v>
      </c>
      <c r="FTI1" s="248">
        <f t="shared" si="1965"/>
        <v>700</v>
      </c>
      <c r="FTJ1" s="248">
        <f t="shared" si="1965"/>
        <v>700</v>
      </c>
      <c r="FTK1" s="248">
        <f t="shared" si="1965"/>
        <v>700</v>
      </c>
      <c r="FTL1" s="248">
        <f t="shared" si="1965"/>
        <v>700</v>
      </c>
      <c r="FTM1" s="248">
        <f t="shared" si="1965"/>
        <v>700</v>
      </c>
      <c r="FTN1" s="248">
        <f t="shared" si="1965"/>
        <v>700</v>
      </c>
      <c r="FTO1" s="248">
        <f t="shared" si="1965"/>
        <v>700</v>
      </c>
      <c r="FTP1" s="248">
        <f t="shared" si="1965"/>
        <v>700</v>
      </c>
      <c r="FTQ1" s="248">
        <f t="shared" si="1965"/>
        <v>701</v>
      </c>
      <c r="FTR1" s="248">
        <f t="shared" si="1965"/>
        <v>701</v>
      </c>
      <c r="FTS1" s="248">
        <f t="shared" si="1965"/>
        <v>701</v>
      </c>
      <c r="FTT1" s="248">
        <f t="shared" si="1965"/>
        <v>701</v>
      </c>
      <c r="FTU1" s="248">
        <f t="shared" si="1965"/>
        <v>701</v>
      </c>
      <c r="FTV1" s="248">
        <f t="shared" si="1965"/>
        <v>701</v>
      </c>
      <c r="FTW1" s="248">
        <f t="shared" si="1965"/>
        <v>701</v>
      </c>
      <c r="FTX1" s="248">
        <f t="shared" si="1965"/>
        <v>701</v>
      </c>
      <c r="FTY1" s="248">
        <f t="shared" si="1965"/>
        <v>701</v>
      </c>
      <c r="FTZ1" s="248">
        <f t="shared" si="1965"/>
        <v>701</v>
      </c>
      <c r="FUA1" s="248">
        <f t="shared" si="1965"/>
        <v>701</v>
      </c>
      <c r="FUB1" s="248">
        <f t="shared" si="1965"/>
        <v>701</v>
      </c>
      <c r="FUC1" s="248">
        <f t="shared" si="1965"/>
        <v>701</v>
      </c>
      <c r="FUD1" s="248">
        <f t="shared" si="1965"/>
        <v>702</v>
      </c>
      <c r="FUE1" s="248">
        <f t="shared" si="1965"/>
        <v>702</v>
      </c>
      <c r="FUF1" s="248">
        <f t="shared" si="1965"/>
        <v>702</v>
      </c>
      <c r="FUG1" s="248">
        <f t="shared" si="1965"/>
        <v>702</v>
      </c>
      <c r="FUH1" s="248">
        <f t="shared" si="1965"/>
        <v>702</v>
      </c>
      <c r="FUI1" s="248">
        <f t="shared" si="1965"/>
        <v>702</v>
      </c>
      <c r="FUJ1" s="248">
        <f t="shared" si="1965"/>
        <v>702</v>
      </c>
      <c r="FUK1" s="248">
        <f t="shared" si="1965"/>
        <v>702</v>
      </c>
      <c r="FUL1" s="248">
        <f t="shared" si="1965"/>
        <v>702</v>
      </c>
      <c r="FUM1" s="248">
        <f t="shared" si="1965"/>
        <v>702</v>
      </c>
      <c r="FUN1" s="248">
        <f t="shared" si="1965"/>
        <v>702</v>
      </c>
      <c r="FUO1" s="248">
        <f t="shared" si="1965"/>
        <v>702</v>
      </c>
      <c r="FUP1" s="248">
        <f t="shared" si="1965"/>
        <v>702</v>
      </c>
      <c r="FUQ1" s="248">
        <f t="shared" si="1965"/>
        <v>703</v>
      </c>
      <c r="FUR1" s="248">
        <f t="shared" si="1965"/>
        <v>703</v>
      </c>
      <c r="FUS1" s="248">
        <f t="shared" si="1965"/>
        <v>703</v>
      </c>
      <c r="FUT1" s="248">
        <f t="shared" si="1965"/>
        <v>703</v>
      </c>
      <c r="FUU1" s="248">
        <f t="shared" si="1965"/>
        <v>703</v>
      </c>
      <c r="FUV1" s="248">
        <f t="shared" ref="FUV1:FXG1" si="1966">IF(FUV3=5,FUU1+1,FUU1)</f>
        <v>703</v>
      </c>
      <c r="FUW1" s="248">
        <f t="shared" si="1966"/>
        <v>703</v>
      </c>
      <c r="FUX1" s="248">
        <f t="shared" si="1966"/>
        <v>703</v>
      </c>
      <c r="FUY1" s="248">
        <f t="shared" si="1966"/>
        <v>703</v>
      </c>
      <c r="FUZ1" s="248">
        <f t="shared" si="1966"/>
        <v>703</v>
      </c>
      <c r="FVA1" s="248">
        <f t="shared" si="1966"/>
        <v>703</v>
      </c>
      <c r="FVB1" s="248">
        <f t="shared" si="1966"/>
        <v>703</v>
      </c>
      <c r="FVC1" s="248">
        <f t="shared" si="1966"/>
        <v>703</v>
      </c>
      <c r="FVD1" s="248">
        <f t="shared" si="1966"/>
        <v>704</v>
      </c>
      <c r="FVE1" s="248">
        <f t="shared" si="1966"/>
        <v>704</v>
      </c>
      <c r="FVF1" s="248">
        <f t="shared" si="1966"/>
        <v>704</v>
      </c>
      <c r="FVG1" s="248">
        <f t="shared" si="1966"/>
        <v>704</v>
      </c>
      <c r="FVH1" s="248">
        <f t="shared" si="1966"/>
        <v>704</v>
      </c>
      <c r="FVI1" s="248">
        <f t="shared" si="1966"/>
        <v>704</v>
      </c>
      <c r="FVJ1" s="248">
        <f t="shared" si="1966"/>
        <v>704</v>
      </c>
      <c r="FVK1" s="248">
        <f t="shared" si="1966"/>
        <v>704</v>
      </c>
      <c r="FVL1" s="248">
        <f t="shared" si="1966"/>
        <v>704</v>
      </c>
      <c r="FVM1" s="248">
        <f t="shared" si="1966"/>
        <v>704</v>
      </c>
      <c r="FVN1" s="248">
        <f t="shared" si="1966"/>
        <v>704</v>
      </c>
      <c r="FVO1" s="248">
        <f t="shared" si="1966"/>
        <v>704</v>
      </c>
      <c r="FVP1" s="248">
        <f t="shared" si="1966"/>
        <v>704</v>
      </c>
      <c r="FVQ1" s="248">
        <f t="shared" si="1966"/>
        <v>705</v>
      </c>
      <c r="FVR1" s="248">
        <f t="shared" si="1966"/>
        <v>705</v>
      </c>
      <c r="FVS1" s="248">
        <f t="shared" si="1966"/>
        <v>705</v>
      </c>
      <c r="FVT1" s="248">
        <f t="shared" si="1966"/>
        <v>705</v>
      </c>
      <c r="FVU1" s="248">
        <f t="shared" si="1966"/>
        <v>705</v>
      </c>
      <c r="FVV1" s="248">
        <f t="shared" si="1966"/>
        <v>705</v>
      </c>
      <c r="FVW1" s="248">
        <f t="shared" si="1966"/>
        <v>705</v>
      </c>
      <c r="FVX1" s="248">
        <f t="shared" si="1966"/>
        <v>705</v>
      </c>
      <c r="FVY1" s="248">
        <f t="shared" si="1966"/>
        <v>705</v>
      </c>
      <c r="FVZ1" s="248">
        <f t="shared" si="1966"/>
        <v>705</v>
      </c>
      <c r="FWA1" s="248">
        <f t="shared" si="1966"/>
        <v>705</v>
      </c>
      <c r="FWB1" s="248">
        <f t="shared" si="1966"/>
        <v>705</v>
      </c>
      <c r="FWC1" s="248">
        <f t="shared" si="1966"/>
        <v>705</v>
      </c>
      <c r="FWD1" s="248">
        <f t="shared" si="1966"/>
        <v>706</v>
      </c>
      <c r="FWE1" s="248">
        <f t="shared" si="1966"/>
        <v>706</v>
      </c>
      <c r="FWF1" s="248">
        <f t="shared" si="1966"/>
        <v>706</v>
      </c>
      <c r="FWG1" s="248">
        <f t="shared" si="1966"/>
        <v>706</v>
      </c>
      <c r="FWH1" s="248">
        <f t="shared" si="1966"/>
        <v>706</v>
      </c>
      <c r="FWI1" s="248">
        <f t="shared" si="1966"/>
        <v>706</v>
      </c>
      <c r="FWJ1" s="248">
        <f t="shared" si="1966"/>
        <v>706</v>
      </c>
      <c r="FWK1" s="248">
        <f t="shared" si="1966"/>
        <v>706</v>
      </c>
      <c r="FWL1" s="248">
        <f t="shared" si="1966"/>
        <v>706</v>
      </c>
      <c r="FWM1" s="248">
        <f t="shared" si="1966"/>
        <v>706</v>
      </c>
      <c r="FWN1" s="248">
        <f t="shared" si="1966"/>
        <v>706</v>
      </c>
      <c r="FWO1" s="248">
        <f t="shared" si="1966"/>
        <v>706</v>
      </c>
      <c r="FWP1" s="248">
        <f t="shared" si="1966"/>
        <v>706</v>
      </c>
      <c r="FWQ1" s="248">
        <f t="shared" si="1966"/>
        <v>707</v>
      </c>
      <c r="FWR1" s="248">
        <f t="shared" si="1966"/>
        <v>707</v>
      </c>
      <c r="FWS1" s="248">
        <f t="shared" si="1966"/>
        <v>707</v>
      </c>
      <c r="FWT1" s="248">
        <f t="shared" si="1966"/>
        <v>707</v>
      </c>
      <c r="FWU1" s="248">
        <f t="shared" si="1966"/>
        <v>707</v>
      </c>
      <c r="FWV1" s="248">
        <f t="shared" si="1966"/>
        <v>707</v>
      </c>
      <c r="FWW1" s="248">
        <f t="shared" si="1966"/>
        <v>707</v>
      </c>
      <c r="FWX1" s="248">
        <f t="shared" si="1966"/>
        <v>707</v>
      </c>
      <c r="FWY1" s="248">
        <f t="shared" si="1966"/>
        <v>707</v>
      </c>
      <c r="FWZ1" s="248">
        <f t="shared" si="1966"/>
        <v>707</v>
      </c>
      <c r="FXA1" s="248">
        <f t="shared" si="1966"/>
        <v>707</v>
      </c>
      <c r="FXB1" s="248">
        <f t="shared" si="1966"/>
        <v>707</v>
      </c>
      <c r="FXC1" s="248">
        <f t="shared" si="1966"/>
        <v>707</v>
      </c>
      <c r="FXD1" s="248">
        <f t="shared" si="1966"/>
        <v>708</v>
      </c>
      <c r="FXE1" s="248">
        <f t="shared" si="1966"/>
        <v>708</v>
      </c>
      <c r="FXF1" s="248">
        <f t="shared" si="1966"/>
        <v>708</v>
      </c>
      <c r="FXG1" s="248">
        <f t="shared" si="1966"/>
        <v>708</v>
      </c>
      <c r="FXH1" s="248">
        <f t="shared" ref="FXH1:FZS1" si="1967">IF(FXH3=5,FXG1+1,FXG1)</f>
        <v>708</v>
      </c>
      <c r="FXI1" s="248">
        <f t="shared" si="1967"/>
        <v>708</v>
      </c>
      <c r="FXJ1" s="248">
        <f t="shared" si="1967"/>
        <v>708</v>
      </c>
      <c r="FXK1" s="248">
        <f t="shared" si="1967"/>
        <v>708</v>
      </c>
      <c r="FXL1" s="248">
        <f t="shared" si="1967"/>
        <v>708</v>
      </c>
      <c r="FXM1" s="248">
        <f t="shared" si="1967"/>
        <v>708</v>
      </c>
      <c r="FXN1" s="248">
        <f t="shared" si="1967"/>
        <v>708</v>
      </c>
      <c r="FXO1" s="248">
        <f t="shared" si="1967"/>
        <v>708</v>
      </c>
      <c r="FXP1" s="248">
        <f t="shared" si="1967"/>
        <v>708</v>
      </c>
      <c r="FXQ1" s="248">
        <f t="shared" si="1967"/>
        <v>709</v>
      </c>
      <c r="FXR1" s="248">
        <f t="shared" si="1967"/>
        <v>709</v>
      </c>
      <c r="FXS1" s="248">
        <f t="shared" si="1967"/>
        <v>709</v>
      </c>
      <c r="FXT1" s="248">
        <f t="shared" si="1967"/>
        <v>709</v>
      </c>
      <c r="FXU1" s="248">
        <f t="shared" si="1967"/>
        <v>709</v>
      </c>
      <c r="FXV1" s="248">
        <f t="shared" si="1967"/>
        <v>709</v>
      </c>
      <c r="FXW1" s="248">
        <f t="shared" si="1967"/>
        <v>709</v>
      </c>
      <c r="FXX1" s="248">
        <f t="shared" si="1967"/>
        <v>709</v>
      </c>
      <c r="FXY1" s="248">
        <f t="shared" si="1967"/>
        <v>709</v>
      </c>
      <c r="FXZ1" s="248">
        <f t="shared" si="1967"/>
        <v>709</v>
      </c>
      <c r="FYA1" s="248">
        <f t="shared" si="1967"/>
        <v>709</v>
      </c>
      <c r="FYB1" s="248">
        <f t="shared" si="1967"/>
        <v>709</v>
      </c>
      <c r="FYC1" s="248">
        <f t="shared" si="1967"/>
        <v>709</v>
      </c>
      <c r="FYD1" s="248">
        <f t="shared" si="1967"/>
        <v>710</v>
      </c>
      <c r="FYE1" s="248">
        <f t="shared" si="1967"/>
        <v>710</v>
      </c>
      <c r="FYF1" s="248">
        <f t="shared" si="1967"/>
        <v>710</v>
      </c>
      <c r="FYG1" s="248">
        <f t="shared" si="1967"/>
        <v>710</v>
      </c>
      <c r="FYH1" s="248">
        <f t="shared" si="1967"/>
        <v>710</v>
      </c>
      <c r="FYI1" s="248">
        <f t="shared" si="1967"/>
        <v>710</v>
      </c>
      <c r="FYJ1" s="248">
        <f t="shared" si="1967"/>
        <v>710</v>
      </c>
      <c r="FYK1" s="248">
        <f t="shared" si="1967"/>
        <v>710</v>
      </c>
      <c r="FYL1" s="248">
        <f t="shared" si="1967"/>
        <v>710</v>
      </c>
      <c r="FYM1" s="248">
        <f t="shared" si="1967"/>
        <v>710</v>
      </c>
      <c r="FYN1" s="248">
        <f t="shared" si="1967"/>
        <v>710</v>
      </c>
      <c r="FYO1" s="248">
        <f t="shared" si="1967"/>
        <v>710</v>
      </c>
      <c r="FYP1" s="248">
        <f t="shared" si="1967"/>
        <v>710</v>
      </c>
      <c r="FYQ1" s="248">
        <f t="shared" si="1967"/>
        <v>711</v>
      </c>
      <c r="FYR1" s="248">
        <f t="shared" si="1967"/>
        <v>711</v>
      </c>
      <c r="FYS1" s="248">
        <f t="shared" si="1967"/>
        <v>711</v>
      </c>
      <c r="FYT1" s="248">
        <f t="shared" si="1967"/>
        <v>711</v>
      </c>
      <c r="FYU1" s="248">
        <f t="shared" si="1967"/>
        <v>711</v>
      </c>
      <c r="FYV1" s="248">
        <f t="shared" si="1967"/>
        <v>711</v>
      </c>
      <c r="FYW1" s="248">
        <f t="shared" si="1967"/>
        <v>711</v>
      </c>
      <c r="FYX1" s="248">
        <f t="shared" si="1967"/>
        <v>711</v>
      </c>
      <c r="FYY1" s="248">
        <f t="shared" si="1967"/>
        <v>711</v>
      </c>
      <c r="FYZ1" s="248">
        <f t="shared" si="1967"/>
        <v>711</v>
      </c>
      <c r="FZA1" s="248">
        <f t="shared" si="1967"/>
        <v>711</v>
      </c>
      <c r="FZB1" s="248">
        <f t="shared" si="1967"/>
        <v>711</v>
      </c>
      <c r="FZC1" s="248">
        <f t="shared" si="1967"/>
        <v>711</v>
      </c>
      <c r="FZD1" s="248">
        <f t="shared" si="1967"/>
        <v>712</v>
      </c>
      <c r="FZE1" s="248">
        <f t="shared" si="1967"/>
        <v>712</v>
      </c>
      <c r="FZF1" s="248">
        <f t="shared" si="1967"/>
        <v>712</v>
      </c>
      <c r="FZG1" s="248">
        <f t="shared" si="1967"/>
        <v>712</v>
      </c>
      <c r="FZH1" s="248">
        <f t="shared" si="1967"/>
        <v>712</v>
      </c>
      <c r="FZI1" s="248">
        <f t="shared" si="1967"/>
        <v>712</v>
      </c>
      <c r="FZJ1" s="248">
        <f t="shared" si="1967"/>
        <v>712</v>
      </c>
      <c r="FZK1" s="248">
        <f t="shared" si="1967"/>
        <v>712</v>
      </c>
      <c r="FZL1" s="248">
        <f t="shared" si="1967"/>
        <v>712</v>
      </c>
      <c r="FZM1" s="248">
        <f t="shared" si="1967"/>
        <v>712</v>
      </c>
      <c r="FZN1" s="248">
        <f t="shared" si="1967"/>
        <v>712</v>
      </c>
      <c r="FZO1" s="248">
        <f t="shared" si="1967"/>
        <v>712</v>
      </c>
      <c r="FZP1" s="248">
        <f t="shared" si="1967"/>
        <v>712</v>
      </c>
      <c r="FZQ1" s="248">
        <f t="shared" si="1967"/>
        <v>713</v>
      </c>
      <c r="FZR1" s="248">
        <f t="shared" si="1967"/>
        <v>713</v>
      </c>
      <c r="FZS1" s="248">
        <f t="shared" si="1967"/>
        <v>713</v>
      </c>
      <c r="FZT1" s="248">
        <f t="shared" ref="FZT1:GCE1" si="1968">IF(FZT3=5,FZS1+1,FZS1)</f>
        <v>713</v>
      </c>
      <c r="FZU1" s="248">
        <f t="shared" si="1968"/>
        <v>713</v>
      </c>
      <c r="FZV1" s="248">
        <f t="shared" si="1968"/>
        <v>713</v>
      </c>
      <c r="FZW1" s="248">
        <f t="shared" si="1968"/>
        <v>713</v>
      </c>
      <c r="FZX1" s="248">
        <f t="shared" si="1968"/>
        <v>713</v>
      </c>
      <c r="FZY1" s="248">
        <f t="shared" si="1968"/>
        <v>713</v>
      </c>
      <c r="FZZ1" s="248">
        <f t="shared" si="1968"/>
        <v>713</v>
      </c>
      <c r="GAA1" s="248">
        <f t="shared" si="1968"/>
        <v>713</v>
      </c>
      <c r="GAB1" s="248">
        <f t="shared" si="1968"/>
        <v>713</v>
      </c>
      <c r="GAC1" s="248">
        <f t="shared" si="1968"/>
        <v>713</v>
      </c>
      <c r="GAD1" s="248">
        <f t="shared" si="1968"/>
        <v>714</v>
      </c>
      <c r="GAE1" s="248">
        <f t="shared" si="1968"/>
        <v>714</v>
      </c>
      <c r="GAF1" s="248">
        <f t="shared" si="1968"/>
        <v>714</v>
      </c>
      <c r="GAG1" s="248">
        <f t="shared" si="1968"/>
        <v>714</v>
      </c>
      <c r="GAH1" s="248">
        <f t="shared" si="1968"/>
        <v>714</v>
      </c>
      <c r="GAI1" s="248">
        <f t="shared" si="1968"/>
        <v>714</v>
      </c>
      <c r="GAJ1" s="248">
        <f t="shared" si="1968"/>
        <v>714</v>
      </c>
      <c r="GAK1" s="248">
        <f t="shared" si="1968"/>
        <v>714</v>
      </c>
      <c r="GAL1" s="248">
        <f t="shared" si="1968"/>
        <v>714</v>
      </c>
      <c r="GAM1" s="248">
        <f t="shared" si="1968"/>
        <v>714</v>
      </c>
      <c r="GAN1" s="248">
        <f t="shared" si="1968"/>
        <v>714</v>
      </c>
      <c r="GAO1" s="248">
        <f t="shared" si="1968"/>
        <v>714</v>
      </c>
      <c r="GAP1" s="248">
        <f t="shared" si="1968"/>
        <v>714</v>
      </c>
      <c r="GAQ1" s="248">
        <f t="shared" si="1968"/>
        <v>715</v>
      </c>
      <c r="GAR1" s="248">
        <f t="shared" si="1968"/>
        <v>715</v>
      </c>
      <c r="GAS1" s="248">
        <f t="shared" si="1968"/>
        <v>715</v>
      </c>
      <c r="GAT1" s="248">
        <f t="shared" si="1968"/>
        <v>715</v>
      </c>
      <c r="GAU1" s="248">
        <f t="shared" si="1968"/>
        <v>715</v>
      </c>
      <c r="GAV1" s="248">
        <f t="shared" si="1968"/>
        <v>715</v>
      </c>
      <c r="GAW1" s="248">
        <f t="shared" si="1968"/>
        <v>715</v>
      </c>
      <c r="GAX1" s="248">
        <f t="shared" si="1968"/>
        <v>715</v>
      </c>
      <c r="GAY1" s="248">
        <f t="shared" si="1968"/>
        <v>715</v>
      </c>
      <c r="GAZ1" s="248">
        <f t="shared" si="1968"/>
        <v>715</v>
      </c>
      <c r="GBA1" s="248">
        <f t="shared" si="1968"/>
        <v>715</v>
      </c>
      <c r="GBB1" s="248">
        <f t="shared" si="1968"/>
        <v>715</v>
      </c>
      <c r="GBC1" s="248">
        <f t="shared" si="1968"/>
        <v>715</v>
      </c>
      <c r="GBD1" s="248">
        <f t="shared" si="1968"/>
        <v>716</v>
      </c>
      <c r="GBE1" s="248">
        <f t="shared" si="1968"/>
        <v>716</v>
      </c>
      <c r="GBF1" s="248">
        <f t="shared" si="1968"/>
        <v>716</v>
      </c>
      <c r="GBG1" s="248">
        <f t="shared" si="1968"/>
        <v>716</v>
      </c>
      <c r="GBH1" s="248">
        <f t="shared" si="1968"/>
        <v>716</v>
      </c>
      <c r="GBI1" s="248">
        <f t="shared" si="1968"/>
        <v>716</v>
      </c>
      <c r="GBJ1" s="248">
        <f t="shared" si="1968"/>
        <v>716</v>
      </c>
      <c r="GBK1" s="248">
        <f t="shared" si="1968"/>
        <v>716</v>
      </c>
      <c r="GBL1" s="248">
        <f t="shared" si="1968"/>
        <v>716</v>
      </c>
      <c r="GBM1" s="248">
        <f t="shared" si="1968"/>
        <v>716</v>
      </c>
      <c r="GBN1" s="248">
        <f t="shared" si="1968"/>
        <v>716</v>
      </c>
      <c r="GBO1" s="248">
        <f t="shared" si="1968"/>
        <v>716</v>
      </c>
      <c r="GBP1" s="248">
        <f t="shared" si="1968"/>
        <v>716</v>
      </c>
      <c r="GBQ1" s="248">
        <f t="shared" si="1968"/>
        <v>717</v>
      </c>
      <c r="GBR1" s="248">
        <f t="shared" si="1968"/>
        <v>717</v>
      </c>
      <c r="GBS1" s="248">
        <f t="shared" si="1968"/>
        <v>717</v>
      </c>
      <c r="GBT1" s="248">
        <f t="shared" si="1968"/>
        <v>717</v>
      </c>
      <c r="GBU1" s="248">
        <f t="shared" si="1968"/>
        <v>717</v>
      </c>
      <c r="GBV1" s="248">
        <f t="shared" si="1968"/>
        <v>717</v>
      </c>
      <c r="GBW1" s="248">
        <f t="shared" si="1968"/>
        <v>717</v>
      </c>
      <c r="GBX1" s="248">
        <f t="shared" si="1968"/>
        <v>717</v>
      </c>
      <c r="GBY1" s="248">
        <f t="shared" si="1968"/>
        <v>717</v>
      </c>
      <c r="GBZ1" s="248">
        <f t="shared" si="1968"/>
        <v>717</v>
      </c>
      <c r="GCA1" s="248">
        <f t="shared" si="1968"/>
        <v>717</v>
      </c>
      <c r="GCB1" s="248">
        <f t="shared" si="1968"/>
        <v>717</v>
      </c>
      <c r="GCC1" s="248">
        <f t="shared" si="1968"/>
        <v>717</v>
      </c>
      <c r="GCD1" s="248">
        <f t="shared" si="1968"/>
        <v>718</v>
      </c>
      <c r="GCE1" s="248">
        <f t="shared" si="1968"/>
        <v>718</v>
      </c>
      <c r="GCF1" s="248">
        <f t="shared" ref="GCF1:GEQ1" si="1969">IF(GCF3=5,GCE1+1,GCE1)</f>
        <v>718</v>
      </c>
      <c r="GCG1" s="248">
        <f t="shared" si="1969"/>
        <v>718</v>
      </c>
      <c r="GCH1" s="248">
        <f t="shared" si="1969"/>
        <v>718</v>
      </c>
      <c r="GCI1" s="248">
        <f t="shared" si="1969"/>
        <v>718</v>
      </c>
      <c r="GCJ1" s="248">
        <f t="shared" si="1969"/>
        <v>718</v>
      </c>
      <c r="GCK1" s="248">
        <f t="shared" si="1969"/>
        <v>718</v>
      </c>
      <c r="GCL1" s="248">
        <f t="shared" si="1969"/>
        <v>718</v>
      </c>
      <c r="GCM1" s="248">
        <f t="shared" si="1969"/>
        <v>718</v>
      </c>
      <c r="GCN1" s="248">
        <f t="shared" si="1969"/>
        <v>718</v>
      </c>
      <c r="GCO1" s="248">
        <f t="shared" si="1969"/>
        <v>718</v>
      </c>
      <c r="GCP1" s="248">
        <f t="shared" si="1969"/>
        <v>718</v>
      </c>
      <c r="GCQ1" s="248">
        <f t="shared" si="1969"/>
        <v>719</v>
      </c>
      <c r="GCR1" s="248">
        <f t="shared" si="1969"/>
        <v>719</v>
      </c>
      <c r="GCS1" s="248">
        <f t="shared" si="1969"/>
        <v>719</v>
      </c>
      <c r="GCT1" s="248">
        <f t="shared" si="1969"/>
        <v>719</v>
      </c>
      <c r="GCU1" s="248">
        <f t="shared" si="1969"/>
        <v>719</v>
      </c>
      <c r="GCV1" s="248">
        <f t="shared" si="1969"/>
        <v>719</v>
      </c>
      <c r="GCW1" s="248">
        <f t="shared" si="1969"/>
        <v>719</v>
      </c>
      <c r="GCX1" s="248">
        <f t="shared" si="1969"/>
        <v>719</v>
      </c>
      <c r="GCY1" s="248">
        <f t="shared" si="1969"/>
        <v>719</v>
      </c>
      <c r="GCZ1" s="248">
        <f t="shared" si="1969"/>
        <v>719</v>
      </c>
      <c r="GDA1" s="248">
        <f t="shared" si="1969"/>
        <v>719</v>
      </c>
      <c r="GDB1" s="248">
        <f t="shared" si="1969"/>
        <v>719</v>
      </c>
      <c r="GDC1" s="248">
        <f t="shared" si="1969"/>
        <v>719</v>
      </c>
      <c r="GDD1" s="248">
        <f t="shared" si="1969"/>
        <v>720</v>
      </c>
      <c r="GDE1" s="248">
        <f t="shared" si="1969"/>
        <v>720</v>
      </c>
      <c r="GDF1" s="248">
        <f t="shared" si="1969"/>
        <v>720</v>
      </c>
      <c r="GDG1" s="248">
        <f t="shared" si="1969"/>
        <v>720</v>
      </c>
      <c r="GDH1" s="248">
        <f t="shared" si="1969"/>
        <v>720</v>
      </c>
      <c r="GDI1" s="248">
        <f t="shared" si="1969"/>
        <v>720</v>
      </c>
      <c r="GDJ1" s="248">
        <f t="shared" si="1969"/>
        <v>720</v>
      </c>
      <c r="GDK1" s="248">
        <f t="shared" si="1969"/>
        <v>720</v>
      </c>
      <c r="GDL1" s="248">
        <f t="shared" si="1969"/>
        <v>720</v>
      </c>
      <c r="GDM1" s="248">
        <f t="shared" si="1969"/>
        <v>720</v>
      </c>
      <c r="GDN1" s="248">
        <f t="shared" si="1969"/>
        <v>720</v>
      </c>
      <c r="GDO1" s="248">
        <f t="shared" si="1969"/>
        <v>720</v>
      </c>
      <c r="GDP1" s="248">
        <f t="shared" si="1969"/>
        <v>720</v>
      </c>
      <c r="GDQ1" s="248">
        <f t="shared" si="1969"/>
        <v>721</v>
      </c>
      <c r="GDR1" s="248">
        <f t="shared" si="1969"/>
        <v>721</v>
      </c>
      <c r="GDS1" s="248">
        <f t="shared" si="1969"/>
        <v>721</v>
      </c>
      <c r="GDT1" s="248">
        <f t="shared" si="1969"/>
        <v>721</v>
      </c>
      <c r="GDU1" s="248">
        <f t="shared" si="1969"/>
        <v>721</v>
      </c>
      <c r="GDV1" s="248">
        <f t="shared" si="1969"/>
        <v>721</v>
      </c>
      <c r="GDW1" s="248">
        <f t="shared" si="1969"/>
        <v>721</v>
      </c>
      <c r="GDX1" s="248">
        <f t="shared" si="1969"/>
        <v>721</v>
      </c>
      <c r="GDY1" s="248">
        <f t="shared" si="1969"/>
        <v>721</v>
      </c>
      <c r="GDZ1" s="248">
        <f t="shared" si="1969"/>
        <v>721</v>
      </c>
      <c r="GEA1" s="248">
        <f t="shared" si="1969"/>
        <v>721</v>
      </c>
      <c r="GEB1" s="248">
        <f t="shared" si="1969"/>
        <v>721</v>
      </c>
      <c r="GEC1" s="248">
        <f t="shared" si="1969"/>
        <v>721</v>
      </c>
      <c r="GED1" s="248">
        <f t="shared" si="1969"/>
        <v>722</v>
      </c>
      <c r="GEE1" s="248">
        <f t="shared" si="1969"/>
        <v>722</v>
      </c>
      <c r="GEF1" s="248">
        <f t="shared" si="1969"/>
        <v>722</v>
      </c>
      <c r="GEG1" s="248">
        <f t="shared" si="1969"/>
        <v>722</v>
      </c>
      <c r="GEH1" s="248">
        <f t="shared" si="1969"/>
        <v>722</v>
      </c>
      <c r="GEI1" s="248">
        <f t="shared" si="1969"/>
        <v>722</v>
      </c>
      <c r="GEJ1" s="248">
        <f t="shared" si="1969"/>
        <v>722</v>
      </c>
      <c r="GEK1" s="248">
        <f t="shared" si="1969"/>
        <v>722</v>
      </c>
      <c r="GEL1" s="248">
        <f t="shared" si="1969"/>
        <v>722</v>
      </c>
      <c r="GEM1" s="248">
        <f t="shared" si="1969"/>
        <v>722</v>
      </c>
      <c r="GEN1" s="248">
        <f t="shared" si="1969"/>
        <v>722</v>
      </c>
      <c r="GEO1" s="248">
        <f t="shared" si="1969"/>
        <v>722</v>
      </c>
      <c r="GEP1" s="248">
        <f t="shared" si="1969"/>
        <v>722</v>
      </c>
      <c r="GEQ1" s="248">
        <f t="shared" si="1969"/>
        <v>723</v>
      </c>
      <c r="GER1" s="248">
        <f t="shared" ref="GER1:GHC1" si="1970">IF(GER3=5,GEQ1+1,GEQ1)</f>
        <v>723</v>
      </c>
      <c r="GES1" s="248">
        <f t="shared" si="1970"/>
        <v>723</v>
      </c>
      <c r="GET1" s="248">
        <f t="shared" si="1970"/>
        <v>723</v>
      </c>
      <c r="GEU1" s="248">
        <f t="shared" si="1970"/>
        <v>723</v>
      </c>
      <c r="GEV1" s="248">
        <f t="shared" si="1970"/>
        <v>723</v>
      </c>
      <c r="GEW1" s="248">
        <f t="shared" si="1970"/>
        <v>723</v>
      </c>
      <c r="GEX1" s="248">
        <f t="shared" si="1970"/>
        <v>723</v>
      </c>
      <c r="GEY1" s="248">
        <f t="shared" si="1970"/>
        <v>723</v>
      </c>
      <c r="GEZ1" s="248">
        <f t="shared" si="1970"/>
        <v>723</v>
      </c>
      <c r="GFA1" s="248">
        <f t="shared" si="1970"/>
        <v>723</v>
      </c>
      <c r="GFB1" s="248">
        <f t="shared" si="1970"/>
        <v>723</v>
      </c>
      <c r="GFC1" s="248">
        <f t="shared" si="1970"/>
        <v>723</v>
      </c>
      <c r="GFD1" s="248">
        <f t="shared" si="1970"/>
        <v>724</v>
      </c>
      <c r="GFE1" s="248">
        <f t="shared" si="1970"/>
        <v>724</v>
      </c>
      <c r="GFF1" s="248">
        <f t="shared" si="1970"/>
        <v>724</v>
      </c>
      <c r="GFG1" s="248">
        <f t="shared" si="1970"/>
        <v>724</v>
      </c>
      <c r="GFH1" s="248">
        <f t="shared" si="1970"/>
        <v>724</v>
      </c>
      <c r="GFI1" s="248">
        <f t="shared" si="1970"/>
        <v>724</v>
      </c>
      <c r="GFJ1" s="248">
        <f t="shared" si="1970"/>
        <v>724</v>
      </c>
      <c r="GFK1" s="248">
        <f t="shared" si="1970"/>
        <v>724</v>
      </c>
      <c r="GFL1" s="248">
        <f t="shared" si="1970"/>
        <v>724</v>
      </c>
      <c r="GFM1" s="248">
        <f t="shared" si="1970"/>
        <v>724</v>
      </c>
      <c r="GFN1" s="248">
        <f t="shared" si="1970"/>
        <v>724</v>
      </c>
      <c r="GFO1" s="248">
        <f t="shared" si="1970"/>
        <v>724</v>
      </c>
      <c r="GFP1" s="248">
        <f t="shared" si="1970"/>
        <v>724</v>
      </c>
      <c r="GFQ1" s="248">
        <f t="shared" si="1970"/>
        <v>725</v>
      </c>
      <c r="GFR1" s="248">
        <f t="shared" si="1970"/>
        <v>725</v>
      </c>
      <c r="GFS1" s="248">
        <f t="shared" si="1970"/>
        <v>725</v>
      </c>
      <c r="GFT1" s="248">
        <f t="shared" si="1970"/>
        <v>725</v>
      </c>
      <c r="GFU1" s="248">
        <f t="shared" si="1970"/>
        <v>725</v>
      </c>
      <c r="GFV1" s="248">
        <f t="shared" si="1970"/>
        <v>725</v>
      </c>
      <c r="GFW1" s="248">
        <f t="shared" si="1970"/>
        <v>725</v>
      </c>
      <c r="GFX1" s="248">
        <f t="shared" si="1970"/>
        <v>725</v>
      </c>
      <c r="GFY1" s="248">
        <f t="shared" si="1970"/>
        <v>725</v>
      </c>
      <c r="GFZ1" s="248">
        <f t="shared" si="1970"/>
        <v>725</v>
      </c>
      <c r="GGA1" s="248">
        <f t="shared" si="1970"/>
        <v>725</v>
      </c>
      <c r="GGB1" s="248">
        <f t="shared" si="1970"/>
        <v>725</v>
      </c>
      <c r="GGC1" s="248">
        <f t="shared" si="1970"/>
        <v>725</v>
      </c>
      <c r="GGD1" s="248">
        <f t="shared" si="1970"/>
        <v>726</v>
      </c>
      <c r="GGE1" s="248">
        <f t="shared" si="1970"/>
        <v>726</v>
      </c>
      <c r="GGF1" s="248">
        <f t="shared" si="1970"/>
        <v>726</v>
      </c>
      <c r="GGG1" s="248">
        <f t="shared" si="1970"/>
        <v>726</v>
      </c>
      <c r="GGH1" s="248">
        <f t="shared" si="1970"/>
        <v>726</v>
      </c>
      <c r="GGI1" s="248">
        <f t="shared" si="1970"/>
        <v>726</v>
      </c>
      <c r="GGJ1" s="248">
        <f t="shared" si="1970"/>
        <v>726</v>
      </c>
      <c r="GGK1" s="248">
        <f t="shared" si="1970"/>
        <v>726</v>
      </c>
      <c r="GGL1" s="248">
        <f t="shared" si="1970"/>
        <v>726</v>
      </c>
      <c r="GGM1" s="248">
        <f t="shared" si="1970"/>
        <v>726</v>
      </c>
      <c r="GGN1" s="248">
        <f t="shared" si="1970"/>
        <v>726</v>
      </c>
      <c r="GGO1" s="248">
        <f t="shared" si="1970"/>
        <v>726</v>
      </c>
      <c r="GGP1" s="248">
        <f t="shared" si="1970"/>
        <v>726</v>
      </c>
      <c r="GGQ1" s="248">
        <f t="shared" si="1970"/>
        <v>727</v>
      </c>
      <c r="GGR1" s="248">
        <f t="shared" si="1970"/>
        <v>727</v>
      </c>
      <c r="GGS1" s="248">
        <f t="shared" si="1970"/>
        <v>727</v>
      </c>
      <c r="GGT1" s="248">
        <f t="shared" si="1970"/>
        <v>727</v>
      </c>
      <c r="GGU1" s="248">
        <f t="shared" si="1970"/>
        <v>727</v>
      </c>
      <c r="GGV1" s="248">
        <f t="shared" si="1970"/>
        <v>727</v>
      </c>
      <c r="GGW1" s="248">
        <f t="shared" si="1970"/>
        <v>727</v>
      </c>
      <c r="GGX1" s="248">
        <f t="shared" si="1970"/>
        <v>727</v>
      </c>
      <c r="GGY1" s="248">
        <f t="shared" si="1970"/>
        <v>727</v>
      </c>
      <c r="GGZ1" s="248">
        <f t="shared" si="1970"/>
        <v>727</v>
      </c>
      <c r="GHA1" s="248">
        <f t="shared" si="1970"/>
        <v>727</v>
      </c>
      <c r="GHB1" s="248">
        <f t="shared" si="1970"/>
        <v>727</v>
      </c>
      <c r="GHC1" s="248">
        <f t="shared" si="1970"/>
        <v>727</v>
      </c>
      <c r="GHD1" s="248">
        <f t="shared" ref="GHD1:GJO1" si="1971">IF(GHD3=5,GHC1+1,GHC1)</f>
        <v>728</v>
      </c>
      <c r="GHE1" s="248">
        <f t="shared" si="1971"/>
        <v>728</v>
      </c>
      <c r="GHF1" s="248">
        <f t="shared" si="1971"/>
        <v>728</v>
      </c>
      <c r="GHG1" s="248">
        <f t="shared" si="1971"/>
        <v>728</v>
      </c>
      <c r="GHH1" s="248">
        <f t="shared" si="1971"/>
        <v>728</v>
      </c>
      <c r="GHI1" s="248">
        <f t="shared" si="1971"/>
        <v>728</v>
      </c>
      <c r="GHJ1" s="248">
        <f t="shared" si="1971"/>
        <v>728</v>
      </c>
      <c r="GHK1" s="248">
        <f t="shared" si="1971"/>
        <v>728</v>
      </c>
      <c r="GHL1" s="248">
        <f t="shared" si="1971"/>
        <v>728</v>
      </c>
      <c r="GHM1" s="248">
        <f t="shared" si="1971"/>
        <v>728</v>
      </c>
      <c r="GHN1" s="248">
        <f t="shared" si="1971"/>
        <v>728</v>
      </c>
      <c r="GHO1" s="248">
        <f t="shared" si="1971"/>
        <v>728</v>
      </c>
      <c r="GHP1" s="248">
        <f t="shared" si="1971"/>
        <v>728</v>
      </c>
      <c r="GHQ1" s="248">
        <f t="shared" si="1971"/>
        <v>729</v>
      </c>
      <c r="GHR1" s="248">
        <f t="shared" si="1971"/>
        <v>729</v>
      </c>
      <c r="GHS1" s="248">
        <f t="shared" si="1971"/>
        <v>729</v>
      </c>
      <c r="GHT1" s="248">
        <f t="shared" si="1971"/>
        <v>729</v>
      </c>
      <c r="GHU1" s="248">
        <f t="shared" si="1971"/>
        <v>729</v>
      </c>
      <c r="GHV1" s="248">
        <f t="shared" si="1971"/>
        <v>729</v>
      </c>
      <c r="GHW1" s="248">
        <f t="shared" si="1971"/>
        <v>729</v>
      </c>
      <c r="GHX1" s="248">
        <f t="shared" si="1971"/>
        <v>729</v>
      </c>
      <c r="GHY1" s="248">
        <f t="shared" si="1971"/>
        <v>729</v>
      </c>
      <c r="GHZ1" s="248">
        <f t="shared" si="1971"/>
        <v>729</v>
      </c>
      <c r="GIA1" s="248">
        <f t="shared" si="1971"/>
        <v>729</v>
      </c>
      <c r="GIB1" s="248">
        <f t="shared" si="1971"/>
        <v>729</v>
      </c>
      <c r="GIC1" s="248">
        <f t="shared" si="1971"/>
        <v>729</v>
      </c>
      <c r="GID1" s="248">
        <f t="shared" si="1971"/>
        <v>730</v>
      </c>
      <c r="GIE1" s="248">
        <f t="shared" si="1971"/>
        <v>730</v>
      </c>
      <c r="GIF1" s="248">
        <f t="shared" si="1971"/>
        <v>730</v>
      </c>
      <c r="GIG1" s="248">
        <f t="shared" si="1971"/>
        <v>730</v>
      </c>
      <c r="GIH1" s="248">
        <f t="shared" si="1971"/>
        <v>730</v>
      </c>
      <c r="GII1" s="248">
        <f t="shared" si="1971"/>
        <v>730</v>
      </c>
      <c r="GIJ1" s="248">
        <f t="shared" si="1971"/>
        <v>730</v>
      </c>
      <c r="GIK1" s="248">
        <f t="shared" si="1971"/>
        <v>730</v>
      </c>
      <c r="GIL1" s="248">
        <f t="shared" si="1971"/>
        <v>730</v>
      </c>
      <c r="GIM1" s="248">
        <f t="shared" si="1971"/>
        <v>730</v>
      </c>
      <c r="GIN1" s="248">
        <f t="shared" si="1971"/>
        <v>730</v>
      </c>
      <c r="GIO1" s="248">
        <f t="shared" si="1971"/>
        <v>730</v>
      </c>
      <c r="GIP1" s="248">
        <f t="shared" si="1971"/>
        <v>730</v>
      </c>
      <c r="GIQ1" s="248">
        <f t="shared" si="1971"/>
        <v>731</v>
      </c>
      <c r="GIR1" s="248">
        <f t="shared" si="1971"/>
        <v>731</v>
      </c>
      <c r="GIS1" s="248">
        <f t="shared" si="1971"/>
        <v>731</v>
      </c>
      <c r="GIT1" s="248">
        <f t="shared" si="1971"/>
        <v>731</v>
      </c>
      <c r="GIU1" s="248">
        <f t="shared" si="1971"/>
        <v>731</v>
      </c>
      <c r="GIV1" s="248">
        <f t="shared" si="1971"/>
        <v>731</v>
      </c>
      <c r="GIW1" s="248">
        <f t="shared" si="1971"/>
        <v>731</v>
      </c>
      <c r="GIX1" s="248">
        <f t="shared" si="1971"/>
        <v>731</v>
      </c>
      <c r="GIY1" s="248">
        <f t="shared" si="1971"/>
        <v>731</v>
      </c>
      <c r="GIZ1" s="248">
        <f t="shared" si="1971"/>
        <v>731</v>
      </c>
      <c r="GJA1" s="248">
        <f t="shared" si="1971"/>
        <v>731</v>
      </c>
      <c r="GJB1" s="248">
        <f t="shared" si="1971"/>
        <v>731</v>
      </c>
      <c r="GJC1" s="248">
        <f t="shared" si="1971"/>
        <v>731</v>
      </c>
      <c r="GJD1" s="248">
        <f t="shared" si="1971"/>
        <v>732</v>
      </c>
      <c r="GJE1" s="248">
        <f t="shared" si="1971"/>
        <v>732</v>
      </c>
      <c r="GJF1" s="248">
        <f t="shared" si="1971"/>
        <v>732</v>
      </c>
      <c r="GJG1" s="248">
        <f t="shared" si="1971"/>
        <v>732</v>
      </c>
      <c r="GJH1" s="248">
        <f t="shared" si="1971"/>
        <v>732</v>
      </c>
      <c r="GJI1" s="248">
        <f t="shared" si="1971"/>
        <v>732</v>
      </c>
      <c r="GJJ1" s="248">
        <f t="shared" si="1971"/>
        <v>732</v>
      </c>
      <c r="GJK1" s="248">
        <f t="shared" si="1971"/>
        <v>732</v>
      </c>
      <c r="GJL1" s="248">
        <f t="shared" si="1971"/>
        <v>732</v>
      </c>
      <c r="GJM1" s="248">
        <f t="shared" si="1971"/>
        <v>732</v>
      </c>
      <c r="GJN1" s="248">
        <f t="shared" si="1971"/>
        <v>732</v>
      </c>
      <c r="GJO1" s="248">
        <f t="shared" si="1971"/>
        <v>732</v>
      </c>
      <c r="GJP1" s="248">
        <f t="shared" ref="GJP1:GMA1" si="1972">IF(GJP3=5,GJO1+1,GJO1)</f>
        <v>732</v>
      </c>
      <c r="GJQ1" s="248">
        <f t="shared" si="1972"/>
        <v>733</v>
      </c>
      <c r="GJR1" s="248">
        <f t="shared" si="1972"/>
        <v>733</v>
      </c>
      <c r="GJS1" s="248">
        <f t="shared" si="1972"/>
        <v>733</v>
      </c>
      <c r="GJT1" s="248">
        <f t="shared" si="1972"/>
        <v>733</v>
      </c>
      <c r="GJU1" s="248">
        <f t="shared" si="1972"/>
        <v>733</v>
      </c>
      <c r="GJV1" s="248">
        <f t="shared" si="1972"/>
        <v>733</v>
      </c>
      <c r="GJW1" s="248">
        <f t="shared" si="1972"/>
        <v>733</v>
      </c>
      <c r="GJX1" s="248">
        <f t="shared" si="1972"/>
        <v>733</v>
      </c>
      <c r="GJY1" s="248">
        <f t="shared" si="1972"/>
        <v>733</v>
      </c>
      <c r="GJZ1" s="248">
        <f t="shared" si="1972"/>
        <v>733</v>
      </c>
      <c r="GKA1" s="248">
        <f t="shared" si="1972"/>
        <v>733</v>
      </c>
      <c r="GKB1" s="248">
        <f t="shared" si="1972"/>
        <v>733</v>
      </c>
      <c r="GKC1" s="248">
        <f t="shared" si="1972"/>
        <v>733</v>
      </c>
      <c r="GKD1" s="248">
        <f t="shared" si="1972"/>
        <v>734</v>
      </c>
      <c r="GKE1" s="248">
        <f t="shared" si="1972"/>
        <v>734</v>
      </c>
      <c r="GKF1" s="248">
        <f t="shared" si="1972"/>
        <v>734</v>
      </c>
      <c r="GKG1" s="248">
        <f t="shared" si="1972"/>
        <v>734</v>
      </c>
      <c r="GKH1" s="248">
        <f t="shared" si="1972"/>
        <v>734</v>
      </c>
      <c r="GKI1" s="248">
        <f t="shared" si="1972"/>
        <v>734</v>
      </c>
      <c r="GKJ1" s="248">
        <f t="shared" si="1972"/>
        <v>734</v>
      </c>
      <c r="GKK1" s="248">
        <f t="shared" si="1972"/>
        <v>734</v>
      </c>
      <c r="GKL1" s="248">
        <f t="shared" si="1972"/>
        <v>734</v>
      </c>
      <c r="GKM1" s="248">
        <f t="shared" si="1972"/>
        <v>734</v>
      </c>
      <c r="GKN1" s="248">
        <f t="shared" si="1972"/>
        <v>734</v>
      </c>
      <c r="GKO1" s="248">
        <f t="shared" si="1972"/>
        <v>734</v>
      </c>
      <c r="GKP1" s="248">
        <f t="shared" si="1972"/>
        <v>734</v>
      </c>
      <c r="GKQ1" s="248">
        <f t="shared" si="1972"/>
        <v>735</v>
      </c>
      <c r="GKR1" s="248">
        <f t="shared" si="1972"/>
        <v>735</v>
      </c>
      <c r="GKS1" s="248">
        <f t="shared" si="1972"/>
        <v>735</v>
      </c>
      <c r="GKT1" s="248">
        <f t="shared" si="1972"/>
        <v>735</v>
      </c>
      <c r="GKU1" s="248">
        <f t="shared" si="1972"/>
        <v>735</v>
      </c>
      <c r="GKV1" s="248">
        <f t="shared" si="1972"/>
        <v>735</v>
      </c>
      <c r="GKW1" s="248">
        <f t="shared" si="1972"/>
        <v>735</v>
      </c>
      <c r="GKX1" s="248">
        <f t="shared" si="1972"/>
        <v>735</v>
      </c>
      <c r="GKY1" s="248">
        <f t="shared" si="1972"/>
        <v>735</v>
      </c>
      <c r="GKZ1" s="248">
        <f t="shared" si="1972"/>
        <v>735</v>
      </c>
      <c r="GLA1" s="248">
        <f t="shared" si="1972"/>
        <v>735</v>
      </c>
      <c r="GLB1" s="248">
        <f t="shared" si="1972"/>
        <v>735</v>
      </c>
      <c r="GLC1" s="248">
        <f t="shared" si="1972"/>
        <v>735</v>
      </c>
      <c r="GLD1" s="248">
        <f t="shared" si="1972"/>
        <v>736</v>
      </c>
      <c r="GLE1" s="248">
        <f t="shared" si="1972"/>
        <v>736</v>
      </c>
      <c r="GLF1" s="248">
        <f t="shared" si="1972"/>
        <v>736</v>
      </c>
      <c r="GLG1" s="248">
        <f t="shared" si="1972"/>
        <v>736</v>
      </c>
      <c r="GLH1" s="248">
        <f t="shared" si="1972"/>
        <v>736</v>
      </c>
      <c r="GLI1" s="248">
        <f t="shared" si="1972"/>
        <v>736</v>
      </c>
      <c r="GLJ1" s="248">
        <f t="shared" si="1972"/>
        <v>736</v>
      </c>
      <c r="GLK1" s="248">
        <f t="shared" si="1972"/>
        <v>736</v>
      </c>
      <c r="GLL1" s="248">
        <f t="shared" si="1972"/>
        <v>736</v>
      </c>
      <c r="GLM1" s="248">
        <f t="shared" si="1972"/>
        <v>736</v>
      </c>
      <c r="GLN1" s="248">
        <f t="shared" si="1972"/>
        <v>736</v>
      </c>
      <c r="GLO1" s="248">
        <f t="shared" si="1972"/>
        <v>736</v>
      </c>
      <c r="GLP1" s="248">
        <f t="shared" si="1972"/>
        <v>736</v>
      </c>
      <c r="GLQ1" s="248">
        <f t="shared" si="1972"/>
        <v>737</v>
      </c>
      <c r="GLR1" s="248">
        <f t="shared" si="1972"/>
        <v>737</v>
      </c>
      <c r="GLS1" s="248">
        <f t="shared" si="1972"/>
        <v>737</v>
      </c>
      <c r="GLT1" s="248">
        <f t="shared" si="1972"/>
        <v>737</v>
      </c>
      <c r="GLU1" s="248">
        <f t="shared" si="1972"/>
        <v>737</v>
      </c>
      <c r="GLV1" s="248">
        <f t="shared" si="1972"/>
        <v>737</v>
      </c>
      <c r="GLW1" s="248">
        <f t="shared" si="1972"/>
        <v>737</v>
      </c>
      <c r="GLX1" s="248">
        <f t="shared" si="1972"/>
        <v>737</v>
      </c>
      <c r="GLY1" s="248">
        <f t="shared" si="1972"/>
        <v>737</v>
      </c>
      <c r="GLZ1" s="248">
        <f t="shared" si="1972"/>
        <v>737</v>
      </c>
      <c r="GMA1" s="248">
        <f t="shared" si="1972"/>
        <v>737</v>
      </c>
      <c r="GMB1" s="248">
        <f t="shared" ref="GMB1:GOM1" si="1973">IF(GMB3=5,GMA1+1,GMA1)</f>
        <v>737</v>
      </c>
      <c r="GMC1" s="248">
        <f t="shared" si="1973"/>
        <v>737</v>
      </c>
      <c r="GMD1" s="248">
        <f t="shared" si="1973"/>
        <v>738</v>
      </c>
      <c r="GME1" s="248">
        <f t="shared" si="1973"/>
        <v>738</v>
      </c>
      <c r="GMF1" s="248">
        <f t="shared" si="1973"/>
        <v>738</v>
      </c>
      <c r="GMG1" s="248">
        <f t="shared" si="1973"/>
        <v>738</v>
      </c>
      <c r="GMH1" s="248">
        <f t="shared" si="1973"/>
        <v>738</v>
      </c>
      <c r="GMI1" s="248">
        <f t="shared" si="1973"/>
        <v>738</v>
      </c>
      <c r="GMJ1" s="248">
        <f t="shared" si="1973"/>
        <v>738</v>
      </c>
      <c r="GMK1" s="248">
        <f t="shared" si="1973"/>
        <v>738</v>
      </c>
      <c r="GML1" s="248">
        <f t="shared" si="1973"/>
        <v>738</v>
      </c>
      <c r="GMM1" s="248">
        <f t="shared" si="1973"/>
        <v>738</v>
      </c>
      <c r="GMN1" s="248">
        <f t="shared" si="1973"/>
        <v>738</v>
      </c>
      <c r="GMO1" s="248">
        <f t="shared" si="1973"/>
        <v>738</v>
      </c>
      <c r="GMP1" s="248">
        <f t="shared" si="1973"/>
        <v>738</v>
      </c>
      <c r="GMQ1" s="248">
        <f t="shared" si="1973"/>
        <v>739</v>
      </c>
      <c r="GMR1" s="248">
        <f t="shared" si="1973"/>
        <v>739</v>
      </c>
      <c r="GMS1" s="248">
        <f t="shared" si="1973"/>
        <v>739</v>
      </c>
      <c r="GMT1" s="248">
        <f t="shared" si="1973"/>
        <v>739</v>
      </c>
      <c r="GMU1" s="248">
        <f t="shared" si="1973"/>
        <v>739</v>
      </c>
      <c r="GMV1" s="248">
        <f t="shared" si="1973"/>
        <v>739</v>
      </c>
      <c r="GMW1" s="248">
        <f t="shared" si="1973"/>
        <v>739</v>
      </c>
      <c r="GMX1" s="248">
        <f t="shared" si="1973"/>
        <v>739</v>
      </c>
      <c r="GMY1" s="248">
        <f t="shared" si="1973"/>
        <v>739</v>
      </c>
      <c r="GMZ1" s="248">
        <f t="shared" si="1973"/>
        <v>739</v>
      </c>
      <c r="GNA1" s="248">
        <f t="shared" si="1973"/>
        <v>739</v>
      </c>
      <c r="GNB1" s="248">
        <f t="shared" si="1973"/>
        <v>739</v>
      </c>
      <c r="GNC1" s="248">
        <f t="shared" si="1973"/>
        <v>739</v>
      </c>
      <c r="GND1" s="248">
        <f t="shared" si="1973"/>
        <v>740</v>
      </c>
      <c r="GNE1" s="248">
        <f t="shared" si="1973"/>
        <v>740</v>
      </c>
      <c r="GNF1" s="248">
        <f t="shared" si="1973"/>
        <v>740</v>
      </c>
      <c r="GNG1" s="248">
        <f t="shared" si="1973"/>
        <v>740</v>
      </c>
      <c r="GNH1" s="248">
        <f t="shared" si="1973"/>
        <v>740</v>
      </c>
      <c r="GNI1" s="248">
        <f t="shared" si="1973"/>
        <v>740</v>
      </c>
      <c r="GNJ1" s="248">
        <f t="shared" si="1973"/>
        <v>740</v>
      </c>
      <c r="GNK1" s="248">
        <f t="shared" si="1973"/>
        <v>740</v>
      </c>
      <c r="GNL1" s="248">
        <f t="shared" si="1973"/>
        <v>740</v>
      </c>
      <c r="GNM1" s="248">
        <f t="shared" si="1973"/>
        <v>740</v>
      </c>
      <c r="GNN1" s="248">
        <f t="shared" si="1973"/>
        <v>740</v>
      </c>
      <c r="GNO1" s="248">
        <f t="shared" si="1973"/>
        <v>740</v>
      </c>
      <c r="GNP1" s="248">
        <f t="shared" si="1973"/>
        <v>740</v>
      </c>
      <c r="GNQ1" s="248">
        <f t="shared" si="1973"/>
        <v>741</v>
      </c>
      <c r="GNR1" s="248">
        <f t="shared" si="1973"/>
        <v>741</v>
      </c>
      <c r="GNS1" s="248">
        <f t="shared" si="1973"/>
        <v>741</v>
      </c>
      <c r="GNT1" s="248">
        <f t="shared" si="1973"/>
        <v>741</v>
      </c>
      <c r="GNU1" s="248">
        <f t="shared" si="1973"/>
        <v>741</v>
      </c>
      <c r="GNV1" s="248">
        <f t="shared" si="1973"/>
        <v>741</v>
      </c>
      <c r="GNW1" s="248">
        <f t="shared" si="1973"/>
        <v>741</v>
      </c>
      <c r="GNX1" s="248">
        <f t="shared" si="1973"/>
        <v>741</v>
      </c>
      <c r="GNY1" s="248">
        <f t="shared" si="1973"/>
        <v>741</v>
      </c>
      <c r="GNZ1" s="248">
        <f t="shared" si="1973"/>
        <v>741</v>
      </c>
      <c r="GOA1" s="248">
        <f t="shared" si="1973"/>
        <v>741</v>
      </c>
      <c r="GOB1" s="248">
        <f t="shared" si="1973"/>
        <v>741</v>
      </c>
      <c r="GOC1" s="248">
        <f t="shared" si="1973"/>
        <v>741</v>
      </c>
      <c r="GOD1" s="248">
        <f t="shared" si="1973"/>
        <v>742</v>
      </c>
      <c r="GOE1" s="248">
        <f t="shared" si="1973"/>
        <v>742</v>
      </c>
      <c r="GOF1" s="248">
        <f t="shared" si="1973"/>
        <v>742</v>
      </c>
      <c r="GOG1" s="248">
        <f t="shared" si="1973"/>
        <v>742</v>
      </c>
      <c r="GOH1" s="248">
        <f t="shared" si="1973"/>
        <v>742</v>
      </c>
      <c r="GOI1" s="248">
        <f t="shared" si="1973"/>
        <v>742</v>
      </c>
      <c r="GOJ1" s="248">
        <f t="shared" si="1973"/>
        <v>742</v>
      </c>
      <c r="GOK1" s="248">
        <f t="shared" si="1973"/>
        <v>742</v>
      </c>
      <c r="GOL1" s="248">
        <f t="shared" si="1973"/>
        <v>742</v>
      </c>
      <c r="GOM1" s="248">
        <f t="shared" si="1973"/>
        <v>742</v>
      </c>
      <c r="GON1" s="248">
        <f t="shared" ref="GON1:GQY1" si="1974">IF(GON3=5,GOM1+1,GOM1)</f>
        <v>742</v>
      </c>
      <c r="GOO1" s="248">
        <f t="shared" si="1974"/>
        <v>742</v>
      </c>
      <c r="GOP1" s="248">
        <f t="shared" si="1974"/>
        <v>742</v>
      </c>
      <c r="GOQ1" s="248">
        <f t="shared" si="1974"/>
        <v>743</v>
      </c>
      <c r="GOR1" s="248">
        <f t="shared" si="1974"/>
        <v>743</v>
      </c>
      <c r="GOS1" s="248">
        <f t="shared" si="1974"/>
        <v>743</v>
      </c>
      <c r="GOT1" s="248">
        <f t="shared" si="1974"/>
        <v>743</v>
      </c>
      <c r="GOU1" s="248">
        <f t="shared" si="1974"/>
        <v>743</v>
      </c>
      <c r="GOV1" s="248">
        <f t="shared" si="1974"/>
        <v>743</v>
      </c>
      <c r="GOW1" s="248">
        <f t="shared" si="1974"/>
        <v>743</v>
      </c>
      <c r="GOX1" s="248">
        <f t="shared" si="1974"/>
        <v>743</v>
      </c>
      <c r="GOY1" s="248">
        <f t="shared" si="1974"/>
        <v>743</v>
      </c>
      <c r="GOZ1" s="248">
        <f t="shared" si="1974"/>
        <v>743</v>
      </c>
      <c r="GPA1" s="248">
        <f t="shared" si="1974"/>
        <v>743</v>
      </c>
      <c r="GPB1" s="248">
        <f t="shared" si="1974"/>
        <v>743</v>
      </c>
      <c r="GPC1" s="248">
        <f t="shared" si="1974"/>
        <v>743</v>
      </c>
      <c r="GPD1" s="248">
        <f t="shared" si="1974"/>
        <v>744</v>
      </c>
      <c r="GPE1" s="248">
        <f t="shared" si="1974"/>
        <v>744</v>
      </c>
      <c r="GPF1" s="248">
        <f t="shared" si="1974"/>
        <v>744</v>
      </c>
      <c r="GPG1" s="248">
        <f t="shared" si="1974"/>
        <v>744</v>
      </c>
      <c r="GPH1" s="248">
        <f t="shared" si="1974"/>
        <v>744</v>
      </c>
      <c r="GPI1" s="248">
        <f t="shared" si="1974"/>
        <v>744</v>
      </c>
      <c r="GPJ1" s="248">
        <f t="shared" si="1974"/>
        <v>744</v>
      </c>
      <c r="GPK1" s="248">
        <f t="shared" si="1974"/>
        <v>744</v>
      </c>
      <c r="GPL1" s="248">
        <f t="shared" si="1974"/>
        <v>744</v>
      </c>
      <c r="GPM1" s="248">
        <f t="shared" si="1974"/>
        <v>744</v>
      </c>
      <c r="GPN1" s="248">
        <f t="shared" si="1974"/>
        <v>744</v>
      </c>
      <c r="GPO1" s="248">
        <f t="shared" si="1974"/>
        <v>744</v>
      </c>
      <c r="GPP1" s="248">
        <f t="shared" si="1974"/>
        <v>744</v>
      </c>
      <c r="GPQ1" s="248">
        <f t="shared" si="1974"/>
        <v>745</v>
      </c>
      <c r="GPR1" s="248">
        <f t="shared" si="1974"/>
        <v>745</v>
      </c>
      <c r="GPS1" s="248">
        <f t="shared" si="1974"/>
        <v>745</v>
      </c>
      <c r="GPT1" s="248">
        <f t="shared" si="1974"/>
        <v>745</v>
      </c>
      <c r="GPU1" s="248">
        <f t="shared" si="1974"/>
        <v>745</v>
      </c>
      <c r="GPV1" s="248">
        <f t="shared" si="1974"/>
        <v>745</v>
      </c>
      <c r="GPW1" s="248">
        <f t="shared" si="1974"/>
        <v>745</v>
      </c>
      <c r="GPX1" s="248">
        <f t="shared" si="1974"/>
        <v>745</v>
      </c>
      <c r="GPY1" s="248">
        <f t="shared" si="1974"/>
        <v>745</v>
      </c>
      <c r="GPZ1" s="248">
        <f t="shared" si="1974"/>
        <v>745</v>
      </c>
      <c r="GQA1" s="248">
        <f t="shared" si="1974"/>
        <v>745</v>
      </c>
      <c r="GQB1" s="248">
        <f t="shared" si="1974"/>
        <v>745</v>
      </c>
      <c r="GQC1" s="248">
        <f t="shared" si="1974"/>
        <v>745</v>
      </c>
      <c r="GQD1" s="248">
        <f t="shared" si="1974"/>
        <v>746</v>
      </c>
      <c r="GQE1" s="248">
        <f t="shared" si="1974"/>
        <v>746</v>
      </c>
      <c r="GQF1" s="248">
        <f t="shared" si="1974"/>
        <v>746</v>
      </c>
      <c r="GQG1" s="248">
        <f t="shared" si="1974"/>
        <v>746</v>
      </c>
      <c r="GQH1" s="248">
        <f t="shared" si="1974"/>
        <v>746</v>
      </c>
      <c r="GQI1" s="248">
        <f t="shared" si="1974"/>
        <v>746</v>
      </c>
      <c r="GQJ1" s="248">
        <f t="shared" si="1974"/>
        <v>746</v>
      </c>
      <c r="GQK1" s="248">
        <f t="shared" si="1974"/>
        <v>746</v>
      </c>
      <c r="GQL1" s="248">
        <f t="shared" si="1974"/>
        <v>746</v>
      </c>
      <c r="GQM1" s="248">
        <f t="shared" si="1974"/>
        <v>746</v>
      </c>
      <c r="GQN1" s="248">
        <f t="shared" si="1974"/>
        <v>746</v>
      </c>
      <c r="GQO1" s="248">
        <f t="shared" si="1974"/>
        <v>746</v>
      </c>
      <c r="GQP1" s="248">
        <f t="shared" si="1974"/>
        <v>746</v>
      </c>
      <c r="GQQ1" s="248">
        <f t="shared" si="1974"/>
        <v>747</v>
      </c>
      <c r="GQR1" s="248">
        <f t="shared" si="1974"/>
        <v>747</v>
      </c>
      <c r="GQS1" s="248">
        <f t="shared" si="1974"/>
        <v>747</v>
      </c>
      <c r="GQT1" s="248">
        <f t="shared" si="1974"/>
        <v>747</v>
      </c>
      <c r="GQU1" s="248">
        <f t="shared" si="1974"/>
        <v>747</v>
      </c>
      <c r="GQV1" s="248">
        <f t="shared" si="1974"/>
        <v>747</v>
      </c>
      <c r="GQW1" s="248">
        <f t="shared" si="1974"/>
        <v>747</v>
      </c>
      <c r="GQX1" s="248">
        <f t="shared" si="1974"/>
        <v>747</v>
      </c>
      <c r="GQY1" s="248">
        <f t="shared" si="1974"/>
        <v>747</v>
      </c>
      <c r="GQZ1" s="248">
        <f t="shared" ref="GQZ1:GRC1" si="1975">IF(GQZ3=5,GQY1+1,GQY1)</f>
        <v>747</v>
      </c>
      <c r="GRA1" s="248">
        <f t="shared" si="1975"/>
        <v>747</v>
      </c>
      <c r="GRB1" s="248">
        <f t="shared" si="1975"/>
        <v>747</v>
      </c>
      <c r="GRC1" s="248">
        <f t="shared" si="1975"/>
        <v>747</v>
      </c>
      <c r="GRD1" s="95">
        <v>4</v>
      </c>
      <c r="GRE1">
        <f>IF(GRE3=2,GRD1+1,GRD1)</f>
        <v>4</v>
      </c>
      <c r="GRF1">
        <f t="shared" ref="GRF1:GRO1" si="1976">IF(GRF3=2,GRE1+1,GRE1)</f>
        <v>4</v>
      </c>
      <c r="GRG1">
        <f t="shared" si="1976"/>
        <v>4</v>
      </c>
      <c r="GRH1">
        <f t="shared" si="1976"/>
        <v>4</v>
      </c>
      <c r="GRI1">
        <f t="shared" si="1976"/>
        <v>4</v>
      </c>
      <c r="GRJ1">
        <f t="shared" si="1976"/>
        <v>4</v>
      </c>
      <c r="GRK1">
        <f t="shared" si="1976"/>
        <v>4</v>
      </c>
      <c r="GRL1">
        <f t="shared" si="1976"/>
        <v>4</v>
      </c>
      <c r="GRM1">
        <f t="shared" si="1976"/>
        <v>4</v>
      </c>
      <c r="GRN1">
        <f t="shared" si="1976"/>
        <v>4</v>
      </c>
      <c r="GRO1">
        <f t="shared" si="1976"/>
        <v>4</v>
      </c>
    </row>
    <row r="2" spans="1:5215">
      <c r="C2" s="50">
        <v>1</v>
      </c>
      <c r="D2" s="50">
        <v>1</v>
      </c>
      <c r="E2" s="50">
        <v>1</v>
      </c>
      <c r="F2" s="50">
        <v>1</v>
      </c>
      <c r="G2" s="50">
        <v>1</v>
      </c>
      <c r="H2" s="50">
        <v>1</v>
      </c>
      <c r="I2" s="50">
        <v>1</v>
      </c>
      <c r="J2" s="50">
        <v>1</v>
      </c>
      <c r="K2" s="50">
        <v>1</v>
      </c>
      <c r="L2" s="50">
        <v>1</v>
      </c>
      <c r="M2" s="50">
        <v>1</v>
      </c>
      <c r="N2" s="50">
        <v>1</v>
      </c>
      <c r="O2" s="50">
        <v>1</v>
      </c>
      <c r="P2" s="50">
        <v>1</v>
      </c>
      <c r="Q2" s="50">
        <v>1</v>
      </c>
      <c r="R2" s="50">
        <v>1</v>
      </c>
      <c r="S2" s="50">
        <v>1</v>
      </c>
      <c r="T2" s="50">
        <v>1</v>
      </c>
      <c r="U2" s="50">
        <v>1</v>
      </c>
      <c r="V2" s="50">
        <v>1</v>
      </c>
      <c r="W2" s="50">
        <v>1</v>
      </c>
      <c r="X2" s="50">
        <v>1</v>
      </c>
      <c r="Y2" s="50">
        <v>1</v>
      </c>
      <c r="Z2" s="50">
        <v>1</v>
      </c>
      <c r="AA2" s="50">
        <v>1</v>
      </c>
      <c r="AB2" s="50">
        <v>1</v>
      </c>
      <c r="AC2" s="50">
        <v>1</v>
      </c>
      <c r="AD2" s="49" t="s">
        <v>358</v>
      </c>
      <c r="AE2" s="49" t="s">
        <v>358</v>
      </c>
      <c r="AF2" s="49" t="s">
        <v>358</v>
      </c>
      <c r="AG2" s="49" t="s">
        <v>358</v>
      </c>
      <c r="AH2" s="49" t="s">
        <v>358</v>
      </c>
      <c r="AI2" s="49" t="s">
        <v>358</v>
      </c>
      <c r="AJ2" s="49" t="s">
        <v>358</v>
      </c>
      <c r="AK2" s="49" t="s">
        <v>358</v>
      </c>
      <c r="AL2" s="49" t="s">
        <v>358</v>
      </c>
      <c r="AM2" s="49" t="s">
        <v>358</v>
      </c>
      <c r="AN2" s="49" t="s">
        <v>358</v>
      </c>
      <c r="AO2" s="49" t="s">
        <v>358</v>
      </c>
      <c r="AP2" s="49" t="s">
        <v>358</v>
      </c>
      <c r="AQ2" s="49" t="s">
        <v>358</v>
      </c>
      <c r="AR2" s="49" t="s">
        <v>358</v>
      </c>
      <c r="AS2" s="49" t="s">
        <v>358</v>
      </c>
      <c r="AT2" s="49" t="s">
        <v>358</v>
      </c>
      <c r="AU2" s="49" t="s">
        <v>358</v>
      </c>
      <c r="AV2" s="49" t="s">
        <v>358</v>
      </c>
      <c r="AW2" s="49" t="s">
        <v>358</v>
      </c>
      <c r="AX2" s="49" t="s">
        <v>358</v>
      </c>
      <c r="AY2" s="49" t="s">
        <v>358</v>
      </c>
      <c r="AZ2" s="49" t="s">
        <v>358</v>
      </c>
      <c r="BA2" s="49" t="s">
        <v>358</v>
      </c>
      <c r="BB2" s="49" t="s">
        <v>358</v>
      </c>
      <c r="BC2" s="49" t="s">
        <v>358</v>
      </c>
      <c r="BD2" s="49" t="s">
        <v>358</v>
      </c>
      <c r="BE2" s="49" t="s">
        <v>358</v>
      </c>
      <c r="BF2" s="49" t="s">
        <v>358</v>
      </c>
      <c r="BG2" s="49" t="s">
        <v>358</v>
      </c>
      <c r="BH2" s="49" t="s">
        <v>358</v>
      </c>
      <c r="BI2" s="49" t="s">
        <v>358</v>
      </c>
      <c r="BJ2" s="49" t="s">
        <v>358</v>
      </c>
      <c r="BK2" s="49" t="s">
        <v>358</v>
      </c>
      <c r="BL2" s="49" t="s">
        <v>358</v>
      </c>
      <c r="BM2" s="49" t="s">
        <v>358</v>
      </c>
      <c r="BN2" s="49" t="s">
        <v>358</v>
      </c>
      <c r="BO2" s="49" t="s">
        <v>358</v>
      </c>
      <c r="BP2" s="49" t="s">
        <v>358</v>
      </c>
      <c r="BQ2" s="50" t="s">
        <v>359</v>
      </c>
      <c r="BR2" s="50" t="s">
        <v>359</v>
      </c>
      <c r="BS2" s="50" t="s">
        <v>359</v>
      </c>
      <c r="BT2" s="50" t="s">
        <v>359</v>
      </c>
      <c r="BU2" s="50" t="s">
        <v>359</v>
      </c>
      <c r="BV2" s="50" t="s">
        <v>359</v>
      </c>
      <c r="BW2" s="50" t="s">
        <v>359</v>
      </c>
      <c r="BX2" s="50" t="s">
        <v>359</v>
      </c>
      <c r="BY2" s="50" t="s">
        <v>359</v>
      </c>
      <c r="BZ2" s="50" t="s">
        <v>359</v>
      </c>
      <c r="CA2" s="50" t="s">
        <v>359</v>
      </c>
      <c r="CB2" s="50" t="s">
        <v>359</v>
      </c>
      <c r="CC2" s="50" t="s">
        <v>359</v>
      </c>
      <c r="CD2" s="50" t="s">
        <v>359</v>
      </c>
      <c r="CE2" s="50" t="s">
        <v>359</v>
      </c>
      <c r="CF2" s="50" t="s">
        <v>359</v>
      </c>
      <c r="CG2" s="50" t="s">
        <v>359</v>
      </c>
      <c r="CH2" s="50" t="s">
        <v>359</v>
      </c>
      <c r="CI2" s="50" t="s">
        <v>359</v>
      </c>
      <c r="CJ2" s="50" t="s">
        <v>359</v>
      </c>
      <c r="CK2" s="50" t="s">
        <v>359</v>
      </c>
      <c r="CL2" s="50" t="s">
        <v>359</v>
      </c>
      <c r="CM2" s="50" t="s">
        <v>359</v>
      </c>
      <c r="CN2" s="50" t="s">
        <v>359</v>
      </c>
      <c r="CO2" s="50" t="s">
        <v>359</v>
      </c>
      <c r="CP2" s="50" t="s">
        <v>359</v>
      </c>
      <c r="CQ2" s="50" t="s">
        <v>359</v>
      </c>
      <c r="CR2" s="50" t="s">
        <v>359</v>
      </c>
      <c r="CS2" s="50" t="s">
        <v>359</v>
      </c>
      <c r="CT2" s="50" t="s">
        <v>359</v>
      </c>
      <c r="CU2" s="50" t="s">
        <v>359</v>
      </c>
      <c r="CV2" s="50" t="s">
        <v>359</v>
      </c>
      <c r="CW2" s="50" t="s">
        <v>359</v>
      </c>
      <c r="CX2" s="50" t="s">
        <v>359</v>
      </c>
      <c r="CY2" s="50" t="s">
        <v>359</v>
      </c>
      <c r="CZ2" s="50" t="s">
        <v>359</v>
      </c>
      <c r="DA2" s="50" t="s">
        <v>359</v>
      </c>
      <c r="DB2" s="50" t="s">
        <v>359</v>
      </c>
      <c r="DC2" s="50" t="s">
        <v>359</v>
      </c>
      <c r="DD2" s="51">
        <v>3</v>
      </c>
      <c r="DE2" s="51">
        <v>3</v>
      </c>
      <c r="DF2" s="51">
        <v>3</v>
      </c>
      <c r="DG2" s="51">
        <v>3</v>
      </c>
      <c r="DH2" s="51">
        <v>3</v>
      </c>
      <c r="DI2" s="51">
        <v>3</v>
      </c>
      <c r="DJ2" s="51">
        <v>3</v>
      </c>
      <c r="DK2" s="51">
        <v>3</v>
      </c>
      <c r="DL2" s="51">
        <v>3</v>
      </c>
      <c r="DM2" s="51">
        <v>3</v>
      </c>
      <c r="DN2" s="51">
        <v>3</v>
      </c>
      <c r="DO2" s="51">
        <v>3</v>
      </c>
      <c r="DP2" s="51">
        <v>3</v>
      </c>
      <c r="DQ2" s="51">
        <v>3</v>
      </c>
      <c r="DR2" s="51">
        <v>3</v>
      </c>
      <c r="DS2" s="51">
        <v>3</v>
      </c>
      <c r="DT2" s="51">
        <v>3</v>
      </c>
      <c r="DU2" s="51">
        <v>3</v>
      </c>
      <c r="DV2" s="51">
        <v>3</v>
      </c>
      <c r="DW2" s="51">
        <v>3</v>
      </c>
      <c r="DX2" s="51">
        <v>3</v>
      </c>
      <c r="DY2" s="51">
        <v>3</v>
      </c>
      <c r="DZ2" s="51">
        <v>3</v>
      </c>
      <c r="EA2" s="51">
        <v>3</v>
      </c>
      <c r="EB2" s="51">
        <v>3</v>
      </c>
      <c r="EC2" s="51">
        <v>3</v>
      </c>
      <c r="ED2" s="51">
        <v>3</v>
      </c>
      <c r="EE2" s="51">
        <v>3</v>
      </c>
      <c r="EF2" s="51">
        <v>3</v>
      </c>
      <c r="EG2" s="51">
        <v>3</v>
      </c>
      <c r="EH2" s="51">
        <v>3</v>
      </c>
      <c r="EI2" s="51">
        <v>3</v>
      </c>
      <c r="EJ2" s="51">
        <v>3</v>
      </c>
      <c r="EK2" s="51">
        <v>3</v>
      </c>
      <c r="EL2" s="51">
        <v>3</v>
      </c>
      <c r="EM2" s="51">
        <v>3</v>
      </c>
      <c r="EN2" s="51">
        <v>3</v>
      </c>
      <c r="EO2" s="51">
        <v>3</v>
      </c>
      <c r="EP2" s="51">
        <v>3</v>
      </c>
      <c r="EQ2" s="50">
        <v>4</v>
      </c>
      <c r="ER2" s="50">
        <v>4</v>
      </c>
      <c r="ES2" s="50">
        <v>4</v>
      </c>
      <c r="ET2" s="50">
        <v>4</v>
      </c>
      <c r="EU2" s="50">
        <v>4</v>
      </c>
      <c r="EV2" s="50">
        <v>4</v>
      </c>
      <c r="EW2" s="50">
        <v>4</v>
      </c>
      <c r="EX2" s="50">
        <v>4</v>
      </c>
      <c r="EY2" s="50">
        <v>4</v>
      </c>
      <c r="EZ2" s="50">
        <v>4</v>
      </c>
      <c r="FA2" s="50">
        <v>4</v>
      </c>
      <c r="FB2" s="50">
        <v>4</v>
      </c>
      <c r="FC2" s="50">
        <v>4</v>
      </c>
      <c r="FD2" s="50">
        <v>4</v>
      </c>
      <c r="FE2" s="50">
        <v>4</v>
      </c>
      <c r="FF2" s="50">
        <v>4</v>
      </c>
      <c r="FG2" s="50">
        <v>4</v>
      </c>
      <c r="FH2" s="50">
        <v>4</v>
      </c>
      <c r="FI2" s="50">
        <v>4</v>
      </c>
      <c r="FJ2" s="50">
        <v>4</v>
      </c>
      <c r="FK2" s="50">
        <v>4</v>
      </c>
      <c r="FL2" s="50">
        <v>4</v>
      </c>
      <c r="FM2" s="50">
        <v>4</v>
      </c>
      <c r="FN2" s="50">
        <v>4</v>
      </c>
      <c r="FO2" s="50">
        <v>4</v>
      </c>
      <c r="FP2" s="50">
        <v>4</v>
      </c>
      <c r="FQ2" s="50">
        <v>4</v>
      </c>
      <c r="FR2" s="50">
        <v>4</v>
      </c>
      <c r="FS2" s="50">
        <v>4</v>
      </c>
      <c r="FT2" s="50">
        <v>4</v>
      </c>
      <c r="FU2" s="50">
        <v>4</v>
      </c>
      <c r="FV2" s="50">
        <v>4</v>
      </c>
      <c r="FW2" s="50">
        <v>4</v>
      </c>
      <c r="FX2" s="50">
        <v>4</v>
      </c>
      <c r="FY2" s="50">
        <v>4</v>
      </c>
      <c r="FZ2" s="50">
        <v>4</v>
      </c>
      <c r="GA2" s="50">
        <v>4</v>
      </c>
      <c r="GB2" s="50">
        <v>4</v>
      </c>
      <c r="GC2" s="50">
        <v>4</v>
      </c>
      <c r="GD2" s="50">
        <v>4</v>
      </c>
      <c r="GE2" s="50">
        <v>4</v>
      </c>
      <c r="GF2" s="50">
        <v>4</v>
      </c>
      <c r="GG2" s="50">
        <v>4</v>
      </c>
      <c r="GH2" s="50">
        <v>4</v>
      </c>
      <c r="GI2" s="50">
        <v>4</v>
      </c>
      <c r="GJ2" s="50">
        <v>4</v>
      </c>
      <c r="GK2" s="50">
        <v>4</v>
      </c>
      <c r="GL2" s="50">
        <v>4</v>
      </c>
      <c r="GM2" s="50">
        <v>4</v>
      </c>
      <c r="GN2" s="50">
        <v>4</v>
      </c>
      <c r="GO2" s="50">
        <v>4</v>
      </c>
      <c r="GP2" s="50">
        <v>4</v>
      </c>
      <c r="GQ2" s="50">
        <v>4</v>
      </c>
      <c r="GR2" s="50">
        <v>4</v>
      </c>
      <c r="GS2" s="50">
        <v>4</v>
      </c>
      <c r="GT2" s="50">
        <v>4</v>
      </c>
      <c r="GU2" s="50">
        <v>4</v>
      </c>
      <c r="GV2" s="50">
        <v>4</v>
      </c>
      <c r="GW2" s="50">
        <v>4</v>
      </c>
      <c r="GX2" s="50">
        <v>4</v>
      </c>
      <c r="GY2" s="50">
        <v>4</v>
      </c>
      <c r="GZ2" s="50">
        <v>4</v>
      </c>
      <c r="HA2" s="50">
        <v>4</v>
      </c>
      <c r="HB2" s="50">
        <v>4</v>
      </c>
      <c r="HC2" s="50">
        <v>4</v>
      </c>
      <c r="HD2" s="50">
        <v>4</v>
      </c>
      <c r="HE2" s="50">
        <v>4</v>
      </c>
      <c r="HF2" s="50">
        <v>4</v>
      </c>
      <c r="HG2" s="50">
        <v>4</v>
      </c>
      <c r="HH2" s="50">
        <v>4</v>
      </c>
      <c r="HI2" s="50">
        <v>4</v>
      </c>
      <c r="HJ2" s="50">
        <v>4</v>
      </c>
      <c r="HK2" s="50">
        <v>4</v>
      </c>
      <c r="HL2" s="50">
        <v>4</v>
      </c>
      <c r="HM2" s="50">
        <v>4</v>
      </c>
      <c r="HN2" s="50">
        <v>4</v>
      </c>
      <c r="HO2" s="50">
        <v>4</v>
      </c>
      <c r="HP2" s="50">
        <v>4</v>
      </c>
      <c r="HQ2" s="50">
        <v>4</v>
      </c>
      <c r="HR2" s="50">
        <v>4</v>
      </c>
      <c r="HS2" s="50">
        <v>4</v>
      </c>
      <c r="HT2" s="50">
        <v>4</v>
      </c>
      <c r="HU2" s="50">
        <v>4</v>
      </c>
      <c r="HV2" s="50">
        <v>4</v>
      </c>
      <c r="HW2" s="50">
        <v>4</v>
      </c>
      <c r="HX2" s="50">
        <v>4</v>
      </c>
      <c r="HY2" s="50">
        <v>4</v>
      </c>
      <c r="HZ2" s="50">
        <v>4</v>
      </c>
      <c r="IA2" s="50">
        <v>4</v>
      </c>
      <c r="IB2" s="50">
        <v>4</v>
      </c>
      <c r="IC2" s="50">
        <v>4</v>
      </c>
      <c r="ID2" s="50">
        <v>4</v>
      </c>
      <c r="IE2" s="50">
        <v>4</v>
      </c>
      <c r="IF2" s="50">
        <v>4</v>
      </c>
      <c r="IG2" s="50">
        <v>4</v>
      </c>
      <c r="IH2" s="50">
        <v>4</v>
      </c>
      <c r="II2" s="50">
        <v>4</v>
      </c>
      <c r="IJ2" s="50">
        <v>4</v>
      </c>
      <c r="IK2" s="50">
        <v>4</v>
      </c>
      <c r="IL2" s="50">
        <v>4</v>
      </c>
      <c r="IM2" s="50">
        <v>4</v>
      </c>
      <c r="IN2" s="50">
        <v>4</v>
      </c>
      <c r="IO2" s="50">
        <v>4</v>
      </c>
      <c r="IP2" s="50">
        <v>4</v>
      </c>
      <c r="IQ2" s="50">
        <v>4</v>
      </c>
      <c r="IR2" s="50">
        <v>4</v>
      </c>
      <c r="IS2" s="50">
        <v>4</v>
      </c>
      <c r="IT2" s="50">
        <v>4</v>
      </c>
      <c r="IU2" s="50">
        <v>4</v>
      </c>
      <c r="IV2" s="50">
        <v>4</v>
      </c>
      <c r="IW2" s="50">
        <v>4</v>
      </c>
      <c r="IX2" s="50">
        <v>4</v>
      </c>
      <c r="IY2" s="50">
        <v>4</v>
      </c>
      <c r="IZ2" s="50">
        <v>4</v>
      </c>
      <c r="JA2" s="50">
        <v>4</v>
      </c>
      <c r="JB2" s="50">
        <v>4</v>
      </c>
      <c r="JC2" s="50">
        <v>4</v>
      </c>
      <c r="JD2" s="50">
        <v>4</v>
      </c>
      <c r="JE2" s="50">
        <v>4</v>
      </c>
      <c r="JF2" s="50">
        <v>4</v>
      </c>
      <c r="JG2" s="50">
        <v>4</v>
      </c>
      <c r="JH2" s="50">
        <v>4</v>
      </c>
      <c r="JI2" s="50">
        <v>4</v>
      </c>
      <c r="JJ2" s="50">
        <v>4</v>
      </c>
      <c r="JK2" s="50">
        <v>4</v>
      </c>
      <c r="JL2" s="50">
        <v>4</v>
      </c>
      <c r="JM2" s="50">
        <v>4</v>
      </c>
      <c r="JN2" s="50">
        <v>4</v>
      </c>
      <c r="JO2" s="50">
        <v>4</v>
      </c>
      <c r="JP2" s="50">
        <v>4</v>
      </c>
      <c r="JQ2" s="50">
        <v>4</v>
      </c>
      <c r="JR2" s="50">
        <v>4</v>
      </c>
      <c r="JS2" s="50">
        <v>4</v>
      </c>
      <c r="JT2" s="50">
        <v>4</v>
      </c>
      <c r="JU2" s="50">
        <v>4</v>
      </c>
      <c r="JV2" s="50">
        <v>4</v>
      </c>
      <c r="JW2" s="50">
        <v>4</v>
      </c>
      <c r="JX2" s="50">
        <v>4</v>
      </c>
      <c r="JY2" s="50">
        <v>4</v>
      </c>
      <c r="JZ2" s="50">
        <v>4</v>
      </c>
      <c r="KA2" s="50">
        <v>4</v>
      </c>
      <c r="KB2" s="50">
        <v>4</v>
      </c>
      <c r="KC2" s="50">
        <v>4</v>
      </c>
      <c r="KD2" s="50">
        <v>4</v>
      </c>
      <c r="KE2" s="50">
        <v>4</v>
      </c>
      <c r="KF2" s="50">
        <v>4</v>
      </c>
      <c r="KG2" s="50">
        <v>4</v>
      </c>
      <c r="KH2" s="50">
        <v>4</v>
      </c>
      <c r="KI2" s="50">
        <v>4</v>
      </c>
      <c r="KJ2" s="50">
        <v>4</v>
      </c>
      <c r="KK2" s="50">
        <v>4</v>
      </c>
      <c r="KL2" s="50">
        <v>4</v>
      </c>
      <c r="KM2" s="50">
        <v>4</v>
      </c>
      <c r="KN2" s="50">
        <v>4</v>
      </c>
      <c r="KO2" s="50">
        <v>4</v>
      </c>
      <c r="KP2" s="50">
        <v>4</v>
      </c>
      <c r="KQ2" s="50">
        <v>4</v>
      </c>
      <c r="KR2" s="50">
        <v>4</v>
      </c>
      <c r="KS2" s="50">
        <v>4</v>
      </c>
      <c r="KT2" s="50">
        <v>4</v>
      </c>
      <c r="KU2" s="50">
        <v>4</v>
      </c>
      <c r="KV2" s="50">
        <v>4</v>
      </c>
      <c r="KW2" s="50">
        <v>4</v>
      </c>
      <c r="KX2" s="50">
        <v>4</v>
      </c>
      <c r="KY2" s="50">
        <v>4</v>
      </c>
      <c r="KZ2" s="50">
        <v>4</v>
      </c>
      <c r="LA2" s="50">
        <v>4</v>
      </c>
      <c r="LB2" s="50">
        <v>4</v>
      </c>
      <c r="LC2" s="50">
        <v>4</v>
      </c>
      <c r="LD2" s="50">
        <v>4</v>
      </c>
      <c r="LE2" s="50">
        <v>4</v>
      </c>
      <c r="LF2" s="50">
        <v>4</v>
      </c>
      <c r="LG2" s="50">
        <v>4</v>
      </c>
      <c r="LH2" s="50">
        <v>4</v>
      </c>
      <c r="LI2" s="50">
        <v>4</v>
      </c>
      <c r="LJ2" s="50">
        <v>4</v>
      </c>
      <c r="LK2" s="50">
        <v>4</v>
      </c>
      <c r="LL2" s="50">
        <v>4</v>
      </c>
      <c r="LM2" s="50">
        <v>4</v>
      </c>
      <c r="LN2" s="50">
        <v>4</v>
      </c>
      <c r="LO2" s="50">
        <v>4</v>
      </c>
      <c r="LP2" s="50">
        <v>4</v>
      </c>
      <c r="LQ2" s="50">
        <v>4</v>
      </c>
      <c r="LR2" s="50">
        <v>4</v>
      </c>
      <c r="LS2" s="50">
        <v>4</v>
      </c>
      <c r="LT2" s="50">
        <v>4</v>
      </c>
      <c r="LU2" s="50">
        <v>4</v>
      </c>
      <c r="LV2" s="50">
        <v>4</v>
      </c>
      <c r="LW2" s="50">
        <v>4</v>
      </c>
      <c r="LX2" s="50">
        <v>4</v>
      </c>
      <c r="LY2" s="50">
        <v>4</v>
      </c>
      <c r="LZ2" s="50">
        <v>4</v>
      </c>
      <c r="MA2" s="50">
        <v>4</v>
      </c>
      <c r="MB2" s="50">
        <v>4</v>
      </c>
      <c r="MC2" s="50">
        <v>4</v>
      </c>
      <c r="MD2" s="50">
        <v>4</v>
      </c>
      <c r="ME2" s="50">
        <v>4</v>
      </c>
      <c r="MF2" s="50">
        <v>4</v>
      </c>
      <c r="MG2" s="50">
        <v>4</v>
      </c>
      <c r="MH2" s="50">
        <v>4</v>
      </c>
      <c r="MI2" s="50">
        <v>4</v>
      </c>
      <c r="MJ2" s="50">
        <v>4</v>
      </c>
      <c r="MK2" s="50">
        <v>4</v>
      </c>
      <c r="ML2" s="50">
        <v>4</v>
      </c>
      <c r="MM2" s="50">
        <v>4</v>
      </c>
      <c r="MN2" s="50">
        <v>4</v>
      </c>
      <c r="MO2" s="50">
        <v>4</v>
      </c>
      <c r="MP2" s="50">
        <v>4</v>
      </c>
      <c r="MQ2" s="50">
        <v>4</v>
      </c>
      <c r="MR2" s="50">
        <v>4</v>
      </c>
      <c r="MS2" s="50">
        <v>4</v>
      </c>
      <c r="MT2" s="50">
        <v>4</v>
      </c>
      <c r="MU2" s="50">
        <v>4</v>
      </c>
      <c r="MV2" s="50">
        <v>4</v>
      </c>
      <c r="MW2" s="50">
        <v>4</v>
      </c>
      <c r="MX2" s="50">
        <v>4</v>
      </c>
      <c r="MY2" s="50">
        <v>4</v>
      </c>
      <c r="MZ2" s="50">
        <v>4</v>
      </c>
      <c r="NA2" s="50">
        <v>4</v>
      </c>
      <c r="NB2" s="50">
        <v>4</v>
      </c>
      <c r="NC2" s="50">
        <v>4</v>
      </c>
      <c r="ND2" s="50">
        <v>4</v>
      </c>
      <c r="NE2" s="50">
        <v>4</v>
      </c>
      <c r="NF2" s="50">
        <v>4</v>
      </c>
      <c r="NG2" s="50">
        <v>4</v>
      </c>
      <c r="NH2" s="50">
        <v>4</v>
      </c>
      <c r="NI2" s="50">
        <v>4</v>
      </c>
      <c r="NJ2" s="50">
        <v>4</v>
      </c>
      <c r="NK2" s="50">
        <v>4</v>
      </c>
      <c r="NL2" s="50">
        <v>4</v>
      </c>
      <c r="NM2" s="50">
        <v>4</v>
      </c>
      <c r="NN2" s="50">
        <v>4</v>
      </c>
      <c r="NO2" s="50">
        <v>4</v>
      </c>
      <c r="NP2" s="50">
        <v>4</v>
      </c>
      <c r="NQ2" s="50">
        <v>4</v>
      </c>
      <c r="NR2" s="50">
        <v>4</v>
      </c>
      <c r="NS2" s="50">
        <v>4</v>
      </c>
      <c r="NT2" s="50">
        <v>4</v>
      </c>
      <c r="NU2" s="50">
        <v>4</v>
      </c>
      <c r="NV2" s="50">
        <v>4</v>
      </c>
      <c r="NW2" s="50">
        <v>4</v>
      </c>
      <c r="NX2" s="50">
        <v>4</v>
      </c>
      <c r="NY2" s="50">
        <v>4</v>
      </c>
      <c r="NZ2" s="50">
        <v>4</v>
      </c>
      <c r="OA2" s="50">
        <v>4</v>
      </c>
      <c r="OB2" s="50">
        <v>4</v>
      </c>
      <c r="OC2" s="50">
        <v>4</v>
      </c>
      <c r="OD2" s="50">
        <v>4</v>
      </c>
      <c r="OE2" s="50">
        <v>4</v>
      </c>
      <c r="OF2" s="50">
        <v>4</v>
      </c>
      <c r="OG2" s="50">
        <v>4</v>
      </c>
      <c r="OH2" s="50">
        <v>4</v>
      </c>
      <c r="OI2" s="50">
        <v>4</v>
      </c>
      <c r="OJ2" s="50">
        <v>4</v>
      </c>
      <c r="OK2" s="50">
        <v>4</v>
      </c>
      <c r="OL2" s="50">
        <v>4</v>
      </c>
      <c r="OM2" s="50">
        <v>4</v>
      </c>
      <c r="ON2" s="50">
        <v>4</v>
      </c>
      <c r="OO2" s="50">
        <v>4</v>
      </c>
      <c r="OP2" s="50">
        <v>4</v>
      </c>
      <c r="OQ2" s="50">
        <v>4</v>
      </c>
      <c r="OR2" s="50">
        <v>4</v>
      </c>
      <c r="OS2" s="50">
        <v>4</v>
      </c>
      <c r="OT2" s="50">
        <v>4</v>
      </c>
      <c r="OU2" s="50">
        <v>4</v>
      </c>
      <c r="OV2" s="50">
        <v>4</v>
      </c>
      <c r="OW2" s="50">
        <v>4</v>
      </c>
      <c r="OX2" s="50">
        <v>4</v>
      </c>
      <c r="OY2" s="50">
        <v>4</v>
      </c>
      <c r="OZ2" s="50">
        <v>4</v>
      </c>
      <c r="PA2" s="50">
        <v>4</v>
      </c>
      <c r="PB2" s="50">
        <v>4</v>
      </c>
      <c r="PC2" s="50">
        <v>4</v>
      </c>
      <c r="PD2" s="50">
        <v>4</v>
      </c>
      <c r="PE2" s="50">
        <v>4</v>
      </c>
      <c r="PF2" s="50">
        <v>4</v>
      </c>
      <c r="PG2" s="50">
        <v>4</v>
      </c>
      <c r="PH2" s="50">
        <v>4</v>
      </c>
      <c r="PI2" s="50">
        <v>4</v>
      </c>
      <c r="PJ2" s="50">
        <v>4</v>
      </c>
      <c r="PK2" s="50">
        <v>4</v>
      </c>
      <c r="PL2" s="50">
        <v>4</v>
      </c>
      <c r="PM2" s="50">
        <v>4</v>
      </c>
      <c r="PN2" s="50">
        <v>4</v>
      </c>
      <c r="PO2" s="50">
        <v>4</v>
      </c>
      <c r="PP2" s="50">
        <v>4</v>
      </c>
      <c r="PQ2" s="50">
        <v>4</v>
      </c>
      <c r="PR2" s="50">
        <v>4</v>
      </c>
      <c r="PS2" s="50">
        <v>4</v>
      </c>
      <c r="PT2" s="50">
        <v>4</v>
      </c>
      <c r="PU2" s="50">
        <v>4</v>
      </c>
      <c r="PV2" s="50">
        <v>4</v>
      </c>
      <c r="PW2" s="50">
        <v>4</v>
      </c>
      <c r="PX2" s="50">
        <v>4</v>
      </c>
      <c r="PY2" s="50">
        <v>4</v>
      </c>
      <c r="PZ2" s="50">
        <v>4</v>
      </c>
      <c r="QA2" s="50">
        <v>4</v>
      </c>
      <c r="QB2" s="50">
        <v>4</v>
      </c>
      <c r="QC2" s="50">
        <v>4</v>
      </c>
      <c r="QD2" s="50">
        <v>4</v>
      </c>
      <c r="QE2" s="50">
        <v>4</v>
      </c>
      <c r="QF2" s="50">
        <v>4</v>
      </c>
      <c r="QG2" s="50">
        <v>4</v>
      </c>
      <c r="QH2" s="50">
        <v>4</v>
      </c>
      <c r="QI2" s="50">
        <v>4</v>
      </c>
      <c r="QJ2" s="50">
        <v>4</v>
      </c>
      <c r="QK2" s="50">
        <v>4</v>
      </c>
      <c r="QL2" s="50">
        <v>4</v>
      </c>
      <c r="QM2" s="50">
        <v>4</v>
      </c>
      <c r="QN2" s="50">
        <v>4</v>
      </c>
      <c r="QO2" s="50">
        <v>4</v>
      </c>
      <c r="QP2" s="50">
        <v>4</v>
      </c>
      <c r="QQ2" s="50">
        <v>4</v>
      </c>
      <c r="QR2" s="50">
        <v>4</v>
      </c>
      <c r="QS2" s="50">
        <v>4</v>
      </c>
      <c r="QT2" s="50">
        <v>4</v>
      </c>
      <c r="QU2" s="50">
        <v>4</v>
      </c>
      <c r="QV2" s="50">
        <v>4</v>
      </c>
      <c r="QW2" s="50">
        <v>4</v>
      </c>
      <c r="QX2" s="50">
        <v>4</v>
      </c>
      <c r="QY2" s="50">
        <v>4</v>
      </c>
      <c r="QZ2" s="50">
        <v>4</v>
      </c>
      <c r="RA2" s="50">
        <v>4</v>
      </c>
      <c r="RB2" s="50">
        <v>4</v>
      </c>
      <c r="RC2" s="50">
        <v>4</v>
      </c>
      <c r="RD2" s="50">
        <v>4</v>
      </c>
      <c r="RE2" s="50">
        <v>4</v>
      </c>
      <c r="RF2" s="50">
        <v>4</v>
      </c>
      <c r="RG2" s="50">
        <v>4</v>
      </c>
      <c r="RH2" s="50">
        <v>4</v>
      </c>
      <c r="RI2" s="50">
        <v>4</v>
      </c>
      <c r="RJ2" s="50">
        <v>4</v>
      </c>
      <c r="RK2" s="50">
        <v>4</v>
      </c>
      <c r="RL2" s="50">
        <v>4</v>
      </c>
      <c r="RM2" s="50">
        <v>4</v>
      </c>
      <c r="RN2" s="50">
        <v>4</v>
      </c>
      <c r="RO2" s="50">
        <v>4</v>
      </c>
      <c r="RP2" s="50">
        <v>4</v>
      </c>
      <c r="RQ2" s="50">
        <v>4</v>
      </c>
      <c r="RR2" s="50">
        <v>4</v>
      </c>
      <c r="RS2" s="50">
        <v>4</v>
      </c>
      <c r="RT2" s="50">
        <v>4</v>
      </c>
      <c r="RU2" s="50">
        <v>4</v>
      </c>
      <c r="RV2" s="50">
        <v>4</v>
      </c>
      <c r="RW2" s="50">
        <v>4</v>
      </c>
      <c r="RX2" s="50">
        <v>4</v>
      </c>
      <c r="RY2" s="50">
        <v>4</v>
      </c>
      <c r="RZ2" s="50">
        <v>4</v>
      </c>
      <c r="SA2" s="50">
        <v>4</v>
      </c>
      <c r="SB2" s="50">
        <v>4</v>
      </c>
      <c r="SC2" s="50">
        <v>4</v>
      </c>
      <c r="SD2" s="50">
        <v>4</v>
      </c>
      <c r="SE2" s="50">
        <v>4</v>
      </c>
      <c r="SF2" s="50">
        <v>4</v>
      </c>
      <c r="SG2" s="50">
        <v>4</v>
      </c>
      <c r="SH2" s="50">
        <v>4</v>
      </c>
      <c r="SI2" s="50">
        <v>4</v>
      </c>
      <c r="SJ2" s="50">
        <v>4</v>
      </c>
      <c r="SK2" s="50">
        <v>4</v>
      </c>
      <c r="SL2" s="50">
        <v>4</v>
      </c>
      <c r="SM2" s="50">
        <v>4</v>
      </c>
      <c r="SN2" s="50">
        <v>4</v>
      </c>
      <c r="SO2" s="50">
        <v>4</v>
      </c>
      <c r="SP2" s="50">
        <v>4</v>
      </c>
      <c r="SQ2" s="50">
        <v>4</v>
      </c>
      <c r="SR2" s="50">
        <v>4</v>
      </c>
      <c r="SS2" s="50">
        <v>4</v>
      </c>
      <c r="ST2" s="50">
        <v>4</v>
      </c>
      <c r="SU2" s="50">
        <v>4</v>
      </c>
      <c r="SV2" s="50">
        <v>4</v>
      </c>
      <c r="SW2" s="50">
        <v>4</v>
      </c>
      <c r="SX2" s="50">
        <v>4</v>
      </c>
      <c r="SY2" s="50">
        <v>4</v>
      </c>
      <c r="SZ2" s="50">
        <v>4</v>
      </c>
      <c r="TA2" s="50">
        <v>4</v>
      </c>
      <c r="TB2" s="50">
        <v>4</v>
      </c>
      <c r="TC2" s="50">
        <v>4</v>
      </c>
      <c r="TD2" s="47">
        <v>5</v>
      </c>
      <c r="TE2" s="47">
        <v>5</v>
      </c>
      <c r="TF2" s="47">
        <v>5</v>
      </c>
      <c r="TG2" s="47">
        <v>5</v>
      </c>
      <c r="TH2" s="47">
        <v>5</v>
      </c>
      <c r="TI2" s="47">
        <v>5</v>
      </c>
      <c r="TJ2" s="47">
        <v>5</v>
      </c>
      <c r="TK2" s="47">
        <v>5</v>
      </c>
      <c r="TL2" s="47">
        <v>5</v>
      </c>
      <c r="TM2" s="47">
        <v>5</v>
      </c>
      <c r="TN2" s="47">
        <v>5</v>
      </c>
      <c r="TO2" s="47">
        <v>5</v>
      </c>
      <c r="TP2" s="47">
        <v>5</v>
      </c>
      <c r="TQ2" s="47">
        <v>5</v>
      </c>
      <c r="TR2" s="47">
        <v>5</v>
      </c>
      <c r="TS2" s="47">
        <v>5</v>
      </c>
      <c r="TT2" s="47">
        <v>5</v>
      </c>
      <c r="TU2" s="47">
        <v>5</v>
      </c>
      <c r="TV2" s="47">
        <v>5</v>
      </c>
      <c r="TW2" s="47">
        <v>5</v>
      </c>
      <c r="TX2" s="47">
        <v>5</v>
      </c>
      <c r="TY2" s="47">
        <v>5</v>
      </c>
      <c r="TZ2" s="47">
        <v>5</v>
      </c>
      <c r="UA2" s="47">
        <v>5</v>
      </c>
      <c r="UB2" s="47">
        <v>5</v>
      </c>
      <c r="UC2" s="47">
        <v>5</v>
      </c>
      <c r="UD2" s="47">
        <v>5</v>
      </c>
      <c r="UE2" s="47">
        <v>5</v>
      </c>
      <c r="UF2" s="47">
        <v>5</v>
      </c>
      <c r="UG2" s="47">
        <v>5</v>
      </c>
      <c r="UH2" s="47">
        <v>5</v>
      </c>
      <c r="UI2" s="47">
        <v>5</v>
      </c>
      <c r="UJ2" s="47">
        <v>5</v>
      </c>
      <c r="UK2" s="47">
        <v>5</v>
      </c>
      <c r="UL2" s="47">
        <v>5</v>
      </c>
      <c r="UM2" s="47">
        <v>5</v>
      </c>
      <c r="UN2" s="47">
        <v>5</v>
      </c>
      <c r="UO2" s="47">
        <v>5</v>
      </c>
      <c r="UP2" s="47">
        <v>5</v>
      </c>
      <c r="UQ2" s="47">
        <v>5</v>
      </c>
      <c r="UR2" s="47">
        <v>5</v>
      </c>
      <c r="US2" s="47">
        <v>5</v>
      </c>
      <c r="UT2" s="47">
        <v>5</v>
      </c>
      <c r="UU2" s="47">
        <v>5</v>
      </c>
      <c r="UV2" s="47">
        <v>5</v>
      </c>
      <c r="UW2" s="47">
        <v>5</v>
      </c>
      <c r="UX2" s="47">
        <v>5</v>
      </c>
      <c r="UY2" s="47">
        <v>5</v>
      </c>
      <c r="UZ2" s="47">
        <v>5</v>
      </c>
      <c r="VA2" s="47">
        <v>5</v>
      </c>
      <c r="VB2" s="47">
        <v>5</v>
      </c>
      <c r="VC2" s="47">
        <v>5</v>
      </c>
      <c r="VD2" s="47">
        <v>5</v>
      </c>
      <c r="VE2" s="47">
        <v>5</v>
      </c>
      <c r="VF2" s="47">
        <v>5</v>
      </c>
      <c r="VG2" s="47">
        <v>5</v>
      </c>
      <c r="VH2" s="47">
        <v>5</v>
      </c>
      <c r="VI2" s="47">
        <v>5</v>
      </c>
      <c r="VJ2" s="47">
        <v>5</v>
      </c>
      <c r="VK2" s="47">
        <v>5</v>
      </c>
      <c r="VL2" s="47">
        <v>5</v>
      </c>
      <c r="VM2" s="47">
        <v>5</v>
      </c>
      <c r="VN2" s="47">
        <v>5</v>
      </c>
      <c r="VO2" s="47">
        <v>5</v>
      </c>
      <c r="VP2" s="47">
        <v>5</v>
      </c>
      <c r="VQ2" s="47">
        <v>5</v>
      </c>
      <c r="VR2" s="47">
        <v>5</v>
      </c>
      <c r="VS2" s="47">
        <v>5</v>
      </c>
      <c r="VT2" s="47">
        <v>5</v>
      </c>
      <c r="VU2" s="47">
        <v>5</v>
      </c>
      <c r="VV2" s="47">
        <v>5</v>
      </c>
      <c r="VW2" s="47">
        <v>5</v>
      </c>
      <c r="VX2" s="47">
        <v>5</v>
      </c>
      <c r="VY2" s="47">
        <v>5</v>
      </c>
      <c r="VZ2" s="47">
        <v>5</v>
      </c>
      <c r="WA2" s="47">
        <v>5</v>
      </c>
      <c r="WB2" s="47">
        <v>5</v>
      </c>
      <c r="WC2" s="47">
        <v>5</v>
      </c>
      <c r="WD2" s="47">
        <v>5</v>
      </c>
      <c r="WE2" s="47">
        <v>5</v>
      </c>
      <c r="WF2" s="47">
        <v>5</v>
      </c>
      <c r="WG2" s="47">
        <v>5</v>
      </c>
      <c r="WH2" s="47">
        <v>5</v>
      </c>
      <c r="WI2" s="47">
        <v>5</v>
      </c>
      <c r="WJ2" s="47">
        <v>5</v>
      </c>
      <c r="WK2" s="47">
        <v>5</v>
      </c>
      <c r="WL2" s="47">
        <v>5</v>
      </c>
      <c r="WM2" s="47">
        <v>5</v>
      </c>
      <c r="WN2" s="47">
        <v>5</v>
      </c>
      <c r="WO2" s="47">
        <v>5</v>
      </c>
      <c r="WP2" s="47">
        <v>5</v>
      </c>
      <c r="WQ2" s="47">
        <v>5</v>
      </c>
      <c r="WR2" s="47">
        <v>5</v>
      </c>
      <c r="WS2" s="47">
        <v>5</v>
      </c>
      <c r="WT2" s="47">
        <v>5</v>
      </c>
      <c r="WU2" s="47">
        <v>5</v>
      </c>
      <c r="WV2" s="47">
        <v>5</v>
      </c>
      <c r="WW2" s="47">
        <v>5</v>
      </c>
      <c r="WX2" s="47">
        <v>5</v>
      </c>
      <c r="WY2" s="47">
        <v>5</v>
      </c>
      <c r="WZ2" s="47">
        <v>5</v>
      </c>
      <c r="XA2" s="47">
        <v>5</v>
      </c>
      <c r="XB2" s="47">
        <v>5</v>
      </c>
      <c r="XC2" s="47">
        <v>5</v>
      </c>
      <c r="XD2" s="47">
        <v>5</v>
      </c>
      <c r="XE2" s="47">
        <v>5</v>
      </c>
      <c r="XF2" s="47">
        <v>5</v>
      </c>
      <c r="XG2" s="47">
        <v>5</v>
      </c>
      <c r="XH2" s="47">
        <v>5</v>
      </c>
      <c r="XI2" s="47">
        <v>5</v>
      </c>
      <c r="XJ2" s="47">
        <v>5</v>
      </c>
      <c r="XK2" s="47">
        <v>5</v>
      </c>
      <c r="XL2" s="47">
        <v>5</v>
      </c>
      <c r="XM2" s="47">
        <v>5</v>
      </c>
      <c r="XN2" s="47">
        <v>5</v>
      </c>
      <c r="XO2" s="47">
        <v>5</v>
      </c>
      <c r="XP2" s="47">
        <v>5</v>
      </c>
      <c r="XQ2" s="47">
        <v>5</v>
      </c>
      <c r="XR2" s="47">
        <v>5</v>
      </c>
      <c r="XS2" s="47">
        <v>5</v>
      </c>
      <c r="XT2" s="47">
        <v>5</v>
      </c>
      <c r="XU2" s="47">
        <v>5</v>
      </c>
      <c r="XV2" s="47">
        <v>5</v>
      </c>
      <c r="XW2" s="47">
        <v>5</v>
      </c>
      <c r="XX2" s="47">
        <v>5</v>
      </c>
      <c r="XY2" s="47">
        <v>5</v>
      </c>
      <c r="XZ2" s="47">
        <v>5</v>
      </c>
      <c r="YA2" s="47">
        <v>5</v>
      </c>
      <c r="YB2" s="47">
        <v>5</v>
      </c>
      <c r="YC2" s="47">
        <v>5</v>
      </c>
      <c r="YD2" s="47">
        <v>5</v>
      </c>
      <c r="YE2" s="47">
        <v>5</v>
      </c>
      <c r="YF2" s="47">
        <v>5</v>
      </c>
      <c r="YG2" s="47">
        <v>5</v>
      </c>
      <c r="YH2" s="47">
        <v>5</v>
      </c>
      <c r="YI2" s="47">
        <v>5</v>
      </c>
      <c r="YJ2" s="47">
        <v>5</v>
      </c>
      <c r="YK2" s="47">
        <v>5</v>
      </c>
      <c r="YL2" s="47">
        <v>5</v>
      </c>
      <c r="YM2" s="47">
        <v>5</v>
      </c>
      <c r="YN2" s="47">
        <v>5</v>
      </c>
      <c r="YO2" s="47">
        <v>5</v>
      </c>
      <c r="YP2" s="47">
        <v>5</v>
      </c>
      <c r="YQ2" s="47">
        <v>5</v>
      </c>
      <c r="YR2" s="47">
        <v>5</v>
      </c>
      <c r="YS2" s="47">
        <v>5</v>
      </c>
      <c r="YT2" s="47">
        <v>5</v>
      </c>
      <c r="YU2" s="47">
        <v>5</v>
      </c>
      <c r="YV2" s="47">
        <v>5</v>
      </c>
      <c r="YW2" s="47">
        <v>5</v>
      </c>
      <c r="YX2" s="47">
        <v>5</v>
      </c>
      <c r="YY2" s="47">
        <v>5</v>
      </c>
      <c r="YZ2" s="47">
        <v>5</v>
      </c>
      <c r="ZA2" s="47">
        <v>5</v>
      </c>
      <c r="ZB2" s="47">
        <v>5</v>
      </c>
      <c r="ZC2" s="47">
        <v>5</v>
      </c>
      <c r="ZD2" s="47">
        <v>5</v>
      </c>
      <c r="ZE2" s="47">
        <v>5</v>
      </c>
      <c r="ZF2" s="47">
        <v>5</v>
      </c>
      <c r="ZG2" s="47">
        <v>5</v>
      </c>
      <c r="ZH2" s="47">
        <v>5</v>
      </c>
      <c r="ZI2" s="47">
        <v>5</v>
      </c>
      <c r="ZJ2" s="47">
        <v>5</v>
      </c>
      <c r="ZK2" s="47">
        <v>5</v>
      </c>
      <c r="ZL2" s="47">
        <v>5</v>
      </c>
      <c r="ZM2" s="47">
        <v>5</v>
      </c>
      <c r="ZN2" s="47">
        <v>5</v>
      </c>
      <c r="ZO2" s="47">
        <v>5</v>
      </c>
      <c r="ZP2" s="47">
        <v>5</v>
      </c>
      <c r="ZQ2" s="47">
        <v>5</v>
      </c>
      <c r="ZR2" s="47">
        <v>5</v>
      </c>
      <c r="ZS2" s="47">
        <v>5</v>
      </c>
      <c r="ZT2" s="47">
        <v>5</v>
      </c>
      <c r="ZU2" s="47">
        <v>5</v>
      </c>
      <c r="ZV2" s="47">
        <v>5</v>
      </c>
      <c r="ZW2" s="47">
        <v>5</v>
      </c>
      <c r="ZX2" s="47">
        <v>5</v>
      </c>
      <c r="ZY2" s="47">
        <v>5</v>
      </c>
      <c r="ZZ2" s="47">
        <v>5</v>
      </c>
      <c r="AAA2" s="47">
        <v>5</v>
      </c>
      <c r="AAB2" s="47">
        <v>5</v>
      </c>
      <c r="AAC2" s="47">
        <v>5</v>
      </c>
      <c r="AAD2" s="47">
        <v>5</v>
      </c>
      <c r="AAE2" s="47">
        <v>5</v>
      </c>
      <c r="AAF2" s="47">
        <v>5</v>
      </c>
      <c r="AAG2" s="47">
        <v>5</v>
      </c>
      <c r="AAH2" s="47">
        <v>5</v>
      </c>
      <c r="AAI2" s="47">
        <v>5</v>
      </c>
      <c r="AAJ2" s="47">
        <v>5</v>
      </c>
      <c r="AAK2" s="47">
        <v>5</v>
      </c>
      <c r="AAL2" s="47">
        <v>5</v>
      </c>
      <c r="AAM2" s="47">
        <v>5</v>
      </c>
      <c r="AAN2" s="47">
        <v>5</v>
      </c>
      <c r="AAO2" s="47">
        <v>5</v>
      </c>
      <c r="AAP2" s="47">
        <v>5</v>
      </c>
      <c r="AAQ2" s="47">
        <v>5</v>
      </c>
      <c r="AAR2" s="47">
        <v>5</v>
      </c>
      <c r="AAS2" s="47">
        <v>5</v>
      </c>
      <c r="AAT2" s="47">
        <v>5</v>
      </c>
      <c r="AAU2" s="47">
        <v>5</v>
      </c>
      <c r="AAV2" s="47">
        <v>5</v>
      </c>
      <c r="AAW2" s="47">
        <v>5</v>
      </c>
      <c r="AAX2" s="47">
        <v>5</v>
      </c>
      <c r="AAY2" s="47">
        <v>5</v>
      </c>
      <c r="AAZ2" s="47">
        <v>5</v>
      </c>
      <c r="ABA2" s="47">
        <v>5</v>
      </c>
      <c r="ABB2" s="47">
        <v>5</v>
      </c>
      <c r="ABC2" s="47">
        <v>5</v>
      </c>
      <c r="ABD2" s="47">
        <v>5</v>
      </c>
      <c r="ABE2" s="47">
        <v>5</v>
      </c>
      <c r="ABF2" s="47">
        <v>5</v>
      </c>
      <c r="ABG2" s="47">
        <v>5</v>
      </c>
      <c r="ABH2" s="47">
        <v>5</v>
      </c>
      <c r="ABI2" s="47">
        <v>5</v>
      </c>
      <c r="ABJ2" s="47">
        <v>5</v>
      </c>
      <c r="ABK2" s="47">
        <v>5</v>
      </c>
      <c r="ABL2" s="47">
        <v>5</v>
      </c>
      <c r="ABM2" s="47">
        <v>5</v>
      </c>
      <c r="ABN2" s="47">
        <v>5</v>
      </c>
      <c r="ABO2" s="47">
        <v>5</v>
      </c>
      <c r="ABP2" s="47">
        <v>5</v>
      </c>
      <c r="ABQ2" s="47">
        <v>5</v>
      </c>
      <c r="ABR2" s="47">
        <v>5</v>
      </c>
      <c r="ABS2" s="47">
        <v>5</v>
      </c>
      <c r="ABT2" s="47">
        <v>5</v>
      </c>
      <c r="ABU2" s="47">
        <v>5</v>
      </c>
      <c r="ABV2" s="47">
        <v>5</v>
      </c>
      <c r="ABW2" s="47">
        <v>5</v>
      </c>
      <c r="ABX2" s="47">
        <v>5</v>
      </c>
      <c r="ABY2" s="47">
        <v>5</v>
      </c>
      <c r="ABZ2" s="47">
        <v>5</v>
      </c>
      <c r="ACA2" s="47">
        <v>5</v>
      </c>
      <c r="ACB2" s="47">
        <v>5</v>
      </c>
      <c r="ACC2" s="47">
        <v>5</v>
      </c>
      <c r="ACD2" s="47">
        <v>5</v>
      </c>
      <c r="ACE2" s="47">
        <v>5</v>
      </c>
      <c r="ACF2" s="47">
        <v>5</v>
      </c>
      <c r="ACG2" s="47">
        <v>5</v>
      </c>
      <c r="ACH2" s="47">
        <v>5</v>
      </c>
      <c r="ACI2" s="47">
        <v>5</v>
      </c>
      <c r="ACJ2" s="47">
        <v>5</v>
      </c>
      <c r="ACK2" s="47">
        <v>5</v>
      </c>
      <c r="ACL2" s="47">
        <v>5</v>
      </c>
      <c r="ACM2" s="47">
        <v>5</v>
      </c>
      <c r="ACN2" s="47">
        <v>5</v>
      </c>
      <c r="ACO2" s="47">
        <v>5</v>
      </c>
      <c r="ACP2" s="47">
        <v>5</v>
      </c>
      <c r="ACQ2" s="47">
        <v>5</v>
      </c>
      <c r="ACR2" s="47">
        <v>5</v>
      </c>
      <c r="ACS2" s="47">
        <v>5</v>
      </c>
      <c r="ACT2" s="47">
        <v>5</v>
      </c>
      <c r="ACU2" s="47">
        <v>5</v>
      </c>
      <c r="ACV2" s="47">
        <v>5</v>
      </c>
      <c r="ACW2" s="47">
        <v>5</v>
      </c>
      <c r="ACX2" s="47">
        <v>5</v>
      </c>
      <c r="ACY2" s="47">
        <v>5</v>
      </c>
      <c r="ACZ2" s="47">
        <v>5</v>
      </c>
      <c r="ADA2" s="47">
        <v>5</v>
      </c>
      <c r="ADB2" s="47">
        <v>5</v>
      </c>
      <c r="ADC2" s="47">
        <v>5</v>
      </c>
      <c r="ADD2" s="47">
        <v>5</v>
      </c>
      <c r="ADE2" s="47">
        <v>5</v>
      </c>
      <c r="ADF2" s="47">
        <v>5</v>
      </c>
      <c r="ADG2" s="47">
        <v>5</v>
      </c>
      <c r="ADH2" s="47">
        <v>5</v>
      </c>
      <c r="ADI2" s="47">
        <v>5</v>
      </c>
      <c r="ADJ2" s="47">
        <v>5</v>
      </c>
      <c r="ADK2" s="47">
        <v>5</v>
      </c>
      <c r="ADL2" s="47">
        <v>5</v>
      </c>
      <c r="ADM2" s="47">
        <v>5</v>
      </c>
      <c r="ADN2" s="47">
        <v>5</v>
      </c>
      <c r="ADO2" s="47">
        <v>5</v>
      </c>
      <c r="ADP2" s="47">
        <v>5</v>
      </c>
      <c r="ADQ2" s="47">
        <v>5</v>
      </c>
      <c r="ADR2" s="47">
        <v>5</v>
      </c>
      <c r="ADS2" s="47">
        <v>5</v>
      </c>
      <c r="ADT2" s="47">
        <v>5</v>
      </c>
      <c r="ADU2" s="47">
        <v>5</v>
      </c>
      <c r="ADV2" s="47">
        <v>5</v>
      </c>
      <c r="ADW2" s="47">
        <v>5</v>
      </c>
      <c r="ADX2" s="47">
        <v>5</v>
      </c>
      <c r="ADY2" s="47">
        <v>5</v>
      </c>
      <c r="ADZ2" s="47">
        <v>5</v>
      </c>
      <c r="AEA2" s="47">
        <v>5</v>
      </c>
      <c r="AEB2" s="47">
        <v>5</v>
      </c>
      <c r="AEC2" s="47">
        <v>5</v>
      </c>
      <c r="AED2" s="47">
        <v>5</v>
      </c>
      <c r="AEE2" s="47">
        <v>5</v>
      </c>
      <c r="AEF2" s="47">
        <v>5</v>
      </c>
      <c r="AEG2" s="47">
        <v>5</v>
      </c>
      <c r="AEH2" s="47">
        <v>5</v>
      </c>
      <c r="AEI2" s="47">
        <v>5</v>
      </c>
      <c r="AEJ2" s="47">
        <v>5</v>
      </c>
      <c r="AEK2" s="47">
        <v>5</v>
      </c>
      <c r="AEL2" s="47">
        <v>5</v>
      </c>
      <c r="AEM2" s="47">
        <v>5</v>
      </c>
      <c r="AEN2" s="47">
        <v>5</v>
      </c>
      <c r="AEO2" s="47">
        <v>5</v>
      </c>
      <c r="AEP2" s="47">
        <v>5</v>
      </c>
      <c r="AEQ2" s="47">
        <v>5</v>
      </c>
      <c r="AER2" s="47">
        <v>5</v>
      </c>
      <c r="AES2" s="47">
        <v>5</v>
      </c>
      <c r="AET2" s="47">
        <v>5</v>
      </c>
      <c r="AEU2" s="47">
        <v>5</v>
      </c>
      <c r="AEV2" s="47">
        <v>5</v>
      </c>
      <c r="AEW2" s="47">
        <v>5</v>
      </c>
      <c r="AEX2" s="47">
        <v>5</v>
      </c>
      <c r="AEY2" s="47">
        <v>5</v>
      </c>
      <c r="AEZ2" s="47">
        <v>5</v>
      </c>
      <c r="AFA2" s="47">
        <v>5</v>
      </c>
      <c r="AFB2" s="47">
        <v>5</v>
      </c>
      <c r="AFC2" s="47">
        <v>5</v>
      </c>
      <c r="AFD2" s="47">
        <v>5</v>
      </c>
      <c r="AFE2" s="47">
        <v>5</v>
      </c>
      <c r="AFF2" s="47">
        <v>5</v>
      </c>
      <c r="AFG2" s="47">
        <v>5</v>
      </c>
      <c r="AFH2" s="47">
        <v>5</v>
      </c>
      <c r="AFI2" s="47">
        <v>5</v>
      </c>
      <c r="AFJ2" s="47">
        <v>5</v>
      </c>
      <c r="AFK2" s="47">
        <v>5</v>
      </c>
      <c r="AFL2" s="47">
        <v>5</v>
      </c>
      <c r="AFM2" s="47">
        <v>5</v>
      </c>
      <c r="AFN2" s="47">
        <v>5</v>
      </c>
      <c r="AFO2" s="47">
        <v>5</v>
      </c>
      <c r="AFP2" s="47">
        <v>5</v>
      </c>
      <c r="AFQ2" s="47">
        <v>5</v>
      </c>
      <c r="AFR2" s="47">
        <v>5</v>
      </c>
      <c r="AFS2" s="47">
        <v>5</v>
      </c>
      <c r="AFT2" s="47">
        <v>5</v>
      </c>
      <c r="AFU2" s="47">
        <v>5</v>
      </c>
      <c r="AFV2" s="47">
        <v>5</v>
      </c>
      <c r="AFW2" s="47">
        <v>5</v>
      </c>
      <c r="AFX2" s="47">
        <v>5</v>
      </c>
      <c r="AFY2" s="47">
        <v>5</v>
      </c>
      <c r="AFZ2" s="47">
        <v>5</v>
      </c>
      <c r="AGA2" s="47">
        <v>5</v>
      </c>
      <c r="AGB2" s="47">
        <v>5</v>
      </c>
      <c r="AGC2" s="47">
        <v>5</v>
      </c>
      <c r="AGD2" s="47">
        <v>5</v>
      </c>
      <c r="AGE2" s="47">
        <v>5</v>
      </c>
      <c r="AGF2" s="47">
        <v>5</v>
      </c>
      <c r="AGG2" s="47">
        <v>5</v>
      </c>
      <c r="AGH2" s="47">
        <v>5</v>
      </c>
      <c r="AGI2" s="47">
        <v>5</v>
      </c>
      <c r="AGJ2" s="47">
        <v>5</v>
      </c>
      <c r="AGK2" s="47">
        <v>5</v>
      </c>
      <c r="AGL2" s="47">
        <v>5</v>
      </c>
      <c r="AGM2" s="47">
        <v>5</v>
      </c>
      <c r="AGN2" s="47">
        <v>5</v>
      </c>
      <c r="AGO2" s="47">
        <v>5</v>
      </c>
      <c r="AGP2" s="47">
        <v>5</v>
      </c>
      <c r="AGQ2" s="47">
        <v>5</v>
      </c>
      <c r="AGR2" s="47">
        <v>5</v>
      </c>
      <c r="AGS2" s="47">
        <v>5</v>
      </c>
      <c r="AGT2" s="47">
        <v>5</v>
      </c>
      <c r="AGU2" s="47">
        <v>5</v>
      </c>
      <c r="AGV2" s="47">
        <v>5</v>
      </c>
      <c r="AGW2" s="47">
        <v>5</v>
      </c>
      <c r="AGX2" s="47">
        <v>5</v>
      </c>
      <c r="AGY2" s="47">
        <v>5</v>
      </c>
      <c r="AGZ2" s="47">
        <v>5</v>
      </c>
      <c r="AHA2" s="47">
        <v>5</v>
      </c>
      <c r="AHB2" s="47">
        <v>5</v>
      </c>
      <c r="AHC2" s="47">
        <v>5</v>
      </c>
      <c r="AHD2" s="47">
        <v>5</v>
      </c>
      <c r="AHE2" s="47">
        <v>5</v>
      </c>
      <c r="AHF2" s="47">
        <v>5</v>
      </c>
      <c r="AHG2" s="47">
        <v>5</v>
      </c>
      <c r="AHH2" s="47">
        <v>5</v>
      </c>
      <c r="AHI2" s="47">
        <v>5</v>
      </c>
      <c r="AHJ2" s="47">
        <v>5</v>
      </c>
      <c r="AHK2" s="47">
        <v>5</v>
      </c>
      <c r="AHL2" s="47">
        <v>5</v>
      </c>
      <c r="AHM2" s="47">
        <v>5</v>
      </c>
      <c r="AHN2" s="47">
        <v>5</v>
      </c>
      <c r="AHO2" s="47">
        <v>5</v>
      </c>
      <c r="AHP2" s="47">
        <v>5</v>
      </c>
      <c r="AHQ2" s="47">
        <v>5</v>
      </c>
      <c r="AHR2" s="47">
        <v>5</v>
      </c>
      <c r="AHS2" s="47">
        <v>5</v>
      </c>
      <c r="AHT2" s="47">
        <v>5</v>
      </c>
      <c r="AHU2" s="47">
        <v>5</v>
      </c>
      <c r="AHV2" s="47">
        <v>5</v>
      </c>
      <c r="AHW2" s="47">
        <v>5</v>
      </c>
      <c r="AHX2" s="47">
        <v>5</v>
      </c>
      <c r="AHY2" s="47">
        <v>5</v>
      </c>
      <c r="AHZ2" s="47">
        <v>5</v>
      </c>
      <c r="AIA2" s="47">
        <v>5</v>
      </c>
      <c r="AIB2" s="47">
        <v>5</v>
      </c>
      <c r="AIC2" s="47">
        <v>5</v>
      </c>
      <c r="AID2" s="47">
        <v>5</v>
      </c>
      <c r="AIE2" s="47">
        <v>5</v>
      </c>
      <c r="AIF2" s="47">
        <v>5</v>
      </c>
      <c r="AIG2" s="47">
        <v>5</v>
      </c>
      <c r="AIH2" s="47">
        <v>5</v>
      </c>
      <c r="AII2" s="47">
        <v>5</v>
      </c>
      <c r="AIJ2" s="47">
        <v>5</v>
      </c>
      <c r="AIK2" s="47">
        <v>5</v>
      </c>
      <c r="AIL2" s="47">
        <v>5</v>
      </c>
      <c r="AIM2" s="47">
        <v>5</v>
      </c>
      <c r="AIN2" s="47">
        <v>5</v>
      </c>
      <c r="AIO2" s="47">
        <v>5</v>
      </c>
      <c r="AIP2" s="47">
        <v>5</v>
      </c>
      <c r="AIQ2" s="47">
        <v>5</v>
      </c>
      <c r="AIR2" s="47">
        <v>5</v>
      </c>
      <c r="AIS2" s="47">
        <v>5</v>
      </c>
      <c r="AIT2" s="47">
        <v>5</v>
      </c>
      <c r="AIU2" s="47">
        <v>5</v>
      </c>
      <c r="AIV2" s="47">
        <v>5</v>
      </c>
      <c r="AIW2" s="47">
        <v>5</v>
      </c>
      <c r="AIX2" s="47">
        <v>5</v>
      </c>
      <c r="AIY2" s="47">
        <v>5</v>
      </c>
      <c r="AIZ2" s="47">
        <v>5</v>
      </c>
      <c r="AJA2" s="47">
        <v>5</v>
      </c>
      <c r="AJB2" s="47">
        <v>5</v>
      </c>
      <c r="AJC2" s="47">
        <v>5</v>
      </c>
      <c r="AJD2" s="47">
        <v>5</v>
      </c>
      <c r="AJE2" s="47">
        <v>5</v>
      </c>
      <c r="AJF2" s="47">
        <v>5</v>
      </c>
      <c r="AJG2" s="47">
        <v>5</v>
      </c>
      <c r="AJH2" s="47">
        <v>5</v>
      </c>
      <c r="AJI2" s="47">
        <v>5</v>
      </c>
      <c r="AJJ2" s="47">
        <v>5</v>
      </c>
      <c r="AJK2" s="47">
        <v>5</v>
      </c>
      <c r="AJL2" s="47">
        <v>5</v>
      </c>
      <c r="AJM2" s="47">
        <v>5</v>
      </c>
      <c r="AJN2" s="47">
        <v>5</v>
      </c>
      <c r="AJO2" s="47">
        <v>5</v>
      </c>
      <c r="AJP2" s="47">
        <v>5</v>
      </c>
      <c r="AJQ2" s="47" t="s">
        <v>477</v>
      </c>
      <c r="AJR2" s="47" t="s">
        <v>477</v>
      </c>
      <c r="AJS2" s="47" t="s">
        <v>477</v>
      </c>
      <c r="AJT2" s="47" t="s">
        <v>477</v>
      </c>
      <c r="AJU2" s="52">
        <v>6</v>
      </c>
      <c r="AJV2" s="52">
        <v>6</v>
      </c>
      <c r="AJW2" s="52">
        <v>6</v>
      </c>
      <c r="AJX2" s="52">
        <v>6</v>
      </c>
      <c r="AJY2" s="52">
        <v>6</v>
      </c>
      <c r="AJZ2" s="52">
        <v>6</v>
      </c>
      <c r="AKA2" s="52">
        <v>6</v>
      </c>
      <c r="AKB2" s="52">
        <v>6</v>
      </c>
      <c r="AKC2" s="52">
        <v>6</v>
      </c>
      <c r="AKD2" s="52">
        <v>6</v>
      </c>
      <c r="AKE2" s="52">
        <v>6</v>
      </c>
      <c r="AKF2" s="52">
        <v>6</v>
      </c>
      <c r="AKG2" s="52">
        <v>6</v>
      </c>
      <c r="AKH2" s="52">
        <v>6</v>
      </c>
      <c r="AKI2" s="52">
        <v>6</v>
      </c>
      <c r="AKJ2" s="52">
        <v>6</v>
      </c>
      <c r="AKK2" s="52">
        <v>6</v>
      </c>
      <c r="AKL2" s="52">
        <v>6</v>
      </c>
      <c r="AKM2" s="52">
        <v>6</v>
      </c>
      <c r="AKN2" s="52">
        <v>6</v>
      </c>
      <c r="AKO2" s="52">
        <v>6</v>
      </c>
      <c r="AKP2" s="52">
        <v>6</v>
      </c>
      <c r="AKQ2" s="52">
        <v>6</v>
      </c>
      <c r="AKR2" s="52">
        <v>6</v>
      </c>
      <c r="AKS2" s="52">
        <v>6</v>
      </c>
      <c r="AKT2" s="52">
        <v>6</v>
      </c>
      <c r="AKU2" s="52">
        <v>6</v>
      </c>
      <c r="AKV2" s="52">
        <v>6</v>
      </c>
      <c r="AKW2" s="52">
        <v>6</v>
      </c>
      <c r="AKX2" s="52">
        <v>6</v>
      </c>
      <c r="AKY2" s="52">
        <v>6</v>
      </c>
      <c r="AKZ2" s="52">
        <v>6</v>
      </c>
      <c r="ALA2" s="52">
        <v>6</v>
      </c>
      <c r="ALB2" s="52">
        <v>6</v>
      </c>
      <c r="ALC2" s="52">
        <v>6</v>
      </c>
      <c r="ALD2" s="52">
        <v>6</v>
      </c>
      <c r="ALE2" s="52">
        <v>6</v>
      </c>
      <c r="ALF2" s="52">
        <v>6</v>
      </c>
      <c r="ALG2" s="52">
        <v>6</v>
      </c>
      <c r="ALH2" s="52">
        <v>6</v>
      </c>
      <c r="ALI2" s="52">
        <v>6</v>
      </c>
      <c r="ALJ2" s="52">
        <v>6</v>
      </c>
      <c r="ALK2" s="52">
        <v>6</v>
      </c>
      <c r="ALL2" s="52">
        <v>6</v>
      </c>
      <c r="ALM2" s="52">
        <v>6</v>
      </c>
      <c r="ALN2" s="52">
        <v>6</v>
      </c>
      <c r="ALO2" s="52">
        <v>6</v>
      </c>
      <c r="ALP2" s="52">
        <v>6</v>
      </c>
      <c r="ALQ2" s="52">
        <v>6</v>
      </c>
      <c r="ALR2" s="52">
        <v>6</v>
      </c>
      <c r="ALS2" s="52">
        <v>6</v>
      </c>
      <c r="ALT2" s="52">
        <v>6</v>
      </c>
      <c r="ALU2" s="52">
        <v>6</v>
      </c>
      <c r="ALV2" s="52">
        <v>6</v>
      </c>
      <c r="ALW2" s="52">
        <v>6</v>
      </c>
      <c r="ALX2" s="52">
        <v>6</v>
      </c>
      <c r="ALY2" s="52">
        <v>6</v>
      </c>
      <c r="ALZ2" s="52">
        <v>6</v>
      </c>
      <c r="AMA2" s="52">
        <v>6</v>
      </c>
      <c r="AMB2" s="52">
        <v>6</v>
      </c>
      <c r="AMC2" s="52">
        <v>6</v>
      </c>
      <c r="AMD2" s="52">
        <v>6</v>
      </c>
      <c r="AME2" s="52">
        <v>6</v>
      </c>
      <c r="AMF2" s="52">
        <v>6</v>
      </c>
      <c r="AMG2" s="52">
        <v>6</v>
      </c>
      <c r="AMH2" s="52">
        <v>6</v>
      </c>
      <c r="AMI2" s="52">
        <v>6</v>
      </c>
      <c r="AMJ2" s="52">
        <v>6</v>
      </c>
      <c r="AMK2" s="52">
        <v>6</v>
      </c>
      <c r="AML2" s="52">
        <v>6</v>
      </c>
      <c r="AMM2" s="52">
        <v>6</v>
      </c>
      <c r="AMN2" s="52">
        <v>6</v>
      </c>
      <c r="AMO2" s="52">
        <v>6</v>
      </c>
      <c r="AMP2" s="52">
        <v>6</v>
      </c>
      <c r="AMQ2" s="52">
        <v>6</v>
      </c>
      <c r="AMR2" s="52">
        <v>6</v>
      </c>
      <c r="AMS2" s="52">
        <v>6</v>
      </c>
      <c r="AMT2" s="52">
        <v>6</v>
      </c>
      <c r="AMU2" s="52">
        <v>6</v>
      </c>
      <c r="AMV2" s="52">
        <v>6</v>
      </c>
      <c r="AMW2" s="52">
        <v>6</v>
      </c>
      <c r="AMX2" s="52">
        <v>6</v>
      </c>
      <c r="AMY2" s="52">
        <v>6</v>
      </c>
      <c r="AMZ2" s="52">
        <v>6</v>
      </c>
      <c r="ANA2" s="52">
        <v>6</v>
      </c>
      <c r="ANB2" s="52">
        <v>6</v>
      </c>
      <c r="ANC2" s="52">
        <v>6</v>
      </c>
      <c r="AND2" s="52">
        <v>6</v>
      </c>
      <c r="ANE2" s="52">
        <v>6</v>
      </c>
      <c r="ANF2" s="52">
        <v>6</v>
      </c>
      <c r="ANG2" s="52">
        <v>6</v>
      </c>
      <c r="ANH2" s="52">
        <v>6</v>
      </c>
      <c r="ANI2" s="52">
        <v>6</v>
      </c>
      <c r="ANJ2" s="52">
        <v>6</v>
      </c>
      <c r="ANK2" s="52">
        <v>6</v>
      </c>
      <c r="ANL2" s="52">
        <v>6</v>
      </c>
      <c r="ANM2" s="52">
        <v>6</v>
      </c>
      <c r="ANN2" s="52">
        <v>6</v>
      </c>
      <c r="ANO2" s="52">
        <v>6</v>
      </c>
      <c r="ANP2" s="52">
        <v>6</v>
      </c>
      <c r="ANQ2" s="52">
        <v>6</v>
      </c>
      <c r="ANR2" s="52">
        <v>6</v>
      </c>
      <c r="ANS2" s="52">
        <v>6</v>
      </c>
      <c r="ANT2" s="52">
        <v>6</v>
      </c>
      <c r="ANU2" s="52">
        <v>6</v>
      </c>
      <c r="ANV2" s="52">
        <v>6</v>
      </c>
      <c r="ANW2" s="52">
        <v>6</v>
      </c>
      <c r="ANX2" s="52">
        <v>6</v>
      </c>
      <c r="ANY2" s="52">
        <v>6</v>
      </c>
      <c r="ANZ2" s="52">
        <v>6</v>
      </c>
      <c r="AOA2" s="52">
        <v>6</v>
      </c>
      <c r="AOB2" s="52">
        <v>6</v>
      </c>
      <c r="AOC2" s="52">
        <v>6</v>
      </c>
      <c r="AOD2" s="52">
        <v>6</v>
      </c>
      <c r="AOE2" s="52">
        <v>6</v>
      </c>
      <c r="AOF2" s="52">
        <v>6</v>
      </c>
      <c r="AOG2" s="52">
        <v>6</v>
      </c>
      <c r="AOH2" s="52">
        <v>6</v>
      </c>
      <c r="AOI2" s="52">
        <v>6</v>
      </c>
      <c r="AOJ2" s="52">
        <v>6</v>
      </c>
      <c r="AOK2" s="52">
        <v>6</v>
      </c>
      <c r="AOL2" s="52">
        <v>6</v>
      </c>
      <c r="AOM2" s="52">
        <v>6</v>
      </c>
      <c r="AON2" s="52">
        <v>6</v>
      </c>
      <c r="AOO2" s="52">
        <v>6</v>
      </c>
      <c r="AOP2" s="52">
        <v>6</v>
      </c>
      <c r="AOQ2" s="52">
        <v>6</v>
      </c>
      <c r="AOR2" s="52">
        <v>6</v>
      </c>
      <c r="AOS2" s="52">
        <v>6</v>
      </c>
      <c r="AOT2" s="52">
        <v>6</v>
      </c>
      <c r="AOU2" s="52">
        <v>6</v>
      </c>
      <c r="AOV2" s="52">
        <v>6</v>
      </c>
      <c r="AOW2" s="52">
        <v>6</v>
      </c>
      <c r="AOX2" s="52">
        <v>6</v>
      </c>
      <c r="AOY2" s="52">
        <v>6</v>
      </c>
      <c r="AOZ2" s="52">
        <v>6</v>
      </c>
      <c r="APA2" s="52">
        <v>6</v>
      </c>
      <c r="APB2" s="52">
        <v>6</v>
      </c>
      <c r="APC2" s="52">
        <v>6</v>
      </c>
      <c r="APD2" s="52">
        <v>6</v>
      </c>
      <c r="APE2" s="52">
        <v>6</v>
      </c>
      <c r="APF2" s="52">
        <v>6</v>
      </c>
      <c r="APG2" s="52">
        <v>6</v>
      </c>
      <c r="APH2" s="52">
        <v>6</v>
      </c>
      <c r="API2" s="52">
        <v>6</v>
      </c>
      <c r="APJ2" s="52">
        <v>6</v>
      </c>
      <c r="APK2" s="52">
        <v>6</v>
      </c>
      <c r="APL2" s="52">
        <v>6</v>
      </c>
      <c r="APM2" s="52">
        <v>6</v>
      </c>
      <c r="APN2" s="52">
        <v>6</v>
      </c>
      <c r="APO2" s="52">
        <v>6</v>
      </c>
      <c r="APP2" s="52">
        <v>6</v>
      </c>
      <c r="APQ2" s="52">
        <v>6</v>
      </c>
      <c r="APR2" s="52">
        <v>6</v>
      </c>
      <c r="APS2" s="52">
        <v>6</v>
      </c>
      <c r="APT2" s="52">
        <v>6</v>
      </c>
      <c r="APU2" s="52">
        <v>6</v>
      </c>
      <c r="APV2" s="52">
        <v>6</v>
      </c>
      <c r="APW2" s="52">
        <v>6</v>
      </c>
      <c r="APX2" s="52">
        <v>6</v>
      </c>
      <c r="APY2" s="52">
        <v>6</v>
      </c>
      <c r="APZ2" s="52">
        <v>6</v>
      </c>
      <c r="AQA2" s="52">
        <v>6</v>
      </c>
      <c r="AQB2" s="52">
        <v>6</v>
      </c>
      <c r="AQC2" s="52">
        <v>6</v>
      </c>
      <c r="AQD2" s="52">
        <v>6</v>
      </c>
      <c r="AQE2" s="52">
        <v>6</v>
      </c>
      <c r="AQF2" s="52">
        <v>6</v>
      </c>
      <c r="AQG2" s="52">
        <v>6</v>
      </c>
      <c r="AQH2" s="47">
        <v>7</v>
      </c>
      <c r="AQI2" s="47">
        <v>7</v>
      </c>
      <c r="AQJ2" s="47">
        <v>7</v>
      </c>
      <c r="AQK2" s="47">
        <v>7</v>
      </c>
      <c r="AQL2" s="47">
        <v>7</v>
      </c>
      <c r="AQM2" s="47">
        <v>7</v>
      </c>
      <c r="AQN2" s="47">
        <v>7</v>
      </c>
      <c r="AQO2" s="47">
        <v>7</v>
      </c>
      <c r="AQP2" s="47">
        <v>7</v>
      </c>
      <c r="AQQ2" s="47">
        <v>7</v>
      </c>
      <c r="AQR2" s="47">
        <v>7</v>
      </c>
      <c r="AQS2" s="47">
        <v>7</v>
      </c>
      <c r="AQT2" s="47">
        <v>7</v>
      </c>
      <c r="AQU2" s="47">
        <v>7</v>
      </c>
      <c r="AQV2" s="47">
        <v>7</v>
      </c>
      <c r="AQW2" s="47">
        <v>7</v>
      </c>
      <c r="AQX2" s="47">
        <v>7</v>
      </c>
      <c r="AQY2" s="47">
        <v>7</v>
      </c>
      <c r="AQZ2" s="47">
        <v>7</v>
      </c>
      <c r="ARA2" s="47">
        <v>7</v>
      </c>
      <c r="ARB2" s="47">
        <v>7</v>
      </c>
      <c r="ARC2" s="47">
        <v>7</v>
      </c>
      <c r="ARD2" s="47">
        <v>7</v>
      </c>
      <c r="ARE2" s="47">
        <v>7</v>
      </c>
      <c r="ARF2" s="47">
        <v>7</v>
      </c>
      <c r="ARG2" s="47">
        <v>7</v>
      </c>
      <c r="ARH2" s="47">
        <v>7</v>
      </c>
      <c r="ARI2" s="47">
        <v>7</v>
      </c>
      <c r="ARJ2" s="47">
        <v>7</v>
      </c>
      <c r="ARK2" s="47">
        <v>7</v>
      </c>
      <c r="ARL2" s="47">
        <v>7</v>
      </c>
      <c r="ARM2" s="47">
        <v>7</v>
      </c>
      <c r="ARN2" s="47">
        <v>7</v>
      </c>
      <c r="ARO2" s="47">
        <v>7</v>
      </c>
      <c r="ARP2" s="47">
        <v>7</v>
      </c>
      <c r="ARQ2" s="47">
        <v>7</v>
      </c>
      <c r="ARR2" s="47">
        <v>7</v>
      </c>
      <c r="ARS2" s="47">
        <v>7</v>
      </c>
      <c r="ART2" s="47">
        <v>7</v>
      </c>
      <c r="ARU2" s="47">
        <v>7</v>
      </c>
      <c r="ARV2" s="47">
        <v>7</v>
      </c>
      <c r="ARW2" s="47">
        <v>7</v>
      </c>
      <c r="ARX2" s="47">
        <v>7</v>
      </c>
      <c r="ARY2" s="47">
        <v>7</v>
      </c>
      <c r="ARZ2" s="47">
        <v>7</v>
      </c>
      <c r="ASA2" s="47">
        <v>7</v>
      </c>
      <c r="ASB2" s="47">
        <v>7</v>
      </c>
      <c r="ASC2" s="47">
        <v>7</v>
      </c>
      <c r="ASD2" s="47">
        <v>7</v>
      </c>
      <c r="ASE2" s="47">
        <v>7</v>
      </c>
      <c r="ASF2" s="47">
        <v>7</v>
      </c>
      <c r="ASG2" s="47">
        <v>7</v>
      </c>
      <c r="ASH2" s="47">
        <v>7</v>
      </c>
      <c r="ASI2" s="47">
        <v>7</v>
      </c>
      <c r="ASJ2" s="47">
        <v>7</v>
      </c>
      <c r="ASK2" s="47">
        <v>7</v>
      </c>
      <c r="ASL2" s="47">
        <v>7</v>
      </c>
      <c r="ASM2" s="47">
        <v>7</v>
      </c>
      <c r="ASN2" s="47">
        <v>7</v>
      </c>
      <c r="ASO2" s="47">
        <v>7</v>
      </c>
      <c r="ASP2" s="47">
        <v>7</v>
      </c>
      <c r="ASQ2" s="47">
        <v>7</v>
      </c>
      <c r="ASR2" s="47">
        <v>7</v>
      </c>
      <c r="ASS2" s="47">
        <v>7</v>
      </c>
      <c r="AST2" s="47">
        <v>7</v>
      </c>
      <c r="ASU2" s="47">
        <v>7</v>
      </c>
      <c r="ASV2" s="47">
        <v>7</v>
      </c>
      <c r="ASW2" s="47">
        <v>7</v>
      </c>
      <c r="ASX2" s="47">
        <v>7</v>
      </c>
      <c r="ASY2" s="47">
        <v>7</v>
      </c>
      <c r="ASZ2" s="47">
        <v>7</v>
      </c>
      <c r="ATA2" s="47">
        <v>7</v>
      </c>
      <c r="ATB2" s="47">
        <v>7</v>
      </c>
      <c r="ATC2" s="47">
        <v>7</v>
      </c>
      <c r="ATD2" s="47">
        <v>7</v>
      </c>
      <c r="ATE2" s="47">
        <v>7</v>
      </c>
      <c r="ATF2" s="47">
        <v>7</v>
      </c>
      <c r="ATG2" s="47">
        <v>7</v>
      </c>
      <c r="ATH2" s="52">
        <v>8</v>
      </c>
      <c r="ATI2" s="52">
        <v>8</v>
      </c>
      <c r="ATJ2" s="52">
        <v>8</v>
      </c>
      <c r="ATK2" s="52">
        <v>8</v>
      </c>
      <c r="ATL2" s="52">
        <v>8</v>
      </c>
      <c r="ATM2" s="52">
        <v>8</v>
      </c>
      <c r="ATN2" s="52">
        <v>8</v>
      </c>
      <c r="ATO2" s="52">
        <v>8</v>
      </c>
      <c r="ATP2" s="52">
        <v>8</v>
      </c>
      <c r="ATQ2" s="52">
        <v>8</v>
      </c>
      <c r="ATR2" s="52">
        <v>8</v>
      </c>
      <c r="ATS2" s="52">
        <v>8</v>
      </c>
      <c r="ATT2" s="52">
        <v>8</v>
      </c>
      <c r="ATU2" s="52">
        <v>8</v>
      </c>
      <c r="ATV2" s="52">
        <v>8</v>
      </c>
      <c r="ATW2" s="52">
        <v>8</v>
      </c>
      <c r="ATX2" s="52">
        <v>8</v>
      </c>
      <c r="ATY2" s="52">
        <v>8</v>
      </c>
      <c r="ATZ2" s="48">
        <v>9</v>
      </c>
      <c r="AUA2" s="48">
        <v>9</v>
      </c>
      <c r="AUB2" s="48">
        <v>9</v>
      </c>
      <c r="AUC2" s="48">
        <v>9</v>
      </c>
      <c r="AUD2" s="48">
        <v>9</v>
      </c>
      <c r="AUE2" s="48">
        <v>9</v>
      </c>
      <c r="AUF2" s="48">
        <v>9</v>
      </c>
      <c r="AUG2" s="48">
        <v>9</v>
      </c>
      <c r="AUH2" s="48">
        <v>9</v>
      </c>
      <c r="AUI2" s="48">
        <v>9</v>
      </c>
      <c r="AUJ2" s="48">
        <v>9</v>
      </c>
      <c r="AUK2" s="48">
        <v>9</v>
      </c>
      <c r="AUL2" s="48">
        <v>9</v>
      </c>
      <c r="AUM2" s="48">
        <v>9</v>
      </c>
      <c r="AUN2" s="48">
        <v>9</v>
      </c>
      <c r="AUO2" s="48">
        <v>9</v>
      </c>
      <c r="AUP2" s="48">
        <v>9</v>
      </c>
      <c r="AUQ2" s="48">
        <v>9</v>
      </c>
      <c r="AUR2" s="48">
        <v>9</v>
      </c>
      <c r="AUS2" s="48">
        <v>9</v>
      </c>
      <c r="AUT2" s="48">
        <v>9</v>
      </c>
      <c r="AUU2" s="48">
        <v>9</v>
      </c>
      <c r="AUV2" s="48">
        <v>9</v>
      </c>
      <c r="AUW2" s="48">
        <v>9</v>
      </c>
      <c r="AUX2" s="48">
        <v>9</v>
      </c>
      <c r="AUY2" s="48">
        <v>9</v>
      </c>
      <c r="AUZ2" s="48">
        <v>9</v>
      </c>
      <c r="AVA2" s="48">
        <v>9</v>
      </c>
      <c r="AVB2" s="48">
        <v>9</v>
      </c>
      <c r="AVC2" s="48">
        <v>9</v>
      </c>
      <c r="AVD2" s="48">
        <v>9</v>
      </c>
      <c r="AVE2" s="48">
        <v>9</v>
      </c>
      <c r="AVF2" s="48">
        <v>9</v>
      </c>
      <c r="AVG2" s="48">
        <v>9</v>
      </c>
      <c r="AVH2" s="48">
        <v>9</v>
      </c>
      <c r="AVI2" s="48">
        <v>9</v>
      </c>
      <c r="AVJ2" s="48">
        <v>9</v>
      </c>
      <c r="AVK2" s="48">
        <v>9</v>
      </c>
      <c r="AVL2" s="48">
        <v>9</v>
      </c>
      <c r="AVM2" s="48">
        <v>9</v>
      </c>
      <c r="AVN2" s="48">
        <v>9</v>
      </c>
      <c r="AVO2" s="48">
        <v>9</v>
      </c>
      <c r="AVP2" s="48">
        <v>9</v>
      </c>
      <c r="AVQ2" s="48">
        <v>9</v>
      </c>
      <c r="AVR2" s="48">
        <v>9</v>
      </c>
      <c r="AVS2" s="48">
        <v>9</v>
      </c>
      <c r="AVT2" s="48">
        <v>9</v>
      </c>
      <c r="AVU2" s="48">
        <v>9</v>
      </c>
      <c r="AVV2" s="48">
        <v>9</v>
      </c>
      <c r="AVW2" s="48">
        <v>9</v>
      </c>
      <c r="AVX2" s="48">
        <v>9</v>
      </c>
      <c r="AVY2" s="48">
        <v>9</v>
      </c>
      <c r="AVZ2" s="48">
        <v>9</v>
      </c>
      <c r="AWA2" s="48">
        <v>9</v>
      </c>
      <c r="AWB2" s="48">
        <v>9</v>
      </c>
      <c r="AWC2" s="48">
        <v>9</v>
      </c>
      <c r="AWD2" s="48">
        <v>9</v>
      </c>
      <c r="AWE2" s="48">
        <v>9</v>
      </c>
      <c r="AWF2" s="48">
        <v>9</v>
      </c>
      <c r="AWG2" s="48">
        <v>9</v>
      </c>
      <c r="AWH2" s="48">
        <v>9</v>
      </c>
      <c r="AWI2" s="48">
        <v>9</v>
      </c>
      <c r="AWJ2" s="48">
        <v>9</v>
      </c>
      <c r="AWK2" s="48">
        <v>9</v>
      </c>
      <c r="AWL2" s="48">
        <v>9</v>
      </c>
      <c r="AWM2" s="48">
        <v>9</v>
      </c>
      <c r="AWN2" s="48">
        <v>9</v>
      </c>
      <c r="AWO2" s="48">
        <v>9</v>
      </c>
      <c r="AWP2" s="48">
        <v>9</v>
      </c>
      <c r="AWQ2" s="48">
        <v>9</v>
      </c>
      <c r="AWR2" s="48">
        <v>9</v>
      </c>
      <c r="AWS2" s="48">
        <v>9</v>
      </c>
      <c r="AWT2" s="48">
        <v>9</v>
      </c>
      <c r="AWU2" s="48">
        <v>9</v>
      </c>
      <c r="AWV2" s="48">
        <v>9</v>
      </c>
      <c r="AWW2" s="48">
        <v>9</v>
      </c>
      <c r="AWX2" s="48">
        <v>9</v>
      </c>
      <c r="AWY2" s="48">
        <v>9</v>
      </c>
      <c r="AWZ2" s="48">
        <v>9</v>
      </c>
      <c r="AXA2" s="48">
        <v>9</v>
      </c>
      <c r="AXB2" s="48">
        <v>9</v>
      </c>
      <c r="AXC2" s="48">
        <v>9</v>
      </c>
      <c r="AXD2" s="48">
        <v>9</v>
      </c>
      <c r="AXE2" s="48">
        <v>9</v>
      </c>
      <c r="AXF2" s="48">
        <v>9</v>
      </c>
      <c r="AXG2" s="48">
        <v>9</v>
      </c>
      <c r="AXH2" s="48">
        <v>9</v>
      </c>
      <c r="AXI2" s="48">
        <v>9</v>
      </c>
      <c r="AXJ2" s="48">
        <v>9</v>
      </c>
      <c r="AXK2" s="48">
        <v>9</v>
      </c>
      <c r="AXL2" s="48">
        <v>9</v>
      </c>
      <c r="AXM2" s="48">
        <v>9</v>
      </c>
      <c r="AXN2" s="48">
        <v>9</v>
      </c>
      <c r="AXO2" s="48">
        <v>9</v>
      </c>
      <c r="AXP2" s="48">
        <v>9</v>
      </c>
      <c r="AXQ2" s="48">
        <v>9</v>
      </c>
      <c r="AXR2" s="48">
        <v>9</v>
      </c>
      <c r="AXS2" s="48">
        <v>9</v>
      </c>
      <c r="AXT2" s="48">
        <v>9</v>
      </c>
      <c r="AXU2" s="48">
        <v>9</v>
      </c>
      <c r="AXV2" s="48">
        <v>9</v>
      </c>
      <c r="AXW2" s="48">
        <v>9</v>
      </c>
      <c r="AXX2" s="48">
        <v>9</v>
      </c>
      <c r="AXY2" s="48">
        <v>9</v>
      </c>
      <c r="AXZ2" s="48">
        <v>9</v>
      </c>
      <c r="AYA2" s="48">
        <v>9</v>
      </c>
      <c r="AYB2" s="48">
        <v>9</v>
      </c>
      <c r="AYC2" s="48">
        <v>9</v>
      </c>
      <c r="AYD2" s="48">
        <v>9</v>
      </c>
      <c r="AYE2" s="48">
        <v>9</v>
      </c>
      <c r="AYF2" s="48">
        <v>9</v>
      </c>
      <c r="AYG2" s="48">
        <v>9</v>
      </c>
      <c r="AYH2" s="48">
        <v>9</v>
      </c>
      <c r="AYI2" s="48">
        <v>9</v>
      </c>
      <c r="AYJ2" s="48">
        <v>9</v>
      </c>
      <c r="AYK2" s="48">
        <v>9</v>
      </c>
      <c r="AYL2" s="48">
        <v>9</v>
      </c>
      <c r="AYM2" s="48">
        <v>9</v>
      </c>
      <c r="AYN2" s="48">
        <v>9</v>
      </c>
      <c r="AYO2" s="48">
        <v>9</v>
      </c>
      <c r="AYP2" s="48">
        <v>9</v>
      </c>
      <c r="AYQ2" s="48">
        <v>9</v>
      </c>
      <c r="AYR2" s="48">
        <v>9</v>
      </c>
      <c r="AYS2" s="48">
        <v>9</v>
      </c>
      <c r="AYT2" s="48">
        <v>9</v>
      </c>
      <c r="AYU2" s="48">
        <v>9</v>
      </c>
      <c r="AYV2" s="48">
        <v>9</v>
      </c>
      <c r="AYW2" s="48">
        <v>9</v>
      </c>
      <c r="AYX2" s="48">
        <v>9</v>
      </c>
      <c r="AYY2" s="48">
        <v>9</v>
      </c>
      <c r="AYZ2" s="52">
        <v>10</v>
      </c>
      <c r="AZA2" s="52">
        <v>10</v>
      </c>
      <c r="AZB2" s="52">
        <v>10</v>
      </c>
      <c r="AZC2" s="52">
        <v>10</v>
      </c>
      <c r="AZD2" s="52">
        <v>10</v>
      </c>
      <c r="AZE2" s="52">
        <v>10</v>
      </c>
      <c r="AZF2" s="52">
        <v>10</v>
      </c>
      <c r="AZG2" s="52">
        <v>10</v>
      </c>
      <c r="AZH2" s="52">
        <v>10</v>
      </c>
      <c r="AZI2" s="52">
        <v>10</v>
      </c>
      <c r="AZJ2" s="52">
        <v>10</v>
      </c>
      <c r="AZK2" s="52">
        <v>10</v>
      </c>
      <c r="AZL2" s="52">
        <v>10</v>
      </c>
      <c r="AZM2" s="52">
        <v>10</v>
      </c>
      <c r="AZN2" s="52">
        <v>10</v>
      </c>
      <c r="AZO2" s="52">
        <v>10</v>
      </c>
      <c r="AZP2" s="52">
        <v>10</v>
      </c>
      <c r="AZQ2" s="52">
        <v>10</v>
      </c>
      <c r="AZR2" s="48">
        <v>11</v>
      </c>
      <c r="AZS2" s="48">
        <v>11</v>
      </c>
      <c r="AZT2" s="48">
        <v>11</v>
      </c>
      <c r="AZU2" s="48">
        <v>11</v>
      </c>
      <c r="AZV2" s="48">
        <v>11</v>
      </c>
      <c r="AZW2" s="48">
        <v>11</v>
      </c>
      <c r="AZX2" s="48">
        <v>11</v>
      </c>
      <c r="AZY2" s="48">
        <v>11</v>
      </c>
      <c r="AZZ2" s="48">
        <v>11</v>
      </c>
      <c r="BAA2" s="48">
        <v>11</v>
      </c>
      <c r="BAB2" s="48">
        <v>11</v>
      </c>
      <c r="BAC2" s="48">
        <v>11</v>
      </c>
      <c r="BAD2" s="48">
        <v>11</v>
      </c>
      <c r="BAE2" s="48">
        <v>11</v>
      </c>
      <c r="BAF2" s="48">
        <v>11</v>
      </c>
      <c r="BAG2" s="48">
        <v>11</v>
      </c>
      <c r="BAH2" s="48">
        <v>11</v>
      </c>
      <c r="BAI2" s="48">
        <v>11</v>
      </c>
      <c r="BAJ2" s="52">
        <v>12</v>
      </c>
      <c r="BAK2" s="52">
        <v>12</v>
      </c>
      <c r="BAL2" s="52">
        <v>12</v>
      </c>
      <c r="BAM2" s="52">
        <v>12</v>
      </c>
      <c r="BAN2" s="52">
        <v>12</v>
      </c>
      <c r="BAO2" s="52">
        <v>12</v>
      </c>
      <c r="BAP2" s="52">
        <v>12</v>
      </c>
      <c r="BAQ2" s="52">
        <v>12</v>
      </c>
      <c r="BAR2" s="52">
        <v>12</v>
      </c>
      <c r="BAS2" s="52">
        <v>12</v>
      </c>
      <c r="BAT2" s="52">
        <v>12</v>
      </c>
      <c r="BAU2" s="52">
        <v>12</v>
      </c>
      <c r="BAV2" s="52">
        <v>12</v>
      </c>
      <c r="BAW2" s="52">
        <v>12</v>
      </c>
      <c r="BAX2" s="52">
        <v>12</v>
      </c>
      <c r="BAY2" s="52">
        <v>12</v>
      </c>
      <c r="BAZ2" s="52">
        <v>12</v>
      </c>
      <c r="BBA2" s="52">
        <v>12</v>
      </c>
      <c r="BBB2" s="52">
        <v>12</v>
      </c>
      <c r="BBC2" s="52">
        <v>12</v>
      </c>
      <c r="BBD2" s="52">
        <v>12</v>
      </c>
      <c r="BBE2" s="52">
        <v>12</v>
      </c>
      <c r="BBF2" s="52">
        <v>12</v>
      </c>
      <c r="BBG2" s="52">
        <v>12</v>
      </c>
      <c r="BBH2" s="52">
        <v>12</v>
      </c>
      <c r="BBI2" s="52">
        <v>12</v>
      </c>
      <c r="BBJ2" s="52">
        <v>12</v>
      </c>
      <c r="BBK2" s="52">
        <v>12</v>
      </c>
      <c r="BBL2" s="52">
        <v>12</v>
      </c>
      <c r="BBM2" s="52">
        <v>12</v>
      </c>
      <c r="BBN2" s="52">
        <v>12</v>
      </c>
      <c r="BBO2" s="52">
        <v>12</v>
      </c>
      <c r="BBP2" s="52">
        <v>12</v>
      </c>
      <c r="BBQ2" s="52">
        <v>12</v>
      </c>
      <c r="BBR2" s="52">
        <v>12</v>
      </c>
      <c r="BBS2" s="52">
        <v>12</v>
      </c>
      <c r="BBT2" s="52">
        <v>12</v>
      </c>
      <c r="BBU2" s="52">
        <v>12</v>
      </c>
      <c r="BBV2" s="52">
        <v>12</v>
      </c>
      <c r="BBW2" s="52">
        <v>12</v>
      </c>
      <c r="BBX2" s="52">
        <v>12</v>
      </c>
      <c r="BBY2" s="52">
        <v>12</v>
      </c>
      <c r="BBZ2" s="52">
        <v>12</v>
      </c>
      <c r="BCA2" s="52">
        <v>12</v>
      </c>
      <c r="BCB2" s="52">
        <v>12</v>
      </c>
      <c r="BCC2" s="52">
        <v>12</v>
      </c>
      <c r="BCD2" s="52">
        <v>12</v>
      </c>
      <c r="BCE2" s="52">
        <v>12</v>
      </c>
      <c r="BCF2" s="52">
        <v>12</v>
      </c>
      <c r="BCG2" s="52">
        <v>12</v>
      </c>
      <c r="BCH2" s="52">
        <v>12</v>
      </c>
      <c r="BCI2" s="52">
        <v>12</v>
      </c>
      <c r="BCJ2" s="52">
        <v>12</v>
      </c>
      <c r="BCK2" s="52">
        <v>12</v>
      </c>
      <c r="BCL2" s="52">
        <v>12</v>
      </c>
      <c r="BCM2" s="52">
        <v>12</v>
      </c>
      <c r="BCN2" s="52">
        <v>12</v>
      </c>
      <c r="BCO2" s="52">
        <v>12</v>
      </c>
      <c r="BCP2" s="52">
        <v>12</v>
      </c>
      <c r="BCQ2" s="52">
        <v>12</v>
      </c>
      <c r="BCR2" s="52">
        <v>12</v>
      </c>
      <c r="BCS2" s="52">
        <v>12</v>
      </c>
      <c r="BCT2" s="52">
        <v>12</v>
      </c>
      <c r="BCU2" s="52">
        <v>12</v>
      </c>
      <c r="BCV2" s="52">
        <v>12</v>
      </c>
      <c r="BCW2" s="52">
        <v>12</v>
      </c>
      <c r="BCX2" s="52">
        <v>12</v>
      </c>
      <c r="BCY2" s="52">
        <v>12</v>
      </c>
      <c r="BCZ2" s="52">
        <v>12</v>
      </c>
      <c r="BDA2" s="52">
        <v>12</v>
      </c>
      <c r="BDB2" s="52">
        <v>12</v>
      </c>
      <c r="BDC2" s="52">
        <v>12</v>
      </c>
      <c r="BDD2" s="52">
        <v>12</v>
      </c>
      <c r="BDE2" s="52">
        <v>12</v>
      </c>
      <c r="BDF2" s="52">
        <v>12</v>
      </c>
      <c r="BDG2" s="52">
        <v>12</v>
      </c>
      <c r="BDH2" s="52">
        <v>12</v>
      </c>
      <c r="BDI2" s="52">
        <v>12</v>
      </c>
      <c r="BDJ2" s="52">
        <v>12</v>
      </c>
      <c r="BDK2" s="52">
        <v>12</v>
      </c>
      <c r="BDL2" s="52">
        <v>12</v>
      </c>
      <c r="BDM2" s="52">
        <v>12</v>
      </c>
      <c r="BDN2" s="52">
        <v>12</v>
      </c>
      <c r="BDO2" s="52">
        <v>12</v>
      </c>
      <c r="BDP2" s="52">
        <v>12</v>
      </c>
      <c r="BDQ2" s="52">
        <v>12</v>
      </c>
      <c r="BDR2" s="52">
        <v>12</v>
      </c>
      <c r="BDS2" s="52">
        <v>12</v>
      </c>
      <c r="BDT2" s="52">
        <v>12</v>
      </c>
      <c r="BDU2" s="52">
        <v>12</v>
      </c>
      <c r="BDV2" s="52">
        <v>12</v>
      </c>
      <c r="BDW2" s="48">
        <v>13</v>
      </c>
      <c r="BDX2" s="48">
        <v>13</v>
      </c>
      <c r="BDY2" s="48">
        <v>13</v>
      </c>
      <c r="BDZ2" s="48">
        <v>13</v>
      </c>
      <c r="BEA2" s="48">
        <v>13</v>
      </c>
      <c r="BEB2" s="48">
        <v>13</v>
      </c>
      <c r="BEC2" s="48">
        <v>13</v>
      </c>
      <c r="BED2" s="48">
        <v>13</v>
      </c>
      <c r="BEE2" s="48">
        <v>13</v>
      </c>
      <c r="BEF2" s="48">
        <v>13</v>
      </c>
      <c r="BEG2" s="48">
        <v>13</v>
      </c>
      <c r="BEH2" s="48">
        <v>13</v>
      </c>
      <c r="BEI2" s="48">
        <v>13</v>
      </c>
      <c r="BEJ2" s="48">
        <v>13</v>
      </c>
      <c r="BEK2" s="48">
        <v>13</v>
      </c>
      <c r="BEL2" s="48">
        <v>13</v>
      </c>
      <c r="BEM2" s="48">
        <v>13</v>
      </c>
      <c r="BEN2" s="48">
        <v>13</v>
      </c>
      <c r="BEO2" s="48">
        <v>13</v>
      </c>
      <c r="BEP2" s="48">
        <v>13</v>
      </c>
      <c r="BEQ2" s="48">
        <v>13</v>
      </c>
      <c r="BER2" s="48">
        <v>13</v>
      </c>
      <c r="BES2" s="48">
        <v>13</v>
      </c>
      <c r="BET2" s="48">
        <v>13</v>
      </c>
      <c r="BEU2" s="48">
        <v>13</v>
      </c>
      <c r="BEV2" s="48">
        <v>13</v>
      </c>
      <c r="BEW2" s="48">
        <v>13</v>
      </c>
      <c r="BEX2" s="48">
        <v>13</v>
      </c>
      <c r="BEY2" s="48">
        <v>13</v>
      </c>
      <c r="BEZ2" s="48">
        <v>13</v>
      </c>
      <c r="BFA2" s="48">
        <v>13</v>
      </c>
      <c r="BFB2" s="48">
        <v>13</v>
      </c>
      <c r="BFC2" s="48">
        <v>13</v>
      </c>
      <c r="BFD2" s="48">
        <v>13</v>
      </c>
      <c r="BFE2" s="48">
        <v>13</v>
      </c>
      <c r="BFF2" s="48">
        <v>13</v>
      </c>
      <c r="BFG2" s="48">
        <v>13</v>
      </c>
      <c r="BFH2" s="48">
        <v>13</v>
      </c>
      <c r="BFI2" s="48">
        <v>13</v>
      </c>
      <c r="BFJ2" s="52">
        <v>14</v>
      </c>
      <c r="BFK2" s="52">
        <v>14</v>
      </c>
      <c r="BFL2" s="52">
        <v>14</v>
      </c>
      <c r="BFM2" s="52">
        <v>14</v>
      </c>
      <c r="BFN2" s="52">
        <v>14</v>
      </c>
      <c r="BFO2" s="52">
        <v>14</v>
      </c>
      <c r="BFP2" s="52">
        <v>14</v>
      </c>
      <c r="BFQ2" s="52">
        <v>14</v>
      </c>
      <c r="BFR2" s="52">
        <v>14</v>
      </c>
      <c r="BFS2" s="52">
        <v>14</v>
      </c>
      <c r="BFT2" s="52">
        <v>14</v>
      </c>
      <c r="BFU2" s="52">
        <v>14</v>
      </c>
      <c r="BFV2" s="52">
        <v>14</v>
      </c>
      <c r="BFW2" s="52">
        <v>14</v>
      </c>
      <c r="BFX2" s="52">
        <v>14</v>
      </c>
      <c r="BFY2" s="52">
        <v>14</v>
      </c>
      <c r="BFZ2" s="52">
        <v>14</v>
      </c>
      <c r="BGA2" s="52">
        <v>14</v>
      </c>
      <c r="BGB2" s="52">
        <v>14</v>
      </c>
      <c r="BGC2" s="52">
        <v>14</v>
      </c>
      <c r="BGD2" s="52">
        <v>14</v>
      </c>
      <c r="BGE2" s="52">
        <v>14</v>
      </c>
      <c r="BGF2" s="52">
        <v>14</v>
      </c>
      <c r="BGG2" s="52">
        <v>14</v>
      </c>
      <c r="BGH2" s="52">
        <v>14</v>
      </c>
      <c r="BGI2" s="52">
        <v>14</v>
      </c>
      <c r="BGJ2" s="52">
        <v>14</v>
      </c>
      <c r="BGK2" s="52">
        <v>14</v>
      </c>
      <c r="BGL2" s="52">
        <v>14</v>
      </c>
      <c r="BGM2" s="52">
        <v>14</v>
      </c>
      <c r="BGN2" s="52">
        <v>14</v>
      </c>
      <c r="BGO2" s="52">
        <v>14</v>
      </c>
      <c r="BGP2" s="52">
        <v>14</v>
      </c>
      <c r="BGQ2" s="52">
        <v>14</v>
      </c>
      <c r="BGR2" s="52">
        <v>14</v>
      </c>
      <c r="BGS2" s="52">
        <v>14</v>
      </c>
      <c r="BGT2" s="52">
        <v>14</v>
      </c>
      <c r="BGU2" s="52">
        <v>14</v>
      </c>
      <c r="BGV2" s="52">
        <v>14</v>
      </c>
      <c r="BGW2" s="52">
        <v>14</v>
      </c>
      <c r="BGX2" s="52">
        <v>14</v>
      </c>
      <c r="BGY2" s="52">
        <v>14</v>
      </c>
      <c r="BGZ2" s="52">
        <v>14</v>
      </c>
      <c r="BHA2" s="52">
        <v>14</v>
      </c>
      <c r="BHB2" s="52">
        <v>14</v>
      </c>
      <c r="BHC2" s="52">
        <v>14</v>
      </c>
      <c r="BHD2" s="52">
        <v>14</v>
      </c>
      <c r="BHE2" s="52">
        <v>14</v>
      </c>
      <c r="BHF2" s="52">
        <v>14</v>
      </c>
      <c r="BHG2" s="52">
        <v>14</v>
      </c>
      <c r="BHH2" s="52">
        <v>14</v>
      </c>
      <c r="BHI2" s="52">
        <v>14</v>
      </c>
      <c r="BHJ2" s="52">
        <v>14</v>
      </c>
      <c r="BHK2" s="52">
        <v>14</v>
      </c>
      <c r="BHL2" s="52">
        <v>14</v>
      </c>
      <c r="BHM2" s="52">
        <v>14</v>
      </c>
      <c r="BHN2" s="52">
        <v>14</v>
      </c>
      <c r="BHO2" s="52">
        <v>14</v>
      </c>
      <c r="BHP2" s="52">
        <v>14</v>
      </c>
      <c r="BHQ2" s="52">
        <v>14</v>
      </c>
      <c r="BHR2" s="52">
        <v>14</v>
      </c>
      <c r="BHS2" s="52">
        <v>14</v>
      </c>
      <c r="BHT2" s="52">
        <v>14</v>
      </c>
      <c r="BHU2" s="52">
        <v>14</v>
      </c>
      <c r="BHV2" s="52">
        <v>14</v>
      </c>
      <c r="BHW2" s="48">
        <v>15</v>
      </c>
      <c r="BHX2" s="48">
        <v>15</v>
      </c>
      <c r="BHY2" s="48">
        <v>15</v>
      </c>
      <c r="BHZ2" s="48">
        <v>15</v>
      </c>
      <c r="BIA2" s="48">
        <v>15</v>
      </c>
      <c r="BIB2" s="48">
        <v>15</v>
      </c>
      <c r="BIC2" s="48">
        <v>15</v>
      </c>
      <c r="BID2" s="48">
        <v>15</v>
      </c>
      <c r="BIE2" s="48">
        <v>15</v>
      </c>
      <c r="BIF2" s="48">
        <v>15</v>
      </c>
      <c r="BIG2" s="48">
        <v>15</v>
      </c>
      <c r="BIH2" s="48">
        <v>15</v>
      </c>
      <c r="BII2" s="48">
        <v>15</v>
      </c>
      <c r="BIJ2" s="48">
        <v>15</v>
      </c>
      <c r="BIK2" s="48">
        <v>15</v>
      </c>
      <c r="BIL2" s="48">
        <v>15</v>
      </c>
      <c r="BIM2" s="48">
        <v>15</v>
      </c>
      <c r="BIN2" s="48">
        <v>15</v>
      </c>
      <c r="BIO2" s="48">
        <v>15</v>
      </c>
      <c r="BIP2" s="48">
        <v>15</v>
      </c>
      <c r="BIQ2" s="48">
        <v>15</v>
      </c>
      <c r="BIR2" s="48">
        <v>15</v>
      </c>
      <c r="BIS2" s="48">
        <v>15</v>
      </c>
      <c r="BIT2" s="48">
        <v>15</v>
      </c>
      <c r="BIU2" s="48">
        <v>15</v>
      </c>
      <c r="BIV2" s="48">
        <v>15</v>
      </c>
      <c r="BIW2" s="48">
        <v>15</v>
      </c>
      <c r="BIX2" s="48">
        <v>15</v>
      </c>
      <c r="BIY2" s="48">
        <v>15</v>
      </c>
      <c r="BIZ2" s="48">
        <v>15</v>
      </c>
      <c r="BJA2" s="48">
        <v>15</v>
      </c>
      <c r="BJB2" s="48">
        <v>15</v>
      </c>
      <c r="BJC2" s="48">
        <v>15</v>
      </c>
      <c r="BJD2" s="48">
        <v>15</v>
      </c>
      <c r="BJE2" s="48">
        <v>15</v>
      </c>
      <c r="BJF2" s="48">
        <v>15</v>
      </c>
      <c r="BJG2" s="48">
        <v>15</v>
      </c>
      <c r="BJH2" s="48">
        <v>15</v>
      </c>
      <c r="BJI2" s="48">
        <v>15</v>
      </c>
      <c r="BJJ2" s="52">
        <v>16</v>
      </c>
      <c r="BJK2" s="52">
        <v>16</v>
      </c>
      <c r="BJL2" s="52">
        <v>16</v>
      </c>
      <c r="BJM2" s="52">
        <v>16</v>
      </c>
      <c r="BJN2" s="52">
        <v>16</v>
      </c>
      <c r="BJO2" s="52">
        <v>16</v>
      </c>
      <c r="BJP2" s="52">
        <v>16</v>
      </c>
      <c r="BJQ2" s="52">
        <v>16</v>
      </c>
      <c r="BJR2" s="52">
        <v>16</v>
      </c>
      <c r="BJS2" s="52">
        <v>16</v>
      </c>
      <c r="BJT2" s="52">
        <v>16</v>
      </c>
      <c r="BJU2" s="52">
        <v>16</v>
      </c>
      <c r="BJV2" s="52">
        <v>16</v>
      </c>
      <c r="BJW2" s="52">
        <v>16</v>
      </c>
      <c r="BJX2" s="52">
        <v>16</v>
      </c>
      <c r="BJY2" s="52">
        <v>16</v>
      </c>
      <c r="BJZ2" s="52">
        <v>16</v>
      </c>
      <c r="BKA2" s="52">
        <v>16</v>
      </c>
      <c r="BKB2" s="52">
        <v>16</v>
      </c>
      <c r="BKC2" s="52">
        <v>16</v>
      </c>
      <c r="BKD2" s="52">
        <v>16</v>
      </c>
      <c r="BKE2" s="52">
        <v>16</v>
      </c>
      <c r="BKF2" s="52">
        <v>16</v>
      </c>
      <c r="BKG2" s="52">
        <v>16</v>
      </c>
      <c r="BKH2" s="52">
        <v>16</v>
      </c>
      <c r="BKI2" s="52">
        <v>16</v>
      </c>
      <c r="BKJ2" s="52">
        <v>16</v>
      </c>
      <c r="BKK2" s="52">
        <v>16</v>
      </c>
      <c r="BKL2" s="52">
        <v>16</v>
      </c>
      <c r="BKM2" s="52">
        <v>16</v>
      </c>
      <c r="BKN2" s="52">
        <v>16</v>
      </c>
      <c r="BKO2" s="52">
        <v>16</v>
      </c>
      <c r="BKP2" s="52">
        <v>16</v>
      </c>
      <c r="BKQ2" s="52">
        <v>16</v>
      </c>
      <c r="BKR2" s="52">
        <v>16</v>
      </c>
      <c r="BKS2" s="52">
        <v>16</v>
      </c>
      <c r="BKT2" s="52">
        <v>16</v>
      </c>
      <c r="BKU2" s="52">
        <v>16</v>
      </c>
      <c r="BKV2" s="52">
        <v>16</v>
      </c>
      <c r="BKW2" s="52">
        <v>16</v>
      </c>
      <c r="BKX2" s="52">
        <v>16</v>
      </c>
      <c r="BKY2" s="52">
        <v>16</v>
      </c>
      <c r="BKZ2" s="52">
        <v>16</v>
      </c>
      <c r="BLA2" s="52">
        <v>16</v>
      </c>
      <c r="BLB2" s="52">
        <v>16</v>
      </c>
      <c r="BLC2" s="52">
        <v>16</v>
      </c>
      <c r="BLD2" s="52">
        <v>16</v>
      </c>
      <c r="BLE2" s="52">
        <v>16</v>
      </c>
      <c r="BLF2" s="52">
        <v>16</v>
      </c>
      <c r="BLG2" s="52">
        <v>16</v>
      </c>
      <c r="BLH2" s="52">
        <v>16</v>
      </c>
      <c r="BLI2" s="52">
        <v>16</v>
      </c>
      <c r="BLJ2" s="52">
        <v>16</v>
      </c>
      <c r="BLK2" s="52">
        <v>16</v>
      </c>
      <c r="BLL2" s="52">
        <v>16</v>
      </c>
      <c r="BLM2" s="52">
        <v>16</v>
      </c>
      <c r="BLN2" s="52">
        <v>16</v>
      </c>
      <c r="BLO2" s="52">
        <v>16</v>
      </c>
      <c r="BLP2" s="52">
        <v>16</v>
      </c>
      <c r="BLQ2" s="52">
        <v>16</v>
      </c>
      <c r="BLR2" s="52">
        <v>16</v>
      </c>
      <c r="BLS2" s="52">
        <v>16</v>
      </c>
      <c r="BLT2" s="52">
        <v>16</v>
      </c>
      <c r="BLU2" s="52">
        <v>16</v>
      </c>
      <c r="BLV2" s="52">
        <v>16</v>
      </c>
      <c r="BLW2" s="47">
        <v>17</v>
      </c>
      <c r="BLX2" s="47">
        <v>17</v>
      </c>
      <c r="BLY2" s="47">
        <v>17</v>
      </c>
      <c r="BLZ2" s="47">
        <v>17</v>
      </c>
      <c r="BMA2" s="47">
        <v>17</v>
      </c>
      <c r="BMB2" s="47">
        <v>17</v>
      </c>
      <c r="BMC2" s="47">
        <v>17</v>
      </c>
      <c r="BMD2" s="47">
        <v>17</v>
      </c>
      <c r="BME2" s="47">
        <v>17</v>
      </c>
      <c r="BMF2" s="47">
        <v>17</v>
      </c>
      <c r="BMG2" s="47">
        <v>17</v>
      </c>
      <c r="BMH2" s="47">
        <v>17</v>
      </c>
      <c r="BMI2" s="47">
        <v>17</v>
      </c>
      <c r="BMJ2" s="47">
        <v>17</v>
      </c>
      <c r="BMK2" s="47">
        <v>17</v>
      </c>
      <c r="BML2" s="47">
        <v>17</v>
      </c>
      <c r="BMM2" s="47">
        <v>17</v>
      </c>
      <c r="BMN2" s="47">
        <v>17</v>
      </c>
      <c r="BMO2" s="47">
        <v>17</v>
      </c>
      <c r="BMP2" s="47">
        <v>17</v>
      </c>
      <c r="BMQ2" s="47">
        <v>17</v>
      </c>
      <c r="BMR2" s="47">
        <v>17</v>
      </c>
      <c r="BMS2" s="47">
        <v>17</v>
      </c>
      <c r="BMT2" s="47">
        <v>17</v>
      </c>
      <c r="BMU2" s="47">
        <v>17</v>
      </c>
      <c r="BMV2" s="47">
        <v>17</v>
      </c>
      <c r="BMW2" s="47">
        <v>17</v>
      </c>
      <c r="BMX2" s="47">
        <v>17</v>
      </c>
      <c r="BMY2" s="47">
        <v>17</v>
      </c>
      <c r="BMZ2" s="47">
        <v>17</v>
      </c>
      <c r="BNA2" s="47">
        <v>17</v>
      </c>
      <c r="BNB2" s="47">
        <v>17</v>
      </c>
      <c r="BNC2" s="47">
        <v>17</v>
      </c>
      <c r="BND2" s="47">
        <v>17</v>
      </c>
      <c r="BNE2" s="47">
        <v>17</v>
      </c>
      <c r="BNF2" s="47">
        <v>17</v>
      </c>
      <c r="BNG2" s="47">
        <v>17</v>
      </c>
      <c r="BNH2" s="47">
        <v>17</v>
      </c>
      <c r="BNI2" s="47">
        <v>17</v>
      </c>
      <c r="BNJ2" s="47">
        <v>17</v>
      </c>
      <c r="BNK2" s="47">
        <v>17</v>
      </c>
      <c r="BNL2" s="47">
        <v>17</v>
      </c>
      <c r="BNM2" s="47">
        <v>17</v>
      </c>
      <c r="BNN2" s="47">
        <v>17</v>
      </c>
      <c r="BNO2" s="47">
        <v>17</v>
      </c>
      <c r="BNP2" s="47">
        <v>17</v>
      </c>
      <c r="BNQ2" s="47">
        <v>17</v>
      </c>
      <c r="BNR2" s="47">
        <v>17</v>
      </c>
      <c r="BNS2" s="47">
        <v>17</v>
      </c>
      <c r="BNT2" s="47">
        <v>17</v>
      </c>
      <c r="BNU2" s="47">
        <v>17</v>
      </c>
      <c r="BNV2" s="47">
        <v>17</v>
      </c>
      <c r="BNW2" s="47">
        <v>17</v>
      </c>
      <c r="BNX2" s="47">
        <v>17</v>
      </c>
      <c r="BNY2" s="47">
        <v>17</v>
      </c>
      <c r="BNZ2" s="47">
        <v>17</v>
      </c>
      <c r="BOA2" s="47">
        <v>17</v>
      </c>
      <c r="BOB2" s="47">
        <v>17</v>
      </c>
      <c r="BOC2" s="47">
        <v>17</v>
      </c>
      <c r="BOD2" s="47">
        <v>17</v>
      </c>
      <c r="BOE2" s="47">
        <v>17</v>
      </c>
      <c r="BOF2" s="47">
        <v>17</v>
      </c>
      <c r="BOG2" s="47">
        <v>17</v>
      </c>
      <c r="BOH2" s="47">
        <v>17</v>
      </c>
      <c r="BOI2" s="47">
        <v>17</v>
      </c>
      <c r="BOJ2" s="52">
        <v>18</v>
      </c>
      <c r="BOK2" s="52">
        <v>18</v>
      </c>
      <c r="BOL2" s="52">
        <v>18</v>
      </c>
      <c r="BOM2" s="52">
        <v>18</v>
      </c>
      <c r="BON2" s="52">
        <v>18</v>
      </c>
      <c r="BOO2" s="52">
        <v>18</v>
      </c>
      <c r="BOP2" s="52">
        <v>18</v>
      </c>
      <c r="BOQ2" s="52">
        <v>18</v>
      </c>
      <c r="BOR2" s="52">
        <v>18</v>
      </c>
      <c r="BOS2" s="52">
        <v>18</v>
      </c>
      <c r="BOT2" s="52">
        <v>18</v>
      </c>
      <c r="BOU2" s="52">
        <v>18</v>
      </c>
      <c r="BOV2" s="52">
        <v>18</v>
      </c>
      <c r="BOW2" s="52">
        <v>18</v>
      </c>
      <c r="BOX2" s="52">
        <v>18</v>
      </c>
      <c r="BOY2" s="52">
        <v>18</v>
      </c>
      <c r="BOZ2" s="52">
        <v>18</v>
      </c>
      <c r="BPA2" s="52">
        <v>18</v>
      </c>
      <c r="BPB2" s="52">
        <v>18</v>
      </c>
      <c r="BPC2" s="52">
        <v>18</v>
      </c>
      <c r="BPD2" s="52">
        <v>18</v>
      </c>
      <c r="BPE2" s="52">
        <v>18</v>
      </c>
      <c r="BPF2" s="52">
        <v>18</v>
      </c>
      <c r="BPG2" s="52">
        <v>18</v>
      </c>
      <c r="BPH2" s="52">
        <v>18</v>
      </c>
      <c r="BPI2" s="52">
        <v>18</v>
      </c>
      <c r="BPJ2" s="52">
        <v>18</v>
      </c>
      <c r="BPK2" s="52">
        <v>18</v>
      </c>
      <c r="BPL2" s="52">
        <v>18</v>
      </c>
      <c r="BPM2" s="52">
        <v>18</v>
      </c>
      <c r="BPN2" s="52">
        <v>18</v>
      </c>
      <c r="BPO2" s="52">
        <v>18</v>
      </c>
      <c r="BPP2" s="52">
        <v>18</v>
      </c>
      <c r="BPQ2" s="52">
        <v>18</v>
      </c>
      <c r="BPR2" s="52">
        <v>18</v>
      </c>
      <c r="BPS2" s="52">
        <v>18</v>
      </c>
      <c r="BPT2" s="52">
        <v>18</v>
      </c>
      <c r="BPU2" s="52">
        <v>18</v>
      </c>
      <c r="BPV2" s="52">
        <v>18</v>
      </c>
      <c r="BPW2" s="52">
        <v>18</v>
      </c>
      <c r="BPX2" s="52">
        <v>18</v>
      </c>
      <c r="BPY2" s="52">
        <v>18</v>
      </c>
      <c r="BPZ2" s="52">
        <v>18</v>
      </c>
      <c r="BQA2" s="52">
        <v>18</v>
      </c>
      <c r="BQB2" s="52">
        <v>18</v>
      </c>
      <c r="BQC2" s="52">
        <v>18</v>
      </c>
      <c r="BQD2" s="52">
        <v>18</v>
      </c>
      <c r="BQE2" s="52">
        <v>18</v>
      </c>
      <c r="BQF2" s="52">
        <v>18</v>
      </c>
      <c r="BQG2" s="52">
        <v>18</v>
      </c>
      <c r="BQH2" s="52">
        <v>18</v>
      </c>
      <c r="BQI2" s="52">
        <v>18</v>
      </c>
      <c r="BQJ2" s="52">
        <v>18</v>
      </c>
      <c r="BQK2" s="52">
        <v>18</v>
      </c>
      <c r="BQL2" s="52">
        <v>18</v>
      </c>
      <c r="BQM2" s="52">
        <v>18</v>
      </c>
      <c r="BQN2" s="52">
        <v>18</v>
      </c>
      <c r="BQO2" s="52">
        <v>18</v>
      </c>
      <c r="BQP2" s="52">
        <v>18</v>
      </c>
      <c r="BQQ2" s="52">
        <v>18</v>
      </c>
      <c r="BQR2" s="52">
        <v>18</v>
      </c>
      <c r="BQS2" s="52">
        <v>18</v>
      </c>
      <c r="BQT2" s="52">
        <v>18</v>
      </c>
      <c r="BQU2" s="52">
        <v>18</v>
      </c>
      <c r="BQV2" s="52">
        <v>18</v>
      </c>
      <c r="BQW2" s="52">
        <v>18</v>
      </c>
      <c r="BQX2" s="52">
        <v>18</v>
      </c>
      <c r="BQY2" s="52">
        <v>18</v>
      </c>
      <c r="BQZ2" s="52">
        <v>18</v>
      </c>
      <c r="BRA2" s="52">
        <v>18</v>
      </c>
      <c r="BRB2" s="52">
        <v>18</v>
      </c>
      <c r="BRC2" s="52">
        <v>18</v>
      </c>
      <c r="BRD2" s="52">
        <v>18</v>
      </c>
      <c r="BRE2" s="52">
        <v>18</v>
      </c>
      <c r="BRF2" s="52">
        <v>18</v>
      </c>
      <c r="BRG2" s="52">
        <v>18</v>
      </c>
      <c r="BRH2" s="52">
        <v>18</v>
      </c>
      <c r="BRI2" s="52">
        <v>18</v>
      </c>
      <c r="BRJ2" s="52">
        <v>18</v>
      </c>
      <c r="BRK2" s="52">
        <v>18</v>
      </c>
      <c r="BRL2" s="52">
        <v>18</v>
      </c>
      <c r="BRM2" s="52">
        <v>18</v>
      </c>
      <c r="BRN2" s="52">
        <v>18</v>
      </c>
      <c r="BRO2" s="52">
        <v>18</v>
      </c>
      <c r="BRP2" s="52">
        <v>18</v>
      </c>
      <c r="BRQ2" s="52">
        <v>18</v>
      </c>
      <c r="BRR2" s="52">
        <v>18</v>
      </c>
      <c r="BRS2" s="52">
        <v>18</v>
      </c>
      <c r="BRT2" s="52">
        <v>18</v>
      </c>
      <c r="BRU2" s="52">
        <v>18</v>
      </c>
      <c r="BRV2" s="52">
        <v>18</v>
      </c>
      <c r="BRW2" s="52">
        <v>18</v>
      </c>
      <c r="BRX2" s="52">
        <v>18</v>
      </c>
      <c r="BRY2" s="52">
        <v>18</v>
      </c>
      <c r="BRZ2" s="52">
        <v>18</v>
      </c>
      <c r="BSA2" s="52">
        <v>18</v>
      </c>
      <c r="BSB2" s="52">
        <v>18</v>
      </c>
      <c r="BSC2" s="52">
        <v>18</v>
      </c>
      <c r="BSD2" s="52">
        <v>18</v>
      </c>
      <c r="BSE2" s="52">
        <v>18</v>
      </c>
      <c r="BSF2" s="52">
        <v>18</v>
      </c>
      <c r="BSG2" s="52">
        <v>18</v>
      </c>
      <c r="BSH2" s="52">
        <v>18</v>
      </c>
      <c r="BSI2" s="52">
        <v>18</v>
      </c>
      <c r="BSJ2" s="52">
        <v>18</v>
      </c>
      <c r="BSK2" s="52">
        <v>18</v>
      </c>
      <c r="BSL2" s="52">
        <v>18</v>
      </c>
      <c r="BSM2" s="52">
        <v>18</v>
      </c>
      <c r="BSN2" s="52">
        <v>18</v>
      </c>
      <c r="BSO2" s="52">
        <v>18</v>
      </c>
      <c r="BSP2" s="52">
        <v>18</v>
      </c>
      <c r="BSQ2" s="52">
        <v>18</v>
      </c>
      <c r="BSR2" s="52">
        <v>18</v>
      </c>
      <c r="BSS2" s="52">
        <v>18</v>
      </c>
      <c r="BST2" s="52">
        <v>18</v>
      </c>
      <c r="BSU2" s="52">
        <v>18</v>
      </c>
      <c r="BSV2" s="52">
        <v>18</v>
      </c>
      <c r="BSW2" s="52">
        <v>18</v>
      </c>
      <c r="BSX2" s="52">
        <v>18</v>
      </c>
      <c r="BSY2" s="52">
        <v>18</v>
      </c>
      <c r="BSZ2" s="52">
        <v>18</v>
      </c>
      <c r="BTA2" s="52">
        <v>18</v>
      </c>
      <c r="BTB2" s="52">
        <v>18</v>
      </c>
      <c r="BTC2" s="52">
        <v>18</v>
      </c>
      <c r="BTD2" s="52">
        <v>18</v>
      </c>
      <c r="BTE2" s="52">
        <v>18</v>
      </c>
      <c r="BTF2" s="52">
        <v>18</v>
      </c>
      <c r="BTG2" s="52">
        <v>18</v>
      </c>
      <c r="BTH2" s="52">
        <v>18</v>
      </c>
      <c r="BTI2" s="52">
        <v>18</v>
      </c>
      <c r="BTJ2" s="52">
        <v>18</v>
      </c>
      <c r="BTK2" s="52">
        <v>18</v>
      </c>
      <c r="BTL2" s="52">
        <v>18</v>
      </c>
      <c r="BTM2" s="52">
        <v>18</v>
      </c>
      <c r="BTN2" s="52">
        <v>18</v>
      </c>
      <c r="BTO2" s="52">
        <v>18</v>
      </c>
      <c r="BTP2" s="52">
        <v>18</v>
      </c>
      <c r="BTQ2" s="52">
        <v>18</v>
      </c>
      <c r="BTR2" s="52">
        <v>18</v>
      </c>
      <c r="BTS2" s="52">
        <v>18</v>
      </c>
      <c r="BTT2" s="52">
        <v>18</v>
      </c>
      <c r="BTU2" s="52">
        <v>18</v>
      </c>
      <c r="BTV2" s="52">
        <v>18</v>
      </c>
      <c r="BTW2" s="52">
        <v>18</v>
      </c>
      <c r="BTX2" s="52">
        <v>18</v>
      </c>
      <c r="BTY2" s="52">
        <v>18</v>
      </c>
      <c r="BTZ2" s="52">
        <v>18</v>
      </c>
      <c r="BUA2" s="52">
        <v>18</v>
      </c>
      <c r="BUB2" s="52">
        <v>18</v>
      </c>
      <c r="BUC2" s="52">
        <v>18</v>
      </c>
      <c r="BUD2" s="52">
        <v>18</v>
      </c>
      <c r="BUE2" s="52">
        <v>18</v>
      </c>
      <c r="BUF2" s="52">
        <v>18</v>
      </c>
      <c r="BUG2" s="52">
        <v>18</v>
      </c>
      <c r="BUH2" s="52">
        <v>18</v>
      </c>
      <c r="BUI2" s="52">
        <v>18</v>
      </c>
      <c r="BUJ2" s="52">
        <v>18</v>
      </c>
      <c r="BUK2" s="52">
        <v>18</v>
      </c>
      <c r="BUL2" s="52">
        <v>18</v>
      </c>
      <c r="BUM2" s="52">
        <v>18</v>
      </c>
      <c r="BUN2" s="52">
        <v>18</v>
      </c>
      <c r="BUO2" s="52">
        <v>18</v>
      </c>
      <c r="BUP2" s="52">
        <v>18</v>
      </c>
      <c r="BUQ2" s="52">
        <v>18</v>
      </c>
      <c r="BUR2" s="52">
        <v>18</v>
      </c>
      <c r="BUS2" s="52">
        <v>18</v>
      </c>
      <c r="BUT2" s="52">
        <v>18</v>
      </c>
      <c r="BUU2" s="52">
        <v>18</v>
      </c>
      <c r="BUV2" s="52">
        <v>18</v>
      </c>
      <c r="BUW2" s="52">
        <v>18</v>
      </c>
      <c r="BUX2" s="52">
        <v>18</v>
      </c>
      <c r="BUY2" s="52">
        <v>18</v>
      </c>
      <c r="BUZ2" s="52">
        <v>18</v>
      </c>
      <c r="BVA2" s="52">
        <v>18</v>
      </c>
      <c r="BVB2" s="52">
        <v>18</v>
      </c>
      <c r="BVC2" s="52">
        <v>18</v>
      </c>
      <c r="BVD2" s="52">
        <v>18</v>
      </c>
      <c r="BVE2" s="52">
        <v>18</v>
      </c>
      <c r="BVF2" s="52">
        <v>18</v>
      </c>
      <c r="BVG2" s="52">
        <v>18</v>
      </c>
      <c r="BVH2" s="52">
        <v>18</v>
      </c>
      <c r="BVI2" s="52">
        <v>18</v>
      </c>
      <c r="BVJ2" s="52">
        <v>18</v>
      </c>
      <c r="BVK2" s="52">
        <v>18</v>
      </c>
      <c r="BVL2" s="52">
        <v>18</v>
      </c>
      <c r="BVM2" s="52">
        <v>18</v>
      </c>
      <c r="BVN2" s="52">
        <v>18</v>
      </c>
      <c r="BVO2" s="52">
        <v>18</v>
      </c>
      <c r="BVP2" s="52">
        <v>18</v>
      </c>
      <c r="BVQ2" s="52">
        <v>18</v>
      </c>
      <c r="BVR2" s="52">
        <v>18</v>
      </c>
      <c r="BVS2" s="52">
        <v>18</v>
      </c>
      <c r="BVT2" s="52">
        <v>18</v>
      </c>
      <c r="BVU2" s="52">
        <v>18</v>
      </c>
      <c r="BVV2" s="52">
        <v>18</v>
      </c>
      <c r="BVW2" s="52">
        <v>18</v>
      </c>
      <c r="BVX2" s="52">
        <v>18</v>
      </c>
      <c r="BVY2" s="52">
        <v>18</v>
      </c>
      <c r="BVZ2" s="52">
        <v>18</v>
      </c>
      <c r="BWA2" s="52">
        <v>18</v>
      </c>
      <c r="BWB2" s="52">
        <v>18</v>
      </c>
      <c r="BWC2" s="52">
        <v>18</v>
      </c>
      <c r="BWD2" s="52">
        <v>18</v>
      </c>
      <c r="BWE2" s="52">
        <v>18</v>
      </c>
      <c r="BWF2" s="52">
        <v>18</v>
      </c>
      <c r="BWG2" s="52">
        <v>18</v>
      </c>
      <c r="BWH2" s="52">
        <v>18</v>
      </c>
      <c r="BWI2" s="52">
        <v>18</v>
      </c>
      <c r="BWJ2" s="47">
        <v>19</v>
      </c>
      <c r="BWK2" s="47">
        <v>19</v>
      </c>
      <c r="BWL2" s="47">
        <v>19</v>
      </c>
      <c r="BWM2" s="47">
        <v>19</v>
      </c>
      <c r="BWN2" s="47">
        <v>19</v>
      </c>
      <c r="BWO2" s="47">
        <v>19</v>
      </c>
      <c r="BWP2" s="47">
        <v>19</v>
      </c>
      <c r="BWQ2" s="47">
        <v>19</v>
      </c>
      <c r="BWR2" s="47">
        <v>19</v>
      </c>
      <c r="BWS2" s="47">
        <v>19</v>
      </c>
      <c r="BWT2" s="47">
        <v>19</v>
      </c>
      <c r="BWU2" s="47">
        <v>19</v>
      </c>
      <c r="BWV2" s="47">
        <v>19</v>
      </c>
      <c r="BWW2" s="47">
        <v>19</v>
      </c>
      <c r="BWX2" s="47">
        <v>19</v>
      </c>
      <c r="BWY2" s="47">
        <v>19</v>
      </c>
      <c r="BWZ2" s="47">
        <v>19</v>
      </c>
      <c r="BXA2" s="47">
        <v>19</v>
      </c>
      <c r="BXB2" s="47">
        <v>19</v>
      </c>
      <c r="BXC2" s="47">
        <v>19</v>
      </c>
      <c r="BXD2" s="47">
        <v>19</v>
      </c>
      <c r="BXE2" s="47">
        <v>19</v>
      </c>
      <c r="BXF2" s="47">
        <v>19</v>
      </c>
      <c r="BXG2" s="47">
        <v>19</v>
      </c>
      <c r="BXH2" s="47">
        <v>19</v>
      </c>
      <c r="BXI2" s="47">
        <v>19</v>
      </c>
      <c r="BXJ2" s="47">
        <v>19</v>
      </c>
      <c r="BXK2" s="47">
        <v>19</v>
      </c>
      <c r="BXL2" s="47">
        <v>19</v>
      </c>
      <c r="BXM2" s="47">
        <v>19</v>
      </c>
      <c r="BXN2" s="47">
        <v>19</v>
      </c>
      <c r="BXO2" s="47">
        <v>19</v>
      </c>
      <c r="BXP2" s="47">
        <v>19</v>
      </c>
      <c r="BXQ2" s="47">
        <v>19</v>
      </c>
      <c r="BXR2" s="47">
        <v>19</v>
      </c>
      <c r="BXS2" s="47">
        <v>19</v>
      </c>
      <c r="BXT2" s="47">
        <v>19</v>
      </c>
      <c r="BXU2" s="47">
        <v>19</v>
      </c>
      <c r="BXV2" s="47">
        <v>19</v>
      </c>
      <c r="BXW2" s="47">
        <v>19</v>
      </c>
      <c r="BXX2" s="47">
        <v>19</v>
      </c>
      <c r="BXY2" s="47">
        <v>19</v>
      </c>
      <c r="BXZ2" s="47">
        <v>19</v>
      </c>
      <c r="BYA2" s="47">
        <v>19</v>
      </c>
      <c r="BYB2" s="47">
        <v>19</v>
      </c>
      <c r="BYC2" s="47">
        <v>19</v>
      </c>
      <c r="BYD2" s="47">
        <v>19</v>
      </c>
      <c r="BYE2" s="47">
        <v>19</v>
      </c>
      <c r="BYF2" s="47">
        <v>19</v>
      </c>
      <c r="BYG2" s="47">
        <v>19</v>
      </c>
      <c r="BYH2" s="47">
        <v>19</v>
      </c>
      <c r="BYI2" s="47">
        <v>19</v>
      </c>
      <c r="BYJ2" s="47">
        <v>19</v>
      </c>
      <c r="BYK2" s="47">
        <v>19</v>
      </c>
      <c r="BYL2" s="47">
        <v>19</v>
      </c>
      <c r="BYM2" s="47">
        <v>19</v>
      </c>
      <c r="BYN2" s="47">
        <v>19</v>
      </c>
      <c r="BYO2" s="47">
        <v>19</v>
      </c>
      <c r="BYP2" s="47">
        <v>19</v>
      </c>
      <c r="BYQ2" s="47">
        <v>19</v>
      </c>
      <c r="BYR2" s="47">
        <v>19</v>
      </c>
      <c r="BYS2" s="47">
        <v>19</v>
      </c>
      <c r="BYT2" s="47">
        <v>19</v>
      </c>
      <c r="BYU2" s="47">
        <v>19</v>
      </c>
      <c r="BYV2" s="47">
        <v>19</v>
      </c>
      <c r="BYW2" s="47">
        <v>19</v>
      </c>
      <c r="BYX2" s="47">
        <v>19</v>
      </c>
      <c r="BYY2" s="47">
        <v>19</v>
      </c>
      <c r="BYZ2" s="47">
        <v>19</v>
      </c>
      <c r="BZA2" s="47">
        <v>19</v>
      </c>
      <c r="BZB2" s="47">
        <v>19</v>
      </c>
      <c r="BZC2" s="47">
        <v>19</v>
      </c>
      <c r="BZD2" s="47">
        <v>19</v>
      </c>
      <c r="BZE2" s="47">
        <v>19</v>
      </c>
      <c r="BZF2" s="47">
        <v>19</v>
      </c>
      <c r="BZG2" s="47">
        <v>19</v>
      </c>
      <c r="BZH2" s="47">
        <v>19</v>
      </c>
      <c r="BZI2" s="47">
        <v>19</v>
      </c>
      <c r="BZJ2" s="47">
        <v>19</v>
      </c>
      <c r="BZK2" s="47">
        <v>19</v>
      </c>
      <c r="BZL2" s="47">
        <v>19</v>
      </c>
      <c r="BZM2" s="47">
        <v>19</v>
      </c>
      <c r="BZN2" s="47">
        <v>19</v>
      </c>
      <c r="BZO2" s="47">
        <v>19</v>
      </c>
      <c r="BZP2" s="47">
        <v>19</v>
      </c>
      <c r="BZQ2" s="47">
        <v>19</v>
      </c>
      <c r="BZR2" s="47">
        <v>19</v>
      </c>
      <c r="BZS2" s="47">
        <v>19</v>
      </c>
      <c r="BZT2" s="47">
        <v>19</v>
      </c>
      <c r="BZU2" s="47">
        <v>19</v>
      </c>
      <c r="BZV2" s="47">
        <v>19</v>
      </c>
      <c r="BZW2" s="47">
        <v>19</v>
      </c>
      <c r="BZX2" s="47">
        <v>19</v>
      </c>
      <c r="BZY2" s="47">
        <v>19</v>
      </c>
      <c r="BZZ2" s="47">
        <v>19</v>
      </c>
      <c r="CAA2" s="47">
        <v>19</v>
      </c>
      <c r="CAB2" s="47">
        <v>19</v>
      </c>
      <c r="CAC2" s="47">
        <v>19</v>
      </c>
      <c r="CAD2" s="47">
        <v>19</v>
      </c>
      <c r="CAE2" s="47">
        <v>19</v>
      </c>
      <c r="CAF2" s="47">
        <v>19</v>
      </c>
      <c r="CAG2" s="47">
        <v>19</v>
      </c>
      <c r="CAH2" s="47">
        <v>19</v>
      </c>
      <c r="CAI2" s="47">
        <v>19</v>
      </c>
      <c r="CAJ2" s="47">
        <v>19</v>
      </c>
      <c r="CAK2" s="47">
        <v>19</v>
      </c>
      <c r="CAL2" s="47">
        <v>19</v>
      </c>
      <c r="CAM2" s="47">
        <v>19</v>
      </c>
      <c r="CAN2" s="47">
        <v>19</v>
      </c>
      <c r="CAO2" s="47">
        <v>19</v>
      </c>
      <c r="CAP2" s="47">
        <v>19</v>
      </c>
      <c r="CAQ2" s="47">
        <v>19</v>
      </c>
      <c r="CAR2" s="47">
        <v>19</v>
      </c>
      <c r="CAS2" s="47">
        <v>19</v>
      </c>
      <c r="CAT2" s="47">
        <v>19</v>
      </c>
      <c r="CAU2" s="47">
        <v>19</v>
      </c>
      <c r="CAV2" s="47">
        <v>19</v>
      </c>
      <c r="CAW2" s="47">
        <v>19</v>
      </c>
      <c r="CAX2" s="47">
        <v>19</v>
      </c>
      <c r="CAY2" s="47">
        <v>19</v>
      </c>
      <c r="CAZ2" s="47">
        <v>19</v>
      </c>
      <c r="CBA2" s="47">
        <v>19</v>
      </c>
      <c r="CBB2" s="47">
        <v>19</v>
      </c>
      <c r="CBC2" s="47">
        <v>19</v>
      </c>
      <c r="CBD2" s="47">
        <v>19</v>
      </c>
      <c r="CBE2" s="47">
        <v>19</v>
      </c>
      <c r="CBF2" s="47">
        <v>19</v>
      </c>
      <c r="CBG2" s="47">
        <v>19</v>
      </c>
      <c r="CBH2" s="47">
        <v>19</v>
      </c>
      <c r="CBI2" s="47">
        <v>19</v>
      </c>
      <c r="CBJ2" s="47">
        <v>19</v>
      </c>
      <c r="CBK2" s="47">
        <v>19</v>
      </c>
      <c r="CBL2" s="47">
        <v>19</v>
      </c>
      <c r="CBM2" s="47">
        <v>19</v>
      </c>
      <c r="CBN2" s="47">
        <v>19</v>
      </c>
      <c r="CBO2" s="47">
        <v>19</v>
      </c>
      <c r="CBP2" s="47">
        <v>19</v>
      </c>
      <c r="CBQ2" s="47">
        <v>19</v>
      </c>
      <c r="CBR2" s="47">
        <v>19</v>
      </c>
      <c r="CBS2" s="47">
        <v>19</v>
      </c>
      <c r="CBT2" s="47">
        <v>19</v>
      </c>
      <c r="CBU2" s="47">
        <v>19</v>
      </c>
      <c r="CBV2" s="47">
        <v>19</v>
      </c>
      <c r="CBW2" s="47">
        <v>19</v>
      </c>
      <c r="CBX2" s="47">
        <v>19</v>
      </c>
      <c r="CBY2" s="47">
        <v>19</v>
      </c>
      <c r="CBZ2" s="47">
        <v>19</v>
      </c>
      <c r="CCA2" s="47">
        <v>19</v>
      </c>
      <c r="CCB2" s="47">
        <v>19</v>
      </c>
      <c r="CCC2" s="47">
        <v>19</v>
      </c>
      <c r="CCD2" s="47">
        <v>19</v>
      </c>
      <c r="CCE2" s="47">
        <v>19</v>
      </c>
      <c r="CCF2" s="47">
        <v>19</v>
      </c>
      <c r="CCG2" s="47">
        <v>19</v>
      </c>
      <c r="CCH2" s="47">
        <v>19</v>
      </c>
      <c r="CCI2" s="47">
        <v>19</v>
      </c>
      <c r="CCJ2" s="47">
        <v>19</v>
      </c>
      <c r="CCK2" s="47">
        <v>19</v>
      </c>
      <c r="CCL2" s="47">
        <v>19</v>
      </c>
      <c r="CCM2" s="47">
        <v>19</v>
      </c>
      <c r="CCN2" s="47">
        <v>19</v>
      </c>
      <c r="CCO2" s="47">
        <v>19</v>
      </c>
      <c r="CCP2" s="47">
        <v>19</v>
      </c>
      <c r="CCQ2" s="47">
        <v>19</v>
      </c>
      <c r="CCR2" s="47">
        <v>19</v>
      </c>
      <c r="CCS2" s="47">
        <v>19</v>
      </c>
      <c r="CCT2" s="47">
        <v>19</v>
      </c>
      <c r="CCU2" s="47">
        <v>19</v>
      </c>
      <c r="CCV2" s="47">
        <v>19</v>
      </c>
      <c r="CCW2" s="47">
        <v>19</v>
      </c>
      <c r="CCX2" s="47">
        <v>19</v>
      </c>
      <c r="CCY2" s="47">
        <v>19</v>
      </c>
      <c r="CCZ2" s="47">
        <v>19</v>
      </c>
      <c r="CDA2" s="47">
        <v>19</v>
      </c>
      <c r="CDB2" s="47">
        <v>19</v>
      </c>
      <c r="CDC2" s="47">
        <v>19</v>
      </c>
      <c r="CDD2" s="47">
        <v>19</v>
      </c>
      <c r="CDE2" s="47">
        <v>19</v>
      </c>
      <c r="CDF2" s="47">
        <v>19</v>
      </c>
      <c r="CDG2" s="47">
        <v>19</v>
      </c>
      <c r="CDH2" s="47">
        <v>19</v>
      </c>
      <c r="CDI2" s="47">
        <v>19</v>
      </c>
      <c r="CDJ2" s="47">
        <v>19</v>
      </c>
      <c r="CDK2" s="47">
        <v>19</v>
      </c>
      <c r="CDL2" s="47">
        <v>19</v>
      </c>
      <c r="CDM2" s="47">
        <v>19</v>
      </c>
      <c r="CDN2" s="47">
        <v>19</v>
      </c>
      <c r="CDO2" s="47">
        <v>19</v>
      </c>
      <c r="CDP2" s="47">
        <v>19</v>
      </c>
      <c r="CDQ2" s="47">
        <v>19</v>
      </c>
      <c r="CDR2" s="47">
        <v>19</v>
      </c>
      <c r="CDS2" s="47">
        <v>19</v>
      </c>
      <c r="CDT2" s="47">
        <v>19</v>
      </c>
      <c r="CDU2" s="47">
        <v>19</v>
      </c>
      <c r="CDV2" s="47">
        <v>19</v>
      </c>
      <c r="CDW2" s="47">
        <v>19</v>
      </c>
      <c r="CDX2" s="47">
        <v>19</v>
      </c>
      <c r="CDY2" s="47">
        <v>19</v>
      </c>
      <c r="CDZ2" s="47">
        <v>19</v>
      </c>
      <c r="CEA2" s="47">
        <v>19</v>
      </c>
      <c r="CEB2" s="47">
        <v>19</v>
      </c>
      <c r="CEC2" s="47">
        <v>19</v>
      </c>
      <c r="CED2" s="47">
        <v>19</v>
      </c>
      <c r="CEE2" s="47">
        <v>19</v>
      </c>
      <c r="CEF2" s="47">
        <v>19</v>
      </c>
      <c r="CEG2" s="47">
        <v>19</v>
      </c>
      <c r="CEH2" s="47">
        <v>19</v>
      </c>
      <c r="CEI2" s="47">
        <v>19</v>
      </c>
      <c r="CEJ2" s="47">
        <v>19</v>
      </c>
      <c r="CEK2" s="47">
        <v>19</v>
      </c>
      <c r="CEL2" s="47">
        <v>19</v>
      </c>
      <c r="CEM2" s="47">
        <v>19</v>
      </c>
      <c r="CEN2" s="47">
        <v>19</v>
      </c>
      <c r="CEO2" s="47">
        <v>19</v>
      </c>
      <c r="CEP2" s="47">
        <v>19</v>
      </c>
      <c r="CEQ2" s="47">
        <v>19</v>
      </c>
      <c r="CER2" s="47">
        <v>19</v>
      </c>
      <c r="CES2" s="47">
        <v>19</v>
      </c>
      <c r="CET2" s="47">
        <v>19</v>
      </c>
      <c r="CEU2" s="47">
        <v>19</v>
      </c>
      <c r="CEV2" s="47">
        <v>19</v>
      </c>
      <c r="CEW2" s="47">
        <v>19</v>
      </c>
      <c r="CEX2" s="47">
        <v>19</v>
      </c>
      <c r="CEY2" s="47">
        <v>19</v>
      </c>
      <c r="CEZ2" s="47">
        <v>19</v>
      </c>
      <c r="CFA2" s="47">
        <v>19</v>
      </c>
      <c r="CFB2" s="47">
        <v>19</v>
      </c>
      <c r="CFC2" s="47">
        <v>19</v>
      </c>
      <c r="CFD2" s="52">
        <v>20</v>
      </c>
      <c r="CFE2" s="52">
        <v>20</v>
      </c>
      <c r="CFF2" s="52">
        <v>20</v>
      </c>
      <c r="CFG2" s="52">
        <v>20</v>
      </c>
      <c r="CFH2" s="52">
        <v>20</v>
      </c>
      <c r="CFI2" s="52">
        <v>20</v>
      </c>
      <c r="CFJ2" s="52">
        <v>20</v>
      </c>
      <c r="CFK2" s="52">
        <v>20</v>
      </c>
      <c r="CFL2" s="52">
        <v>20</v>
      </c>
      <c r="CFM2" s="52">
        <v>20</v>
      </c>
      <c r="CFN2" s="52">
        <v>20</v>
      </c>
      <c r="CFO2" s="52">
        <v>20</v>
      </c>
      <c r="CFP2" s="52">
        <v>20</v>
      </c>
      <c r="CFQ2" s="52">
        <v>20</v>
      </c>
      <c r="CFR2" s="52">
        <v>20</v>
      </c>
      <c r="CFS2" s="52">
        <v>20</v>
      </c>
      <c r="CFT2" s="52">
        <v>20</v>
      </c>
      <c r="CFU2" s="52">
        <v>20</v>
      </c>
      <c r="CFV2" s="52">
        <v>20</v>
      </c>
      <c r="CFW2" s="52">
        <v>20</v>
      </c>
      <c r="CFX2" s="52">
        <v>20</v>
      </c>
      <c r="CFY2" s="52">
        <v>20</v>
      </c>
      <c r="CFZ2" s="52">
        <v>20</v>
      </c>
      <c r="CGA2" s="52">
        <v>20</v>
      </c>
      <c r="CGB2" s="52">
        <v>20</v>
      </c>
      <c r="CGC2" s="52">
        <v>20</v>
      </c>
      <c r="CGD2" s="52">
        <v>20</v>
      </c>
      <c r="CGE2" s="52">
        <v>20</v>
      </c>
      <c r="CGF2" s="52">
        <v>20</v>
      </c>
      <c r="CGG2" s="52">
        <v>20</v>
      </c>
      <c r="CGH2" s="52">
        <v>20</v>
      </c>
      <c r="CGI2" s="52">
        <v>20</v>
      </c>
      <c r="CGJ2" s="52">
        <v>20</v>
      </c>
      <c r="CGK2" s="52">
        <v>20</v>
      </c>
      <c r="CGL2" s="52">
        <v>20</v>
      </c>
      <c r="CGM2" s="52">
        <v>20</v>
      </c>
      <c r="CGN2" s="52">
        <v>20</v>
      </c>
      <c r="CGO2" s="52">
        <v>20</v>
      </c>
      <c r="CGP2" s="52">
        <v>20</v>
      </c>
      <c r="CGQ2" s="52">
        <v>20</v>
      </c>
      <c r="CGR2" s="52">
        <v>20</v>
      </c>
      <c r="CGS2" s="52">
        <v>20</v>
      </c>
      <c r="CGT2" s="52">
        <v>20</v>
      </c>
      <c r="CGU2" s="52">
        <v>20</v>
      </c>
      <c r="CGV2" s="52">
        <v>20</v>
      </c>
      <c r="CGW2" s="52">
        <v>20</v>
      </c>
      <c r="CGX2" s="52">
        <v>20</v>
      </c>
      <c r="CGY2" s="52">
        <v>20</v>
      </c>
      <c r="CGZ2" s="52">
        <v>20</v>
      </c>
      <c r="CHA2" s="52">
        <v>20</v>
      </c>
      <c r="CHB2" s="52">
        <v>20</v>
      </c>
      <c r="CHC2" s="52">
        <v>20</v>
      </c>
      <c r="CHD2" s="52">
        <v>20</v>
      </c>
      <c r="CHE2" s="52">
        <v>20</v>
      </c>
      <c r="CHF2" s="52">
        <v>20</v>
      </c>
      <c r="CHG2" s="52">
        <v>20</v>
      </c>
      <c r="CHH2" s="52">
        <v>20</v>
      </c>
      <c r="CHI2" s="52">
        <v>20</v>
      </c>
      <c r="CHJ2" s="52">
        <v>20</v>
      </c>
      <c r="CHK2" s="52">
        <v>20</v>
      </c>
      <c r="CHL2" s="52">
        <v>20</v>
      </c>
      <c r="CHM2" s="52">
        <v>20</v>
      </c>
      <c r="CHN2" s="52">
        <v>20</v>
      </c>
      <c r="CHO2" s="52">
        <v>20</v>
      </c>
      <c r="CHP2" s="52">
        <v>20</v>
      </c>
      <c r="CHQ2" s="52">
        <v>20</v>
      </c>
      <c r="CHR2" s="52">
        <v>20</v>
      </c>
      <c r="CHS2" s="52">
        <v>20</v>
      </c>
      <c r="CHT2" s="52">
        <v>20</v>
      </c>
      <c r="CHU2" s="52">
        <v>20</v>
      </c>
      <c r="CHV2" s="52">
        <v>20</v>
      </c>
      <c r="CHW2" s="52">
        <v>20</v>
      </c>
      <c r="CHX2" s="52">
        <v>20</v>
      </c>
      <c r="CHY2" s="52">
        <v>20</v>
      </c>
      <c r="CHZ2" s="52">
        <v>20</v>
      </c>
      <c r="CIA2" s="52">
        <v>20</v>
      </c>
      <c r="CIB2" s="52">
        <v>20</v>
      </c>
      <c r="CIC2" s="52">
        <v>20</v>
      </c>
      <c r="CID2" s="52">
        <v>20</v>
      </c>
      <c r="CIE2" s="52">
        <v>20</v>
      </c>
      <c r="CIF2" s="52">
        <v>20</v>
      </c>
      <c r="CIG2" s="52">
        <v>20</v>
      </c>
      <c r="CIH2" s="52">
        <v>20</v>
      </c>
      <c r="CII2" s="52">
        <v>20</v>
      </c>
      <c r="CIJ2" s="52">
        <v>20</v>
      </c>
      <c r="CIK2" s="52">
        <v>20</v>
      </c>
      <c r="CIL2" s="52">
        <v>20</v>
      </c>
      <c r="CIM2" s="52">
        <v>20</v>
      </c>
      <c r="CIN2" s="52">
        <v>20</v>
      </c>
      <c r="CIO2" s="52">
        <v>20</v>
      </c>
      <c r="CIP2" s="52">
        <v>20</v>
      </c>
      <c r="CIQ2" s="52">
        <v>20</v>
      </c>
      <c r="CIR2" s="52">
        <v>20</v>
      </c>
      <c r="CIS2" s="52">
        <v>20</v>
      </c>
      <c r="CIT2" s="52">
        <v>20</v>
      </c>
      <c r="CIU2" s="52">
        <v>20</v>
      </c>
      <c r="CIV2" s="52">
        <v>20</v>
      </c>
      <c r="CIW2" s="52">
        <v>20</v>
      </c>
      <c r="CIX2" s="52">
        <v>20</v>
      </c>
      <c r="CIY2" s="52">
        <v>20</v>
      </c>
      <c r="CIZ2" s="52">
        <v>20</v>
      </c>
      <c r="CJA2" s="52">
        <v>20</v>
      </c>
      <c r="CJB2" s="52">
        <v>20</v>
      </c>
      <c r="CJC2" s="52">
        <v>20</v>
      </c>
      <c r="CJD2" s="52">
        <v>20</v>
      </c>
      <c r="CJE2" s="52">
        <v>20</v>
      </c>
      <c r="CJF2" s="52">
        <v>20</v>
      </c>
      <c r="CJG2" s="52">
        <v>20</v>
      </c>
      <c r="CJH2" s="52">
        <v>20</v>
      </c>
      <c r="CJI2" s="52">
        <v>20</v>
      </c>
      <c r="CJJ2" s="52">
        <v>20</v>
      </c>
      <c r="CJK2" s="52">
        <v>20</v>
      </c>
      <c r="CJL2" s="52">
        <v>20</v>
      </c>
      <c r="CJM2" s="52">
        <v>20</v>
      </c>
      <c r="CJN2" s="52">
        <v>20</v>
      </c>
      <c r="CJO2" s="52">
        <v>20</v>
      </c>
      <c r="CJP2" s="52">
        <v>20</v>
      </c>
      <c r="CJQ2" s="52">
        <v>20</v>
      </c>
      <c r="CJR2" s="52">
        <v>20</v>
      </c>
      <c r="CJS2" s="52">
        <v>20</v>
      </c>
      <c r="CJT2" s="52">
        <v>20</v>
      </c>
      <c r="CJU2" s="52">
        <v>20</v>
      </c>
      <c r="CJV2" s="52">
        <v>20</v>
      </c>
      <c r="CJW2" s="52">
        <v>20</v>
      </c>
      <c r="CJX2" s="52">
        <v>20</v>
      </c>
      <c r="CJY2" s="52">
        <v>20</v>
      </c>
      <c r="CJZ2" s="52">
        <v>20</v>
      </c>
      <c r="CKA2" s="52">
        <v>20</v>
      </c>
      <c r="CKB2" s="52">
        <v>20</v>
      </c>
      <c r="CKC2" s="52">
        <v>20</v>
      </c>
      <c r="CKD2" s="52">
        <v>20</v>
      </c>
      <c r="CKE2" s="52">
        <v>20</v>
      </c>
      <c r="CKF2" s="52">
        <v>20</v>
      </c>
      <c r="CKG2" s="52">
        <v>20</v>
      </c>
      <c r="CKH2" s="52">
        <v>20</v>
      </c>
      <c r="CKI2" s="52">
        <v>20</v>
      </c>
      <c r="CKJ2" s="52">
        <v>20</v>
      </c>
      <c r="CKK2" s="52">
        <v>20</v>
      </c>
      <c r="CKL2" s="52">
        <v>20</v>
      </c>
      <c r="CKM2" s="52">
        <v>20</v>
      </c>
      <c r="CKN2" s="52">
        <v>20</v>
      </c>
      <c r="CKO2" s="52">
        <v>20</v>
      </c>
      <c r="CKP2" s="52">
        <v>20</v>
      </c>
      <c r="CKQ2" s="52">
        <v>20</v>
      </c>
      <c r="CKR2" s="52">
        <v>20</v>
      </c>
      <c r="CKS2" s="52">
        <v>20</v>
      </c>
      <c r="CKT2" s="52">
        <v>20</v>
      </c>
      <c r="CKU2" s="52">
        <v>20</v>
      </c>
      <c r="CKV2" s="52">
        <v>20</v>
      </c>
      <c r="CKW2" s="52">
        <v>20</v>
      </c>
      <c r="CKX2" s="52">
        <v>20</v>
      </c>
      <c r="CKY2" s="52">
        <v>20</v>
      </c>
      <c r="CKZ2" s="52">
        <v>20</v>
      </c>
      <c r="CLA2" s="52">
        <v>20</v>
      </c>
      <c r="CLB2" s="52">
        <v>20</v>
      </c>
      <c r="CLC2" s="52">
        <v>20</v>
      </c>
      <c r="CLD2" s="52">
        <v>20</v>
      </c>
      <c r="CLE2" s="52">
        <v>20</v>
      </c>
      <c r="CLF2" s="52">
        <v>20</v>
      </c>
      <c r="CLG2" s="52">
        <v>20</v>
      </c>
      <c r="CLH2" s="52">
        <v>20</v>
      </c>
      <c r="CLI2" s="52">
        <v>20</v>
      </c>
      <c r="CLJ2" s="52">
        <v>20</v>
      </c>
      <c r="CLK2" s="52">
        <v>20</v>
      </c>
      <c r="CLL2" s="52">
        <v>20</v>
      </c>
      <c r="CLM2" s="52">
        <v>20</v>
      </c>
      <c r="CLN2" s="52">
        <v>20</v>
      </c>
      <c r="CLO2" s="52">
        <v>20</v>
      </c>
      <c r="CLP2" s="52">
        <v>20</v>
      </c>
      <c r="CLQ2" s="47">
        <v>21</v>
      </c>
      <c r="CLR2" s="47">
        <v>21</v>
      </c>
      <c r="CLS2" s="47">
        <v>21</v>
      </c>
      <c r="CLT2" s="47">
        <v>21</v>
      </c>
      <c r="CLU2" s="47">
        <v>21</v>
      </c>
      <c r="CLV2" s="47">
        <v>21</v>
      </c>
      <c r="CLW2" s="47">
        <v>21</v>
      </c>
      <c r="CLX2" s="47">
        <v>21</v>
      </c>
      <c r="CLY2" s="47">
        <v>21</v>
      </c>
      <c r="CLZ2" s="47">
        <v>21</v>
      </c>
      <c r="CMA2" s="47">
        <v>21</v>
      </c>
      <c r="CMB2" s="47">
        <v>21</v>
      </c>
      <c r="CMC2" s="47">
        <v>21</v>
      </c>
      <c r="CMD2" s="47">
        <v>21</v>
      </c>
      <c r="CME2" s="47">
        <v>21</v>
      </c>
      <c r="CMF2" s="47">
        <v>21</v>
      </c>
      <c r="CMG2" s="47">
        <v>21</v>
      </c>
      <c r="CMH2" s="47">
        <v>21</v>
      </c>
      <c r="CMI2" s="47">
        <v>21</v>
      </c>
      <c r="CMJ2" s="47">
        <v>21</v>
      </c>
      <c r="CMK2" s="47">
        <v>21</v>
      </c>
      <c r="CML2" s="47">
        <v>21</v>
      </c>
      <c r="CMM2" s="47">
        <v>21</v>
      </c>
      <c r="CMN2" s="47">
        <v>21</v>
      </c>
      <c r="CMO2" s="47">
        <v>21</v>
      </c>
      <c r="CMP2" s="47">
        <v>21</v>
      </c>
      <c r="CMQ2" s="47">
        <v>21</v>
      </c>
      <c r="CMR2" s="47">
        <v>21</v>
      </c>
      <c r="CMS2" s="47">
        <v>21</v>
      </c>
      <c r="CMT2" s="47">
        <v>21</v>
      </c>
      <c r="CMU2" s="47">
        <v>21</v>
      </c>
      <c r="CMV2" s="47">
        <v>21</v>
      </c>
      <c r="CMW2" s="47">
        <v>21</v>
      </c>
      <c r="CMX2" s="47">
        <v>21</v>
      </c>
      <c r="CMY2" s="47">
        <v>21</v>
      </c>
      <c r="CMZ2" s="47">
        <v>21</v>
      </c>
      <c r="CNA2" s="47">
        <v>21</v>
      </c>
      <c r="CNB2" s="47">
        <v>21</v>
      </c>
      <c r="CNC2" s="47">
        <v>21</v>
      </c>
      <c r="CND2" s="47">
        <v>21</v>
      </c>
      <c r="CNE2" s="47">
        <v>21</v>
      </c>
      <c r="CNF2" s="47">
        <v>21</v>
      </c>
      <c r="CNG2" s="47">
        <v>21</v>
      </c>
      <c r="CNH2" s="47">
        <v>21</v>
      </c>
      <c r="CNI2" s="47">
        <v>21</v>
      </c>
      <c r="CNJ2" s="47">
        <v>21</v>
      </c>
      <c r="CNK2" s="47">
        <v>21</v>
      </c>
      <c r="CNL2" s="47">
        <v>21</v>
      </c>
      <c r="CNM2" s="47">
        <v>21</v>
      </c>
      <c r="CNN2" s="47">
        <v>21</v>
      </c>
      <c r="CNO2" s="47">
        <v>21</v>
      </c>
      <c r="CNP2" s="47">
        <v>21</v>
      </c>
      <c r="CNQ2" s="47">
        <v>21</v>
      </c>
      <c r="CNR2" s="47">
        <v>21</v>
      </c>
      <c r="CNS2" s="47">
        <v>21</v>
      </c>
      <c r="CNT2" s="47">
        <v>21</v>
      </c>
      <c r="CNU2" s="47">
        <v>21</v>
      </c>
      <c r="CNV2" s="47">
        <v>21</v>
      </c>
      <c r="CNW2" s="47">
        <v>21</v>
      </c>
      <c r="CNX2" s="47">
        <v>21</v>
      </c>
      <c r="CNY2" s="52">
        <v>22</v>
      </c>
      <c r="CNZ2" s="52">
        <v>22</v>
      </c>
      <c r="COA2" s="52">
        <v>22</v>
      </c>
      <c r="COB2" s="52">
        <v>22</v>
      </c>
      <c r="COC2" s="52">
        <v>22</v>
      </c>
      <c r="COD2" s="52">
        <v>22</v>
      </c>
      <c r="COE2" s="52">
        <v>22</v>
      </c>
      <c r="COF2" s="52">
        <v>22</v>
      </c>
      <c r="COG2" s="52">
        <v>22</v>
      </c>
      <c r="COH2" s="52">
        <v>22</v>
      </c>
      <c r="COI2" s="52">
        <v>22</v>
      </c>
      <c r="COJ2" s="52">
        <v>22</v>
      </c>
      <c r="COK2" s="52">
        <v>22</v>
      </c>
      <c r="COL2" s="52">
        <v>22</v>
      </c>
      <c r="COM2" s="52">
        <v>22</v>
      </c>
      <c r="CON2" s="52">
        <v>22</v>
      </c>
      <c r="COO2" s="52">
        <v>22</v>
      </c>
      <c r="COP2" s="52">
        <v>22</v>
      </c>
      <c r="COQ2" s="52">
        <v>22</v>
      </c>
      <c r="COR2" s="52">
        <v>22</v>
      </c>
      <c r="COS2" s="52">
        <v>22</v>
      </c>
      <c r="COT2" s="52">
        <v>22</v>
      </c>
      <c r="COU2" s="52">
        <v>22</v>
      </c>
      <c r="COV2" s="52">
        <v>22</v>
      </c>
      <c r="COW2" s="52">
        <v>22</v>
      </c>
      <c r="COX2" s="52">
        <v>22</v>
      </c>
      <c r="COY2" s="52">
        <v>22</v>
      </c>
      <c r="COZ2" s="52">
        <v>22</v>
      </c>
      <c r="CPA2" s="52">
        <v>22</v>
      </c>
      <c r="CPB2" s="52">
        <v>22</v>
      </c>
      <c r="CPC2" s="52">
        <v>22</v>
      </c>
      <c r="CPD2" s="52">
        <v>22</v>
      </c>
      <c r="CPE2" s="52">
        <v>22</v>
      </c>
      <c r="CPF2" s="52">
        <v>22</v>
      </c>
      <c r="CPG2" s="52">
        <v>22</v>
      </c>
      <c r="CPH2" s="52">
        <v>22</v>
      </c>
      <c r="CPI2" s="52">
        <v>22</v>
      </c>
      <c r="CPJ2" s="52">
        <v>22</v>
      </c>
      <c r="CPK2" s="52">
        <v>22</v>
      </c>
      <c r="CPL2" s="52">
        <v>22</v>
      </c>
      <c r="CPM2" s="52">
        <v>22</v>
      </c>
      <c r="CPN2" s="52">
        <v>22</v>
      </c>
      <c r="CPO2" s="52">
        <v>22</v>
      </c>
      <c r="CPP2" s="52">
        <v>22</v>
      </c>
      <c r="CPQ2" s="52">
        <v>22</v>
      </c>
      <c r="CPR2" s="52">
        <v>22</v>
      </c>
      <c r="CPS2" s="52">
        <v>22</v>
      </c>
      <c r="CPT2" s="52">
        <v>22</v>
      </c>
      <c r="CPU2" s="52">
        <v>22</v>
      </c>
      <c r="CPV2" s="52">
        <v>22</v>
      </c>
      <c r="CPW2" s="52">
        <v>22</v>
      </c>
      <c r="CPX2" s="52">
        <v>22</v>
      </c>
      <c r="CPY2" s="52">
        <v>22</v>
      </c>
      <c r="CPZ2" s="52">
        <v>22</v>
      </c>
      <c r="CQA2" s="52">
        <v>22</v>
      </c>
      <c r="CQB2" s="52">
        <v>22</v>
      </c>
      <c r="CQC2" s="52">
        <v>22</v>
      </c>
      <c r="CQD2" s="52">
        <v>22</v>
      </c>
      <c r="CQE2" s="52">
        <v>22</v>
      </c>
      <c r="CQF2" s="52">
        <v>22</v>
      </c>
      <c r="CQG2" s="52">
        <v>22</v>
      </c>
      <c r="CQH2" s="52">
        <v>22</v>
      </c>
      <c r="CQI2" s="52">
        <v>22</v>
      </c>
      <c r="CQJ2" s="52">
        <v>22</v>
      </c>
      <c r="CQK2" s="52">
        <v>22</v>
      </c>
      <c r="CQL2" s="52">
        <v>22</v>
      </c>
      <c r="CQM2" s="52">
        <v>22</v>
      </c>
      <c r="CQN2" s="52">
        <v>22</v>
      </c>
      <c r="CQO2" s="52">
        <v>22</v>
      </c>
      <c r="CQP2" s="52">
        <v>22</v>
      </c>
      <c r="CQQ2" s="47">
        <v>23</v>
      </c>
      <c r="CQR2" s="47">
        <v>23</v>
      </c>
      <c r="CQS2" s="47">
        <v>23</v>
      </c>
      <c r="CQT2" s="47">
        <v>23</v>
      </c>
      <c r="CQU2" s="47">
        <v>23</v>
      </c>
      <c r="CQV2" s="47">
        <v>23</v>
      </c>
      <c r="CQW2" s="47">
        <v>23</v>
      </c>
      <c r="CQX2" s="47">
        <v>23</v>
      </c>
      <c r="CQY2" s="47">
        <v>23</v>
      </c>
      <c r="CQZ2" s="47">
        <v>23</v>
      </c>
      <c r="CRA2" s="47">
        <v>23</v>
      </c>
      <c r="CRB2" s="47">
        <v>23</v>
      </c>
      <c r="CRC2" s="47">
        <v>23</v>
      </c>
      <c r="CRD2" s="47">
        <v>23</v>
      </c>
      <c r="CRE2" s="47">
        <v>23</v>
      </c>
      <c r="CRF2" s="47">
        <v>23</v>
      </c>
      <c r="CRG2" s="47">
        <v>23</v>
      </c>
      <c r="CRH2" s="47">
        <v>23</v>
      </c>
      <c r="CRI2" s="47">
        <v>23</v>
      </c>
      <c r="CRJ2" s="47">
        <v>23</v>
      </c>
      <c r="CRK2" s="47">
        <v>23</v>
      </c>
      <c r="CRL2" s="47">
        <v>23</v>
      </c>
      <c r="CRM2" s="47">
        <v>23</v>
      </c>
      <c r="CRN2" s="47">
        <v>23</v>
      </c>
      <c r="CRO2" s="47">
        <v>23</v>
      </c>
      <c r="CRP2" s="47">
        <v>23</v>
      </c>
      <c r="CRQ2" s="47">
        <v>23</v>
      </c>
      <c r="CRR2" s="47">
        <v>23</v>
      </c>
      <c r="CRS2" s="47">
        <v>23</v>
      </c>
      <c r="CRT2" s="47">
        <v>23</v>
      </c>
      <c r="CRU2" s="47">
        <v>23</v>
      </c>
      <c r="CRV2" s="47">
        <v>23</v>
      </c>
      <c r="CRW2" s="47">
        <v>23</v>
      </c>
      <c r="CRX2" s="47">
        <v>23</v>
      </c>
      <c r="CRY2" s="47">
        <v>23</v>
      </c>
      <c r="CRZ2" s="47">
        <v>23</v>
      </c>
      <c r="CSA2" s="47">
        <v>23</v>
      </c>
      <c r="CSB2" s="47">
        <v>23</v>
      </c>
      <c r="CSC2" s="47">
        <v>23</v>
      </c>
      <c r="CSD2" s="52">
        <v>24</v>
      </c>
      <c r="CSE2" s="52">
        <v>24</v>
      </c>
      <c r="CSF2" s="52">
        <v>24</v>
      </c>
      <c r="CSG2" s="52">
        <v>24</v>
      </c>
      <c r="CSH2" s="52">
        <v>24</v>
      </c>
      <c r="CSI2" s="52">
        <v>24</v>
      </c>
      <c r="CSJ2" s="52">
        <v>24</v>
      </c>
      <c r="CSK2" s="52">
        <v>24</v>
      </c>
      <c r="CSL2" s="52">
        <v>24</v>
      </c>
      <c r="CSM2" s="52">
        <v>24</v>
      </c>
      <c r="CSN2" s="52">
        <v>24</v>
      </c>
      <c r="CSO2" s="52">
        <v>24</v>
      </c>
      <c r="CSP2" s="52">
        <v>24</v>
      </c>
      <c r="CSQ2" s="52">
        <v>24</v>
      </c>
      <c r="CSR2" s="52">
        <v>24</v>
      </c>
      <c r="CSS2" s="52">
        <v>24</v>
      </c>
      <c r="CST2" s="52">
        <v>24</v>
      </c>
      <c r="CSU2" s="52">
        <v>24</v>
      </c>
      <c r="CSV2" s="52">
        <v>24</v>
      </c>
      <c r="CSW2" s="52">
        <v>24</v>
      </c>
      <c r="CSX2" s="52">
        <v>24</v>
      </c>
      <c r="CSY2" s="52">
        <v>24</v>
      </c>
      <c r="CSZ2" s="52">
        <v>24</v>
      </c>
      <c r="CTA2" s="52">
        <v>24</v>
      </c>
      <c r="CTB2" s="52">
        <v>24</v>
      </c>
      <c r="CTC2" s="52">
        <v>24</v>
      </c>
      <c r="CTD2" s="52">
        <v>24</v>
      </c>
      <c r="CTE2" s="52">
        <v>24</v>
      </c>
      <c r="CTF2" s="52">
        <v>24</v>
      </c>
      <c r="CTG2" s="52">
        <v>24</v>
      </c>
      <c r="CTH2" s="52">
        <v>24</v>
      </c>
      <c r="CTI2" s="52">
        <v>24</v>
      </c>
      <c r="CTJ2" s="52">
        <v>24</v>
      </c>
      <c r="CTK2" s="52">
        <v>24</v>
      </c>
      <c r="CTL2" s="52">
        <v>24</v>
      </c>
      <c r="CTM2" s="52">
        <v>24</v>
      </c>
      <c r="CTN2" s="52">
        <v>24</v>
      </c>
      <c r="CTO2" s="52">
        <v>24</v>
      </c>
      <c r="CTP2" s="52">
        <v>24</v>
      </c>
      <c r="CTQ2" s="52">
        <v>24</v>
      </c>
      <c r="CTR2" s="52">
        <v>24</v>
      </c>
      <c r="CTS2" s="52">
        <v>24</v>
      </c>
      <c r="CTT2" s="52">
        <v>24</v>
      </c>
      <c r="CTU2" s="52">
        <v>24</v>
      </c>
      <c r="CTV2" s="52">
        <v>24</v>
      </c>
      <c r="CTW2" s="52">
        <v>24</v>
      </c>
      <c r="CTX2" s="52">
        <v>24</v>
      </c>
      <c r="CTY2" s="52">
        <v>24</v>
      </c>
      <c r="CTZ2" s="52">
        <v>24</v>
      </c>
      <c r="CUA2" s="52">
        <v>24</v>
      </c>
      <c r="CUB2" s="52">
        <v>24</v>
      </c>
      <c r="CUC2" s="52">
        <v>24</v>
      </c>
      <c r="CUD2" s="52">
        <v>24</v>
      </c>
      <c r="CUE2" s="52">
        <v>24</v>
      </c>
      <c r="CUF2" s="52">
        <v>24</v>
      </c>
      <c r="CUG2" s="52">
        <v>24</v>
      </c>
      <c r="CUH2" s="52">
        <v>24</v>
      </c>
      <c r="CUI2" s="52">
        <v>24</v>
      </c>
      <c r="CUJ2" s="52">
        <v>24</v>
      </c>
      <c r="CUK2" s="52">
        <v>24</v>
      </c>
      <c r="CUL2" s="52">
        <v>24</v>
      </c>
      <c r="CUM2" s="52">
        <v>24</v>
      </c>
      <c r="CUN2" s="52">
        <v>24</v>
      </c>
      <c r="CUO2" s="52">
        <v>24</v>
      </c>
      <c r="CUP2" s="52">
        <v>24</v>
      </c>
      <c r="CUQ2" s="52">
        <v>24</v>
      </c>
      <c r="CUR2" s="52">
        <v>24</v>
      </c>
      <c r="CUS2" s="52">
        <v>24</v>
      </c>
      <c r="CUT2" s="52">
        <v>24</v>
      </c>
      <c r="CUU2" s="52">
        <v>24</v>
      </c>
      <c r="CUV2" s="52">
        <v>24</v>
      </c>
      <c r="CUW2" s="52">
        <v>24</v>
      </c>
      <c r="CUX2" s="52">
        <v>24</v>
      </c>
      <c r="CUY2" s="52">
        <v>24</v>
      </c>
      <c r="CUZ2" s="52">
        <v>24</v>
      </c>
      <c r="CVA2" s="52">
        <v>24</v>
      </c>
      <c r="CVB2" s="52">
        <v>24</v>
      </c>
      <c r="CVC2" s="52">
        <v>24</v>
      </c>
      <c r="CVD2" s="52">
        <v>24</v>
      </c>
      <c r="CVE2" s="52">
        <v>24</v>
      </c>
      <c r="CVF2" s="52">
        <v>24</v>
      </c>
      <c r="CVG2" s="52">
        <v>24</v>
      </c>
      <c r="CVH2" s="52">
        <v>24</v>
      </c>
      <c r="CVI2" s="52">
        <v>24</v>
      </c>
      <c r="CVJ2" s="52">
        <v>24</v>
      </c>
      <c r="CVK2" s="52">
        <v>24</v>
      </c>
      <c r="CVL2" s="52">
        <v>24</v>
      </c>
      <c r="CVM2" s="52">
        <v>24</v>
      </c>
      <c r="CVN2" s="52">
        <v>24</v>
      </c>
      <c r="CVO2" s="52">
        <v>24</v>
      </c>
      <c r="CVP2" s="52">
        <v>24</v>
      </c>
      <c r="CVQ2" s="52">
        <v>24</v>
      </c>
      <c r="CVR2" s="52">
        <v>24</v>
      </c>
      <c r="CVS2" s="52">
        <v>24</v>
      </c>
      <c r="CVT2" s="52">
        <v>24</v>
      </c>
      <c r="CVU2" s="52">
        <v>24</v>
      </c>
      <c r="CVV2" s="52">
        <v>24</v>
      </c>
      <c r="CVW2" s="52">
        <v>24</v>
      </c>
      <c r="CVX2" s="52">
        <v>24</v>
      </c>
      <c r="CVY2" s="52">
        <v>24</v>
      </c>
      <c r="CVZ2" s="52">
        <v>24</v>
      </c>
      <c r="CWA2" s="52">
        <v>24</v>
      </c>
      <c r="CWB2" s="52">
        <v>24</v>
      </c>
      <c r="CWC2" s="52">
        <v>24</v>
      </c>
      <c r="CWD2" s="52">
        <v>24</v>
      </c>
      <c r="CWE2" s="52">
        <v>24</v>
      </c>
      <c r="CWF2" s="52">
        <v>24</v>
      </c>
      <c r="CWG2" s="52">
        <v>24</v>
      </c>
      <c r="CWH2" s="52">
        <v>24</v>
      </c>
      <c r="CWI2" s="52">
        <v>24</v>
      </c>
      <c r="CWJ2" s="52">
        <v>24</v>
      </c>
      <c r="CWK2" s="52">
        <v>24</v>
      </c>
      <c r="CWL2" s="52">
        <v>24</v>
      </c>
      <c r="CWM2" s="52">
        <v>24</v>
      </c>
      <c r="CWN2" s="52">
        <v>24</v>
      </c>
      <c r="CWO2" s="52">
        <v>24</v>
      </c>
      <c r="CWP2" s="52">
        <v>24</v>
      </c>
      <c r="CWQ2" s="52">
        <v>24</v>
      </c>
      <c r="CWR2" s="52">
        <v>24</v>
      </c>
      <c r="CWS2" s="52">
        <v>24</v>
      </c>
      <c r="CWT2" s="52">
        <v>24</v>
      </c>
      <c r="CWU2" s="52">
        <v>24</v>
      </c>
      <c r="CWV2" s="52">
        <v>24</v>
      </c>
      <c r="CWW2" s="52">
        <v>24</v>
      </c>
      <c r="CWX2" s="52">
        <v>24</v>
      </c>
      <c r="CWY2" s="52">
        <v>24</v>
      </c>
      <c r="CWZ2" s="52">
        <v>24</v>
      </c>
      <c r="CXA2" s="52">
        <v>24</v>
      </c>
      <c r="CXB2" s="52">
        <v>24</v>
      </c>
      <c r="CXC2" s="52">
        <v>24</v>
      </c>
      <c r="CXD2" s="52">
        <v>24</v>
      </c>
      <c r="CXE2" s="52">
        <v>24</v>
      </c>
      <c r="CXF2" s="52">
        <v>24</v>
      </c>
      <c r="CXG2" s="52">
        <v>24</v>
      </c>
      <c r="CXH2" s="52">
        <v>24</v>
      </c>
      <c r="CXI2" s="52">
        <v>24</v>
      </c>
      <c r="CXJ2" s="52">
        <v>24</v>
      </c>
      <c r="CXK2" s="52">
        <v>24</v>
      </c>
      <c r="CXL2" s="52">
        <v>24</v>
      </c>
      <c r="CXM2" s="52">
        <v>24</v>
      </c>
      <c r="CXN2" s="52">
        <v>24</v>
      </c>
      <c r="CXO2" s="52">
        <v>24</v>
      </c>
      <c r="CXP2" s="52">
        <v>24</v>
      </c>
      <c r="CXQ2" s="52">
        <v>24</v>
      </c>
      <c r="CXR2" s="52">
        <v>24</v>
      </c>
      <c r="CXS2" s="52">
        <v>24</v>
      </c>
      <c r="CXT2" s="52">
        <v>24</v>
      </c>
      <c r="CXU2" s="52">
        <v>24</v>
      </c>
      <c r="CXV2" s="52">
        <v>24</v>
      </c>
      <c r="CXW2" s="52">
        <v>24</v>
      </c>
      <c r="CXX2" s="52">
        <v>24</v>
      </c>
      <c r="CXY2" s="52">
        <v>24</v>
      </c>
      <c r="CXZ2" s="52">
        <v>24</v>
      </c>
      <c r="CYA2" s="52">
        <v>24</v>
      </c>
      <c r="CYB2" s="52">
        <v>24</v>
      </c>
      <c r="CYC2" s="52">
        <v>24</v>
      </c>
      <c r="CYD2" s="52">
        <v>24</v>
      </c>
      <c r="CYE2" s="52">
        <v>24</v>
      </c>
      <c r="CYF2" s="52">
        <v>24</v>
      </c>
      <c r="CYG2" s="52">
        <v>24</v>
      </c>
      <c r="CYH2" s="52">
        <v>24</v>
      </c>
      <c r="CYI2" s="52">
        <v>24</v>
      </c>
      <c r="CYJ2" s="52">
        <v>24</v>
      </c>
      <c r="CYK2" s="52">
        <v>24</v>
      </c>
      <c r="CYL2" s="52">
        <v>24</v>
      </c>
      <c r="CYM2" s="52">
        <v>24</v>
      </c>
      <c r="CYN2" s="52">
        <v>24</v>
      </c>
      <c r="CYO2" s="52">
        <v>24</v>
      </c>
      <c r="CYP2" s="52">
        <v>24</v>
      </c>
      <c r="CYQ2" s="52">
        <v>24</v>
      </c>
      <c r="CYR2" s="52">
        <v>24</v>
      </c>
      <c r="CYS2" s="52">
        <v>24</v>
      </c>
      <c r="CYT2" s="52">
        <v>24</v>
      </c>
      <c r="CYU2" s="52">
        <v>24</v>
      </c>
      <c r="CYV2" s="52">
        <v>24</v>
      </c>
      <c r="CYW2" s="52">
        <v>24</v>
      </c>
      <c r="CYX2" s="52">
        <v>24</v>
      </c>
      <c r="CYY2" s="52">
        <v>24</v>
      </c>
      <c r="CYZ2" s="52">
        <v>24</v>
      </c>
      <c r="CZA2" s="52">
        <v>24</v>
      </c>
      <c r="CZB2" s="52">
        <v>24</v>
      </c>
      <c r="CZC2" s="52">
        <v>24</v>
      </c>
      <c r="CZD2" s="52">
        <v>24</v>
      </c>
      <c r="CZE2" s="52">
        <v>24</v>
      </c>
      <c r="CZF2" s="52">
        <v>24</v>
      </c>
      <c r="CZG2" s="52">
        <v>24</v>
      </c>
      <c r="CZH2" s="52">
        <v>24</v>
      </c>
      <c r="CZI2" s="52">
        <v>24</v>
      </c>
      <c r="CZJ2" s="52">
        <v>24</v>
      </c>
      <c r="CZK2" s="52">
        <v>24</v>
      </c>
      <c r="CZL2" s="52">
        <v>24</v>
      </c>
      <c r="CZM2" s="52">
        <v>24</v>
      </c>
      <c r="CZN2" s="52">
        <v>24</v>
      </c>
      <c r="CZO2" s="52">
        <v>24</v>
      </c>
      <c r="CZP2" s="52">
        <v>24</v>
      </c>
      <c r="CZQ2" s="48">
        <v>25</v>
      </c>
      <c r="CZR2" s="48">
        <v>25</v>
      </c>
      <c r="CZS2" s="48">
        <v>25</v>
      </c>
      <c r="CZT2" s="48">
        <v>25</v>
      </c>
      <c r="CZU2" s="48">
        <v>25</v>
      </c>
      <c r="CZV2" s="48">
        <v>25</v>
      </c>
      <c r="CZW2" s="48">
        <v>25</v>
      </c>
      <c r="CZX2" s="48">
        <v>25</v>
      </c>
      <c r="CZY2" s="48">
        <v>25</v>
      </c>
      <c r="CZZ2" s="48">
        <v>25</v>
      </c>
      <c r="DAA2" s="48">
        <v>25</v>
      </c>
      <c r="DAB2" s="48">
        <v>25</v>
      </c>
      <c r="DAC2" s="48">
        <v>25</v>
      </c>
      <c r="DAD2" s="48">
        <v>25</v>
      </c>
      <c r="DAE2" s="48">
        <v>25</v>
      </c>
      <c r="DAF2" s="48">
        <v>25</v>
      </c>
      <c r="DAG2" s="48">
        <v>25</v>
      </c>
      <c r="DAH2" s="48">
        <v>25</v>
      </c>
      <c r="DAI2" s="48">
        <v>25</v>
      </c>
      <c r="DAJ2" s="48">
        <v>25</v>
      </c>
      <c r="DAK2" s="48">
        <v>25</v>
      </c>
      <c r="DAL2" s="48">
        <v>25</v>
      </c>
      <c r="DAM2" s="48">
        <v>25</v>
      </c>
      <c r="DAN2" s="48">
        <v>25</v>
      </c>
      <c r="DAO2" s="48">
        <v>25</v>
      </c>
      <c r="DAP2" s="48">
        <v>25</v>
      </c>
      <c r="DAQ2" s="48">
        <v>25</v>
      </c>
      <c r="DAR2" s="48">
        <v>25</v>
      </c>
      <c r="DAS2" s="48">
        <v>25</v>
      </c>
      <c r="DAT2" s="48">
        <v>25</v>
      </c>
      <c r="DAU2" s="48">
        <v>25</v>
      </c>
      <c r="DAV2" s="48">
        <v>25</v>
      </c>
      <c r="DAW2" s="48">
        <v>25</v>
      </c>
      <c r="DAX2" s="48">
        <v>25</v>
      </c>
      <c r="DAY2" s="48">
        <v>25</v>
      </c>
      <c r="DAZ2" s="48">
        <v>25</v>
      </c>
      <c r="DBA2" s="48">
        <v>25</v>
      </c>
      <c r="DBB2" s="48">
        <v>25</v>
      </c>
      <c r="DBC2" s="48">
        <v>25</v>
      </c>
      <c r="DBD2" s="48">
        <v>25</v>
      </c>
      <c r="DBE2" s="48">
        <v>25</v>
      </c>
      <c r="DBF2" s="48">
        <v>25</v>
      </c>
      <c r="DBG2" s="48">
        <v>25</v>
      </c>
      <c r="DBH2" s="48">
        <v>25</v>
      </c>
      <c r="DBI2" s="48">
        <v>25</v>
      </c>
      <c r="DBJ2" s="48">
        <v>25</v>
      </c>
      <c r="DBK2" s="48">
        <v>25</v>
      </c>
      <c r="DBL2" s="48">
        <v>25</v>
      </c>
      <c r="DBM2" s="48">
        <v>25</v>
      </c>
      <c r="DBN2" s="48">
        <v>25</v>
      </c>
      <c r="DBO2" s="48">
        <v>25</v>
      </c>
      <c r="DBP2" s="48">
        <v>25</v>
      </c>
      <c r="DBQ2" s="48">
        <v>25</v>
      </c>
      <c r="DBR2" s="48">
        <v>25</v>
      </c>
      <c r="DBS2" s="48">
        <v>25</v>
      </c>
      <c r="DBT2" s="48">
        <v>25</v>
      </c>
      <c r="DBU2" s="48">
        <v>25</v>
      </c>
      <c r="DBV2" s="48">
        <v>25</v>
      </c>
      <c r="DBW2" s="48">
        <v>25</v>
      </c>
      <c r="DBX2" s="48">
        <v>25</v>
      </c>
      <c r="DBY2" s="48">
        <v>25</v>
      </c>
      <c r="DBZ2" s="48">
        <v>25</v>
      </c>
      <c r="DCA2" s="48">
        <v>25</v>
      </c>
      <c r="DCB2" s="48">
        <v>25</v>
      </c>
      <c r="DCC2" s="48">
        <v>25</v>
      </c>
      <c r="DCD2" s="48">
        <v>25</v>
      </c>
      <c r="DCE2" s="48">
        <v>25</v>
      </c>
      <c r="DCF2" s="48">
        <v>25</v>
      </c>
      <c r="DCG2" s="48">
        <v>25</v>
      </c>
      <c r="DCH2" s="48">
        <v>25</v>
      </c>
      <c r="DCI2" s="48">
        <v>25</v>
      </c>
      <c r="DCJ2" s="48">
        <v>25</v>
      </c>
      <c r="DCK2" s="48">
        <v>25</v>
      </c>
      <c r="DCL2" s="48">
        <v>25</v>
      </c>
      <c r="DCM2" s="48">
        <v>25</v>
      </c>
      <c r="DCN2" s="48">
        <v>25</v>
      </c>
      <c r="DCO2" s="48">
        <v>25</v>
      </c>
      <c r="DCP2" s="48">
        <v>25</v>
      </c>
      <c r="DCQ2" s="48">
        <v>25</v>
      </c>
      <c r="DCR2" s="48">
        <v>25</v>
      </c>
      <c r="DCS2" s="48">
        <v>25</v>
      </c>
      <c r="DCT2" s="48">
        <v>25</v>
      </c>
      <c r="DCU2" s="48">
        <v>25</v>
      </c>
      <c r="DCV2" s="48">
        <v>25</v>
      </c>
      <c r="DCW2" s="48">
        <v>25</v>
      </c>
      <c r="DCX2" s="48">
        <v>25</v>
      </c>
      <c r="DCY2" s="48">
        <v>25</v>
      </c>
      <c r="DCZ2" s="48">
        <v>25</v>
      </c>
      <c r="DDA2" s="48">
        <v>25</v>
      </c>
      <c r="DDB2" s="48">
        <v>25</v>
      </c>
      <c r="DDC2" s="48">
        <v>25</v>
      </c>
      <c r="DDD2" s="48">
        <v>25</v>
      </c>
      <c r="DDE2" s="48">
        <v>25</v>
      </c>
      <c r="DDF2" s="48">
        <v>25</v>
      </c>
      <c r="DDG2" s="48">
        <v>25</v>
      </c>
      <c r="DDH2" s="48">
        <v>25</v>
      </c>
      <c r="DDI2" s="48">
        <v>25</v>
      </c>
      <c r="DDJ2" s="48">
        <v>25</v>
      </c>
      <c r="DDK2" s="48">
        <v>25</v>
      </c>
      <c r="DDL2" s="48">
        <v>25</v>
      </c>
      <c r="DDM2" s="48">
        <v>25</v>
      </c>
      <c r="DDN2" s="48">
        <v>25</v>
      </c>
      <c r="DDO2" s="48">
        <v>25</v>
      </c>
      <c r="DDP2" s="48">
        <v>25</v>
      </c>
      <c r="DDQ2" s="48">
        <v>25</v>
      </c>
      <c r="DDR2" s="48">
        <v>25</v>
      </c>
      <c r="DDS2" s="48">
        <v>25</v>
      </c>
      <c r="DDT2" s="48">
        <v>25</v>
      </c>
      <c r="DDU2" s="48">
        <v>25</v>
      </c>
      <c r="DDV2" s="48">
        <v>25</v>
      </c>
      <c r="DDW2" s="48">
        <v>25</v>
      </c>
      <c r="DDX2" s="48">
        <v>25</v>
      </c>
      <c r="DDY2" s="48">
        <v>25</v>
      </c>
      <c r="DDZ2" s="48">
        <v>25</v>
      </c>
      <c r="DEA2" s="48">
        <v>25</v>
      </c>
      <c r="DEB2" s="48">
        <v>25</v>
      </c>
      <c r="DEC2" s="48">
        <v>25</v>
      </c>
      <c r="DED2" s="48">
        <v>25</v>
      </c>
      <c r="DEE2" s="48">
        <v>25</v>
      </c>
      <c r="DEF2" s="48">
        <v>25</v>
      </c>
      <c r="DEG2" s="48">
        <v>25</v>
      </c>
      <c r="DEH2" s="48">
        <v>25</v>
      </c>
      <c r="DEI2" s="48">
        <v>25</v>
      </c>
      <c r="DEJ2" s="48">
        <v>25</v>
      </c>
      <c r="DEK2" s="48">
        <v>25</v>
      </c>
      <c r="DEL2" s="48">
        <v>25</v>
      </c>
      <c r="DEM2" s="48">
        <v>25</v>
      </c>
      <c r="DEN2" s="48">
        <v>25</v>
      </c>
      <c r="DEO2" s="48">
        <v>25</v>
      </c>
      <c r="DEP2" s="48">
        <v>25</v>
      </c>
      <c r="DEQ2" s="48">
        <v>25</v>
      </c>
      <c r="DER2" s="48">
        <v>25</v>
      </c>
      <c r="DES2" s="48">
        <v>25</v>
      </c>
      <c r="DET2" s="48">
        <v>25</v>
      </c>
      <c r="DEU2" s="48">
        <v>25</v>
      </c>
      <c r="DEV2" s="48">
        <v>25</v>
      </c>
      <c r="DEW2" s="48">
        <v>25</v>
      </c>
      <c r="DEX2" s="48">
        <v>25</v>
      </c>
      <c r="DEY2" s="48">
        <v>25</v>
      </c>
      <c r="DEZ2" s="48">
        <v>25</v>
      </c>
      <c r="DFA2" s="48">
        <v>25</v>
      </c>
      <c r="DFB2" s="48">
        <v>25</v>
      </c>
      <c r="DFC2" s="48">
        <v>25</v>
      </c>
      <c r="DFD2" s="48">
        <v>25</v>
      </c>
      <c r="DFE2" s="48">
        <v>25</v>
      </c>
      <c r="DFF2" s="48">
        <v>25</v>
      </c>
      <c r="DFG2" s="48">
        <v>25</v>
      </c>
      <c r="DFH2" s="48">
        <v>25</v>
      </c>
      <c r="DFI2" s="48">
        <v>25</v>
      </c>
      <c r="DFJ2" s="48">
        <v>25</v>
      </c>
      <c r="DFK2" s="48">
        <v>25</v>
      </c>
      <c r="DFL2" s="48">
        <v>25</v>
      </c>
      <c r="DFM2" s="48">
        <v>25</v>
      </c>
      <c r="DFN2" s="48">
        <v>25</v>
      </c>
      <c r="DFO2" s="48">
        <v>25</v>
      </c>
      <c r="DFP2" s="48">
        <v>25</v>
      </c>
      <c r="DFQ2" s="48">
        <v>25</v>
      </c>
      <c r="DFR2" s="48">
        <v>25</v>
      </c>
      <c r="DFS2" s="48">
        <v>25</v>
      </c>
      <c r="DFT2" s="48">
        <v>25</v>
      </c>
      <c r="DFU2" s="48">
        <v>25</v>
      </c>
      <c r="DFV2" s="48">
        <v>25</v>
      </c>
      <c r="DFW2" s="48">
        <v>25</v>
      </c>
      <c r="DFX2" s="48">
        <v>25</v>
      </c>
      <c r="DFY2" s="48">
        <v>25</v>
      </c>
      <c r="DFZ2" s="48">
        <v>25</v>
      </c>
      <c r="DGA2" s="48">
        <v>25</v>
      </c>
      <c r="DGB2" s="48">
        <v>25</v>
      </c>
      <c r="DGC2" s="48">
        <v>25</v>
      </c>
      <c r="DGD2" s="48">
        <v>25</v>
      </c>
      <c r="DGE2" s="48">
        <v>25</v>
      </c>
      <c r="DGF2" s="48">
        <v>25</v>
      </c>
      <c r="DGG2" s="48">
        <v>25</v>
      </c>
      <c r="DGH2" s="48">
        <v>25</v>
      </c>
      <c r="DGI2" s="48">
        <v>25</v>
      </c>
      <c r="DGJ2" s="48">
        <v>25</v>
      </c>
      <c r="DGK2" s="48">
        <v>25</v>
      </c>
      <c r="DGL2" s="48">
        <v>25</v>
      </c>
      <c r="DGM2" s="48">
        <v>25</v>
      </c>
      <c r="DGN2" s="48">
        <v>25</v>
      </c>
      <c r="DGO2" s="48">
        <v>25</v>
      </c>
      <c r="DGP2" s="48">
        <v>25</v>
      </c>
      <c r="DGQ2" s="48">
        <v>25</v>
      </c>
      <c r="DGR2" s="48">
        <v>25</v>
      </c>
      <c r="DGS2" s="48">
        <v>25</v>
      </c>
      <c r="DGT2" s="48">
        <v>25</v>
      </c>
      <c r="DGU2" s="48">
        <v>25</v>
      </c>
      <c r="DGV2" s="48">
        <v>25</v>
      </c>
      <c r="DGW2" s="48">
        <v>25</v>
      </c>
      <c r="DGX2" s="48">
        <v>25</v>
      </c>
      <c r="DGY2" s="48">
        <v>25</v>
      </c>
      <c r="DGZ2" s="48">
        <v>25</v>
      </c>
      <c r="DHA2" s="48">
        <v>25</v>
      </c>
      <c r="DHB2" s="48">
        <v>25</v>
      </c>
      <c r="DHC2" s="48">
        <v>25</v>
      </c>
      <c r="DHD2" s="48">
        <v>25</v>
      </c>
      <c r="DHE2" s="48">
        <v>25</v>
      </c>
      <c r="DHF2" s="48">
        <v>25</v>
      </c>
      <c r="DHG2" s="48">
        <v>25</v>
      </c>
      <c r="DHH2" s="48">
        <v>25</v>
      </c>
      <c r="DHI2" s="48">
        <v>25</v>
      </c>
      <c r="DHJ2" s="48">
        <v>25</v>
      </c>
      <c r="DHK2" s="48">
        <v>25</v>
      </c>
      <c r="DHL2" s="48">
        <v>25</v>
      </c>
      <c r="DHM2" s="48">
        <v>25</v>
      </c>
      <c r="DHN2" s="48">
        <v>25</v>
      </c>
      <c r="DHO2" s="48">
        <v>25</v>
      </c>
      <c r="DHP2" s="48">
        <v>25</v>
      </c>
      <c r="DHQ2" s="48">
        <v>25</v>
      </c>
      <c r="DHR2" s="48">
        <v>25</v>
      </c>
      <c r="DHS2" s="48">
        <v>25</v>
      </c>
      <c r="DHT2" s="48">
        <v>25</v>
      </c>
      <c r="DHU2" s="48">
        <v>25</v>
      </c>
      <c r="DHV2" s="48">
        <v>25</v>
      </c>
      <c r="DHW2" s="48">
        <v>25</v>
      </c>
      <c r="DHX2" s="48">
        <v>25</v>
      </c>
      <c r="DHY2" s="48">
        <v>25</v>
      </c>
      <c r="DHZ2" s="48">
        <v>25</v>
      </c>
      <c r="DIA2" s="48">
        <v>25</v>
      </c>
      <c r="DIB2" s="48">
        <v>25</v>
      </c>
      <c r="DIC2" s="48">
        <v>25</v>
      </c>
      <c r="DID2" s="48">
        <v>25</v>
      </c>
      <c r="DIE2" s="48">
        <v>25</v>
      </c>
      <c r="DIF2" s="48">
        <v>25</v>
      </c>
      <c r="DIG2" s="48">
        <v>25</v>
      </c>
      <c r="DIH2" s="48">
        <v>25</v>
      </c>
      <c r="DII2" s="48">
        <v>25</v>
      </c>
      <c r="DIJ2" s="48">
        <v>25</v>
      </c>
      <c r="DIK2" s="48">
        <v>25</v>
      </c>
      <c r="DIL2" s="48">
        <v>25</v>
      </c>
      <c r="DIM2" s="48">
        <v>25</v>
      </c>
      <c r="DIN2" s="48">
        <v>25</v>
      </c>
      <c r="DIO2" s="48">
        <v>25</v>
      </c>
      <c r="DIP2" s="48">
        <v>25</v>
      </c>
      <c r="DIQ2" s="48">
        <v>25</v>
      </c>
      <c r="DIR2" s="48">
        <v>25</v>
      </c>
      <c r="DIS2" s="48">
        <v>25</v>
      </c>
      <c r="DIT2" s="48">
        <v>25</v>
      </c>
      <c r="DIU2" s="48">
        <v>25</v>
      </c>
      <c r="DIV2" s="48">
        <v>25</v>
      </c>
      <c r="DIW2" s="48">
        <v>25</v>
      </c>
      <c r="DIX2" s="48">
        <v>25</v>
      </c>
      <c r="DIY2" s="48">
        <v>25</v>
      </c>
      <c r="DIZ2" s="48">
        <v>25</v>
      </c>
      <c r="DJA2" s="48">
        <v>25</v>
      </c>
      <c r="DJB2" s="48">
        <v>25</v>
      </c>
      <c r="DJC2" s="48">
        <v>25</v>
      </c>
      <c r="DJD2" s="48">
        <v>25</v>
      </c>
      <c r="DJE2" s="48">
        <v>25</v>
      </c>
      <c r="DJF2" s="48">
        <v>25</v>
      </c>
      <c r="DJG2" s="48">
        <v>25</v>
      </c>
      <c r="DJH2" s="48">
        <v>25</v>
      </c>
      <c r="DJI2" s="48">
        <v>25</v>
      </c>
      <c r="DJJ2" s="48">
        <v>25</v>
      </c>
      <c r="DJK2" s="48">
        <v>25</v>
      </c>
      <c r="DJL2" s="48">
        <v>25</v>
      </c>
      <c r="DJM2" s="48">
        <v>25</v>
      </c>
      <c r="DJN2" s="48">
        <v>25</v>
      </c>
      <c r="DJO2" s="48">
        <v>25</v>
      </c>
      <c r="DJP2" s="48">
        <v>25</v>
      </c>
      <c r="DJQ2" s="48">
        <v>25</v>
      </c>
      <c r="DJR2" s="48">
        <v>25</v>
      </c>
      <c r="DJS2" s="48">
        <v>25</v>
      </c>
      <c r="DJT2" s="48">
        <v>25</v>
      </c>
      <c r="DJU2" s="48">
        <v>25</v>
      </c>
      <c r="DJV2" s="48">
        <v>25</v>
      </c>
      <c r="DJW2" s="48">
        <v>25</v>
      </c>
      <c r="DJX2" s="48">
        <v>25</v>
      </c>
      <c r="DJY2" s="48">
        <v>25</v>
      </c>
      <c r="DJZ2" s="48">
        <v>25</v>
      </c>
      <c r="DKA2" s="48">
        <v>25</v>
      </c>
      <c r="DKB2" s="48">
        <v>25</v>
      </c>
      <c r="DKC2" s="48">
        <v>25</v>
      </c>
      <c r="DKD2" s="48">
        <v>25</v>
      </c>
      <c r="DKE2" s="48">
        <v>25</v>
      </c>
      <c r="DKF2" s="48">
        <v>25</v>
      </c>
      <c r="DKG2" s="48">
        <v>25</v>
      </c>
      <c r="DKH2" s="48">
        <v>25</v>
      </c>
      <c r="DKI2" s="48">
        <v>25</v>
      </c>
      <c r="DKJ2" s="48">
        <v>25</v>
      </c>
      <c r="DKK2" s="48">
        <v>25</v>
      </c>
      <c r="DKL2" s="48">
        <v>25</v>
      </c>
      <c r="DKM2" s="48">
        <v>25</v>
      </c>
      <c r="DKN2" s="48">
        <v>25</v>
      </c>
      <c r="DKO2" s="48">
        <v>25</v>
      </c>
      <c r="DKP2" s="48">
        <v>25</v>
      </c>
      <c r="DKQ2" s="48">
        <v>25</v>
      </c>
      <c r="DKR2" s="48">
        <v>25</v>
      </c>
      <c r="DKS2" s="48">
        <v>25</v>
      </c>
      <c r="DKT2" s="48">
        <v>25</v>
      </c>
      <c r="DKU2" s="48">
        <v>25</v>
      </c>
      <c r="DKV2" s="48">
        <v>25</v>
      </c>
      <c r="DKW2" s="48">
        <v>25</v>
      </c>
      <c r="DKX2" s="48">
        <v>25</v>
      </c>
      <c r="DKY2" s="48">
        <v>25</v>
      </c>
      <c r="DKZ2" s="48">
        <v>25</v>
      </c>
      <c r="DLA2" s="48">
        <v>25</v>
      </c>
      <c r="DLB2" s="48">
        <v>25</v>
      </c>
      <c r="DLC2" s="48">
        <v>25</v>
      </c>
      <c r="DLD2" s="52">
        <v>26</v>
      </c>
      <c r="DLE2" s="52">
        <v>26</v>
      </c>
      <c r="DLF2" s="52">
        <v>26</v>
      </c>
      <c r="DLG2" s="52">
        <v>26</v>
      </c>
      <c r="DLH2" s="52">
        <v>26</v>
      </c>
      <c r="DLI2" s="52">
        <v>26</v>
      </c>
      <c r="DLJ2" s="52">
        <v>26</v>
      </c>
      <c r="DLK2" s="52">
        <v>26</v>
      </c>
      <c r="DLL2" s="52">
        <v>26</v>
      </c>
      <c r="DLM2" s="52">
        <v>26</v>
      </c>
      <c r="DLN2" s="52">
        <v>26</v>
      </c>
      <c r="DLO2" s="52">
        <v>26</v>
      </c>
      <c r="DLP2" s="52">
        <v>26</v>
      </c>
      <c r="DLQ2" s="52">
        <v>26</v>
      </c>
      <c r="DLR2" s="52">
        <v>26</v>
      </c>
      <c r="DLS2" s="52">
        <v>26</v>
      </c>
      <c r="DLT2" s="52">
        <v>26</v>
      </c>
      <c r="DLU2" s="52">
        <v>26</v>
      </c>
      <c r="DLV2" s="52">
        <v>26</v>
      </c>
      <c r="DLW2" s="52">
        <v>26</v>
      </c>
      <c r="DLX2" s="52">
        <v>26</v>
      </c>
      <c r="DLY2" s="52">
        <v>26</v>
      </c>
      <c r="DLZ2" s="52">
        <v>26</v>
      </c>
      <c r="DMA2" s="52">
        <v>26</v>
      </c>
      <c r="DMB2" s="52">
        <v>26</v>
      </c>
      <c r="DMC2" s="52">
        <v>26</v>
      </c>
      <c r="DMD2" s="52">
        <v>26</v>
      </c>
      <c r="DME2" s="52">
        <v>26</v>
      </c>
      <c r="DMF2" s="52">
        <v>26</v>
      </c>
      <c r="DMG2" s="52">
        <v>26</v>
      </c>
      <c r="DMH2" s="52">
        <v>26</v>
      </c>
      <c r="DMI2" s="52">
        <v>26</v>
      </c>
      <c r="DMJ2" s="52">
        <v>26</v>
      </c>
      <c r="DMK2" s="52">
        <v>26</v>
      </c>
      <c r="DML2" s="52">
        <v>26</v>
      </c>
      <c r="DMM2" s="52">
        <v>26</v>
      </c>
      <c r="DMN2" s="52">
        <v>26</v>
      </c>
      <c r="DMO2" s="52">
        <v>26</v>
      </c>
      <c r="DMP2" s="52">
        <v>26</v>
      </c>
      <c r="DMQ2" s="52">
        <v>26</v>
      </c>
      <c r="DMR2" s="52">
        <v>26</v>
      </c>
      <c r="DMS2" s="52">
        <v>26</v>
      </c>
      <c r="DMT2" s="52">
        <v>26</v>
      </c>
      <c r="DMU2" s="52">
        <v>26</v>
      </c>
      <c r="DMV2" s="52">
        <v>26</v>
      </c>
      <c r="DMW2" s="52">
        <v>26</v>
      </c>
      <c r="DMX2" s="52">
        <v>26</v>
      </c>
      <c r="DMY2" s="52">
        <v>26</v>
      </c>
      <c r="DMZ2" s="52">
        <v>26</v>
      </c>
      <c r="DNA2" s="52">
        <v>26</v>
      </c>
      <c r="DNB2" s="52">
        <v>26</v>
      </c>
      <c r="DNC2" s="52">
        <v>26</v>
      </c>
      <c r="DND2" s="52">
        <v>26</v>
      </c>
      <c r="DNE2" s="52">
        <v>26</v>
      </c>
      <c r="DNF2" s="52">
        <v>26</v>
      </c>
      <c r="DNG2" s="52">
        <v>26</v>
      </c>
      <c r="DNH2" s="52">
        <v>26</v>
      </c>
      <c r="DNI2" s="52">
        <v>26</v>
      </c>
      <c r="DNJ2" s="52">
        <v>26</v>
      </c>
      <c r="DNK2" s="52">
        <v>26</v>
      </c>
      <c r="DNL2" s="52">
        <v>26</v>
      </c>
      <c r="DNM2" s="52">
        <v>26</v>
      </c>
      <c r="DNN2" s="52">
        <v>26</v>
      </c>
      <c r="DNO2" s="52">
        <v>26</v>
      </c>
      <c r="DNP2" s="52">
        <v>26</v>
      </c>
      <c r="DNQ2" s="52">
        <v>26</v>
      </c>
      <c r="DNR2" s="52">
        <v>26</v>
      </c>
      <c r="DNS2" s="52">
        <v>26</v>
      </c>
      <c r="DNT2" s="52">
        <v>26</v>
      </c>
      <c r="DNU2" s="52">
        <v>26</v>
      </c>
      <c r="DNV2" s="52">
        <v>26</v>
      </c>
      <c r="DNW2" s="52">
        <v>26</v>
      </c>
      <c r="DNX2" s="52">
        <v>26</v>
      </c>
      <c r="DNY2" s="52">
        <v>26</v>
      </c>
      <c r="DNZ2" s="52">
        <v>26</v>
      </c>
      <c r="DOA2" s="52">
        <v>26</v>
      </c>
      <c r="DOB2" s="52">
        <v>26</v>
      </c>
      <c r="DOC2" s="52">
        <v>26</v>
      </c>
      <c r="DOD2" s="52">
        <v>26</v>
      </c>
      <c r="DOE2" s="52">
        <v>26</v>
      </c>
      <c r="DOF2" s="52">
        <v>26</v>
      </c>
      <c r="DOG2" s="52">
        <v>26</v>
      </c>
      <c r="DOH2" s="52">
        <v>26</v>
      </c>
      <c r="DOI2" s="52">
        <v>26</v>
      </c>
      <c r="DOJ2" s="52">
        <v>26</v>
      </c>
      <c r="DOK2" s="52">
        <v>26</v>
      </c>
      <c r="DOL2" s="52">
        <v>26</v>
      </c>
      <c r="DOM2" s="52">
        <v>26</v>
      </c>
      <c r="DON2" s="52">
        <v>26</v>
      </c>
      <c r="DOO2" s="52">
        <v>26</v>
      </c>
      <c r="DOP2" s="52">
        <v>26</v>
      </c>
      <c r="DOQ2" s="52">
        <v>26</v>
      </c>
      <c r="DOR2" s="52">
        <v>26</v>
      </c>
      <c r="DOS2" s="52">
        <v>26</v>
      </c>
      <c r="DOT2" s="52">
        <v>26</v>
      </c>
      <c r="DOU2" s="52">
        <v>26</v>
      </c>
      <c r="DOV2" s="52">
        <v>26</v>
      </c>
      <c r="DOW2" s="52">
        <v>26</v>
      </c>
      <c r="DOX2" s="52">
        <v>26</v>
      </c>
      <c r="DOY2" s="52">
        <v>26</v>
      </c>
      <c r="DOZ2" s="52">
        <v>26</v>
      </c>
      <c r="DPA2" s="52">
        <v>26</v>
      </c>
      <c r="DPB2" s="52">
        <v>26</v>
      </c>
      <c r="DPC2" s="52">
        <v>26</v>
      </c>
      <c r="DPD2" s="52">
        <v>26</v>
      </c>
      <c r="DPE2" s="52">
        <v>26</v>
      </c>
      <c r="DPF2" s="52">
        <v>26</v>
      </c>
      <c r="DPG2" s="52">
        <v>26</v>
      </c>
      <c r="DPH2" s="52">
        <v>26</v>
      </c>
      <c r="DPI2" s="52">
        <v>26</v>
      </c>
      <c r="DPJ2" s="52">
        <v>26</v>
      </c>
      <c r="DPK2" s="52">
        <v>26</v>
      </c>
      <c r="DPL2" s="52">
        <v>26</v>
      </c>
      <c r="DPM2" s="52">
        <v>26</v>
      </c>
      <c r="DPN2" s="52">
        <v>26</v>
      </c>
      <c r="DPO2" s="52">
        <v>26</v>
      </c>
      <c r="DPP2" s="52">
        <v>26</v>
      </c>
      <c r="DPQ2" s="52">
        <v>26</v>
      </c>
      <c r="DPR2" s="52">
        <v>26</v>
      </c>
      <c r="DPS2" s="52">
        <v>26</v>
      </c>
      <c r="DPT2" s="52">
        <v>26</v>
      </c>
      <c r="DPU2" s="52">
        <v>26</v>
      </c>
      <c r="DPV2" s="52">
        <v>26</v>
      </c>
      <c r="DPW2" s="52">
        <v>26</v>
      </c>
      <c r="DPX2" s="52">
        <v>26</v>
      </c>
      <c r="DPY2" s="47">
        <v>27</v>
      </c>
      <c r="DPZ2" s="47">
        <v>27</v>
      </c>
      <c r="DQA2" s="47">
        <v>27</v>
      </c>
      <c r="DQB2" s="47">
        <v>27</v>
      </c>
      <c r="DQC2" s="47">
        <v>27</v>
      </c>
      <c r="DQD2" s="317">
        <v>28</v>
      </c>
      <c r="DQE2" s="317">
        <v>28</v>
      </c>
      <c r="DQF2" s="317">
        <v>28</v>
      </c>
      <c r="DQG2" s="317">
        <v>28</v>
      </c>
      <c r="DQH2" s="317">
        <v>28</v>
      </c>
      <c r="DQI2" s="317">
        <v>28</v>
      </c>
      <c r="DQJ2" s="317">
        <v>28</v>
      </c>
      <c r="DQK2" s="317">
        <v>28</v>
      </c>
      <c r="DQL2" s="317">
        <v>28</v>
      </c>
      <c r="DQM2" s="317">
        <v>28</v>
      </c>
      <c r="DQN2" s="317">
        <v>28</v>
      </c>
      <c r="DQO2" s="317">
        <v>28</v>
      </c>
      <c r="DQP2" s="317">
        <v>28</v>
      </c>
      <c r="DQQ2" s="317">
        <v>28</v>
      </c>
      <c r="DQR2" s="317">
        <v>28</v>
      </c>
      <c r="DQS2" s="317">
        <v>28</v>
      </c>
      <c r="DQT2" s="317">
        <v>28</v>
      </c>
      <c r="DQU2" s="317">
        <v>28</v>
      </c>
      <c r="DQV2" s="317">
        <v>28</v>
      </c>
      <c r="DQW2" s="317">
        <v>28</v>
      </c>
      <c r="DQX2" s="317">
        <v>28</v>
      </c>
      <c r="DQY2" s="317">
        <v>28</v>
      </c>
      <c r="DQZ2" s="317">
        <v>28</v>
      </c>
      <c r="DRA2" s="317">
        <v>28</v>
      </c>
      <c r="DRB2" s="317">
        <v>28</v>
      </c>
      <c r="DRC2" s="317">
        <v>28</v>
      </c>
      <c r="DRD2" s="317">
        <v>28</v>
      </c>
      <c r="DRE2" s="317">
        <v>28</v>
      </c>
      <c r="DRF2" s="317">
        <v>28</v>
      </c>
      <c r="DRG2" s="317">
        <v>28</v>
      </c>
      <c r="DRH2" s="317">
        <v>28</v>
      </c>
      <c r="DRI2" s="317">
        <v>28</v>
      </c>
      <c r="DRJ2" s="317">
        <v>28</v>
      </c>
      <c r="DRK2" s="317">
        <v>28</v>
      </c>
      <c r="DRL2" s="317">
        <v>28</v>
      </c>
      <c r="DRM2" s="317">
        <v>28</v>
      </c>
      <c r="DRN2" s="317">
        <v>28</v>
      </c>
      <c r="DRO2" s="317">
        <v>28</v>
      </c>
      <c r="DRP2" s="317">
        <v>28</v>
      </c>
      <c r="DRQ2" s="317">
        <v>28</v>
      </c>
      <c r="DRR2" s="317">
        <v>28</v>
      </c>
      <c r="DRS2" s="317">
        <v>28</v>
      </c>
      <c r="DRT2" s="317">
        <v>28</v>
      </c>
      <c r="DRU2" s="317">
        <v>28</v>
      </c>
      <c r="DRV2" s="317">
        <v>28</v>
      </c>
      <c r="DRW2" s="317">
        <v>28</v>
      </c>
      <c r="DRX2" s="317">
        <v>28</v>
      </c>
      <c r="DRY2" s="317">
        <v>28</v>
      </c>
      <c r="DRZ2" s="317">
        <v>28</v>
      </c>
      <c r="DSA2" s="317">
        <v>28</v>
      </c>
      <c r="DSB2" s="317">
        <v>28</v>
      </c>
      <c r="DSC2" s="317">
        <v>28</v>
      </c>
      <c r="DSD2" s="317">
        <v>28</v>
      </c>
      <c r="DSE2" s="317">
        <v>28</v>
      </c>
      <c r="DSF2" s="317">
        <v>28</v>
      </c>
      <c r="DSG2" s="317">
        <v>28</v>
      </c>
      <c r="DSH2" s="317">
        <v>28</v>
      </c>
      <c r="DSI2" s="317">
        <v>28</v>
      </c>
      <c r="DSJ2" s="317">
        <v>28</v>
      </c>
      <c r="DSK2" s="317">
        <v>28</v>
      </c>
      <c r="DSL2" s="317">
        <v>28</v>
      </c>
      <c r="DSM2" s="317">
        <v>28</v>
      </c>
      <c r="DSN2" s="317">
        <v>28</v>
      </c>
      <c r="DSO2" s="317">
        <v>28</v>
      </c>
      <c r="DSP2" s="317">
        <v>28</v>
      </c>
      <c r="DSQ2" s="317">
        <v>28</v>
      </c>
      <c r="DSR2" s="317">
        <v>28</v>
      </c>
      <c r="DSS2" s="317">
        <v>28</v>
      </c>
      <c r="DST2" s="317">
        <v>28</v>
      </c>
      <c r="DSU2" s="317">
        <v>28</v>
      </c>
      <c r="DSV2" s="317">
        <v>28</v>
      </c>
      <c r="DSW2" s="317">
        <v>28</v>
      </c>
      <c r="DSX2" s="317">
        <v>28</v>
      </c>
      <c r="DSY2" s="317">
        <v>28</v>
      </c>
      <c r="DSZ2" s="317">
        <v>28</v>
      </c>
      <c r="DTA2" s="317">
        <v>28</v>
      </c>
      <c r="DTB2" s="317">
        <v>28</v>
      </c>
      <c r="DTC2" s="317">
        <v>28</v>
      </c>
      <c r="DTD2" s="317">
        <v>28</v>
      </c>
      <c r="DTE2" s="317">
        <v>28</v>
      </c>
      <c r="DTF2" s="317">
        <v>28</v>
      </c>
      <c r="DTG2" s="317">
        <v>28</v>
      </c>
      <c r="DTH2" s="317">
        <v>28</v>
      </c>
      <c r="DTI2" s="317">
        <v>28</v>
      </c>
      <c r="DTJ2" s="317">
        <v>28</v>
      </c>
      <c r="DTK2" s="317">
        <v>28</v>
      </c>
      <c r="DTL2" s="317">
        <v>28</v>
      </c>
      <c r="DTM2" s="317">
        <v>28</v>
      </c>
      <c r="DTN2" s="317">
        <v>28</v>
      </c>
      <c r="DTO2" s="317">
        <v>28</v>
      </c>
      <c r="DTP2" s="317">
        <v>28</v>
      </c>
      <c r="DTQ2" s="317">
        <v>28</v>
      </c>
      <c r="DTR2" s="317">
        <v>28</v>
      </c>
      <c r="DTS2" s="317">
        <v>28</v>
      </c>
      <c r="DTT2" s="317">
        <v>28</v>
      </c>
      <c r="DTU2" s="317">
        <v>28</v>
      </c>
      <c r="DTV2" s="317">
        <v>28</v>
      </c>
      <c r="DTW2" s="317">
        <v>28</v>
      </c>
      <c r="DTX2" s="317">
        <v>28</v>
      </c>
      <c r="DTY2" s="317">
        <v>28</v>
      </c>
      <c r="DTZ2" s="317">
        <v>28</v>
      </c>
      <c r="DUA2" s="317">
        <v>28</v>
      </c>
      <c r="DUB2" s="317">
        <v>28</v>
      </c>
      <c r="DUC2" s="317">
        <v>28</v>
      </c>
      <c r="DUD2" s="317">
        <v>28</v>
      </c>
      <c r="DUE2" s="317">
        <v>28</v>
      </c>
      <c r="DUF2" s="317">
        <v>28</v>
      </c>
      <c r="DUG2" s="317">
        <v>28</v>
      </c>
      <c r="DUH2" s="317">
        <v>28</v>
      </c>
      <c r="DUI2" s="317">
        <v>28</v>
      </c>
      <c r="DUJ2" s="317">
        <v>28</v>
      </c>
      <c r="DUK2" s="317">
        <v>28</v>
      </c>
      <c r="DUL2" s="317">
        <v>28</v>
      </c>
      <c r="DUM2" s="317">
        <v>28</v>
      </c>
      <c r="DUN2" s="317">
        <v>28</v>
      </c>
      <c r="DUO2" s="317">
        <v>28</v>
      </c>
      <c r="DUP2" s="317">
        <v>28</v>
      </c>
      <c r="DUQ2" s="317">
        <v>28</v>
      </c>
      <c r="DUR2" s="317">
        <v>28</v>
      </c>
      <c r="DUS2" s="317">
        <v>28</v>
      </c>
      <c r="DUT2" s="317">
        <v>28</v>
      </c>
      <c r="DUU2" s="317">
        <v>28</v>
      </c>
      <c r="DUV2" s="317">
        <v>28</v>
      </c>
      <c r="DUW2" s="317">
        <v>28</v>
      </c>
      <c r="DUX2" s="317">
        <v>28</v>
      </c>
      <c r="DUY2" s="317">
        <v>28</v>
      </c>
      <c r="DUZ2" s="317">
        <v>28</v>
      </c>
      <c r="DVA2" s="317">
        <v>28</v>
      </c>
      <c r="DVB2" s="317">
        <v>28</v>
      </c>
      <c r="DVC2" s="317">
        <v>28</v>
      </c>
      <c r="DVD2" s="317">
        <v>28</v>
      </c>
      <c r="DVE2" s="317">
        <v>28</v>
      </c>
      <c r="DVF2" s="317">
        <v>28</v>
      </c>
      <c r="DVG2" s="317">
        <v>28</v>
      </c>
      <c r="DVH2" s="317">
        <v>28</v>
      </c>
      <c r="DVI2" s="317">
        <v>28</v>
      </c>
      <c r="DVJ2" s="317">
        <v>28</v>
      </c>
      <c r="DVK2" s="317">
        <v>28</v>
      </c>
      <c r="DVL2" s="317">
        <v>28</v>
      </c>
      <c r="DVM2" s="317">
        <v>28</v>
      </c>
      <c r="DVN2" s="317">
        <v>28</v>
      </c>
      <c r="DVO2" s="317">
        <v>28</v>
      </c>
      <c r="DVP2" s="317">
        <v>28</v>
      </c>
      <c r="DVQ2" s="317">
        <v>28</v>
      </c>
      <c r="DVR2" s="317">
        <v>28</v>
      </c>
      <c r="DVS2" s="317">
        <v>28</v>
      </c>
      <c r="DVT2" s="317">
        <v>28</v>
      </c>
      <c r="DVU2" s="317">
        <v>28</v>
      </c>
      <c r="DVV2" s="317">
        <v>28</v>
      </c>
      <c r="DVW2" s="317">
        <v>28</v>
      </c>
      <c r="DVX2" s="317">
        <v>28</v>
      </c>
      <c r="DVY2" s="317">
        <v>28</v>
      </c>
      <c r="DVZ2" s="317">
        <v>28</v>
      </c>
      <c r="DWA2" s="317">
        <v>28</v>
      </c>
      <c r="DWB2" s="317">
        <v>28</v>
      </c>
      <c r="DWC2" s="317">
        <v>28</v>
      </c>
      <c r="DWD2" s="317">
        <v>28</v>
      </c>
      <c r="DWE2" s="317">
        <v>28</v>
      </c>
      <c r="DWF2" s="317">
        <v>28</v>
      </c>
      <c r="DWG2" s="317">
        <v>28</v>
      </c>
      <c r="DWH2" s="317">
        <v>28</v>
      </c>
      <c r="DWI2" s="317">
        <v>28</v>
      </c>
      <c r="DWJ2" s="317">
        <v>28</v>
      </c>
      <c r="DWK2" s="317">
        <v>28</v>
      </c>
      <c r="DWL2" s="317">
        <v>28</v>
      </c>
      <c r="DWM2" s="317">
        <v>28</v>
      </c>
      <c r="DWN2" s="317">
        <v>28</v>
      </c>
      <c r="DWO2" s="317">
        <v>28</v>
      </c>
      <c r="DWP2" s="317">
        <v>28</v>
      </c>
      <c r="DWQ2" s="317">
        <v>28</v>
      </c>
      <c r="DWR2" s="317">
        <v>28</v>
      </c>
      <c r="DWS2" s="317">
        <v>28</v>
      </c>
      <c r="DWT2" s="317">
        <v>28</v>
      </c>
      <c r="DWU2" s="317">
        <v>28</v>
      </c>
      <c r="DWV2" s="317">
        <v>28</v>
      </c>
      <c r="DWW2" s="317">
        <v>28</v>
      </c>
      <c r="DWX2" s="317">
        <v>28</v>
      </c>
      <c r="DWY2" s="317">
        <v>28</v>
      </c>
      <c r="DWZ2" s="317">
        <v>28</v>
      </c>
      <c r="DXA2" s="317">
        <v>28</v>
      </c>
      <c r="DXB2" s="317">
        <v>28</v>
      </c>
      <c r="DXC2" s="317">
        <v>28</v>
      </c>
      <c r="DXD2" s="317">
        <v>28</v>
      </c>
      <c r="DXE2" s="317">
        <v>28</v>
      </c>
      <c r="DXF2" s="317">
        <v>28</v>
      </c>
      <c r="DXG2" s="317">
        <v>28</v>
      </c>
      <c r="DXH2" s="317">
        <v>28</v>
      </c>
      <c r="DXI2" s="317">
        <v>28</v>
      </c>
      <c r="DXJ2" s="317">
        <v>28</v>
      </c>
      <c r="DXK2" s="317">
        <v>28</v>
      </c>
      <c r="DXL2" s="317">
        <v>28</v>
      </c>
      <c r="DXM2" s="317">
        <v>28</v>
      </c>
      <c r="DXN2" s="317">
        <v>28</v>
      </c>
      <c r="DXO2" s="317">
        <v>28</v>
      </c>
      <c r="DXP2" s="317">
        <v>28</v>
      </c>
      <c r="DXQ2" s="317">
        <v>28</v>
      </c>
      <c r="DXR2" s="317">
        <v>28</v>
      </c>
      <c r="DXS2" s="317">
        <v>28</v>
      </c>
      <c r="DXT2" s="317">
        <v>28</v>
      </c>
      <c r="DXU2" s="317">
        <v>28</v>
      </c>
      <c r="DXV2" s="317">
        <v>28</v>
      </c>
      <c r="DXW2" s="317">
        <v>28</v>
      </c>
      <c r="DXX2" s="317">
        <v>28</v>
      </c>
      <c r="DXY2" s="317">
        <v>28</v>
      </c>
      <c r="DXZ2" s="317">
        <v>28</v>
      </c>
      <c r="DYA2" s="317">
        <v>28</v>
      </c>
      <c r="DYB2" s="317">
        <v>28</v>
      </c>
      <c r="DYC2" s="317">
        <v>28</v>
      </c>
      <c r="DYD2" s="317">
        <v>28</v>
      </c>
      <c r="DYE2" s="317">
        <v>28</v>
      </c>
      <c r="DYF2" s="317">
        <v>28</v>
      </c>
      <c r="DYG2" s="317">
        <v>28</v>
      </c>
      <c r="DYH2" s="317">
        <v>28</v>
      </c>
      <c r="DYI2" s="317">
        <v>28</v>
      </c>
      <c r="DYJ2" s="317">
        <v>28</v>
      </c>
      <c r="DYK2" s="317">
        <v>28</v>
      </c>
      <c r="DYL2" s="317">
        <v>28</v>
      </c>
      <c r="DYM2" s="317">
        <v>28</v>
      </c>
      <c r="DYN2" s="317">
        <v>28</v>
      </c>
      <c r="DYO2" s="317">
        <v>28</v>
      </c>
      <c r="DYP2" s="317">
        <v>28</v>
      </c>
      <c r="DYQ2" s="317">
        <v>28</v>
      </c>
      <c r="DYR2" s="317">
        <v>28</v>
      </c>
      <c r="DYS2" s="317">
        <v>28</v>
      </c>
      <c r="DYT2" s="317">
        <v>28</v>
      </c>
      <c r="DYU2" s="317">
        <v>28</v>
      </c>
      <c r="DYV2" s="317">
        <v>28</v>
      </c>
      <c r="DYW2" s="317">
        <v>28</v>
      </c>
      <c r="DYX2" s="317">
        <v>28</v>
      </c>
      <c r="DYY2" s="317">
        <v>28</v>
      </c>
      <c r="DYZ2" s="317">
        <v>28</v>
      </c>
      <c r="DZA2" s="317">
        <v>28</v>
      </c>
      <c r="DZB2" s="317">
        <v>28</v>
      </c>
      <c r="DZC2" s="317">
        <v>28</v>
      </c>
      <c r="DZD2" s="317">
        <v>28</v>
      </c>
      <c r="DZE2" s="317">
        <v>28</v>
      </c>
      <c r="DZF2" s="317">
        <v>28</v>
      </c>
      <c r="DZG2" s="317">
        <v>28</v>
      </c>
      <c r="DZH2" s="317">
        <v>28</v>
      </c>
      <c r="DZI2" s="317">
        <v>28</v>
      </c>
      <c r="DZJ2" s="317">
        <v>28</v>
      </c>
      <c r="DZK2" s="317">
        <v>28</v>
      </c>
      <c r="DZL2" s="317">
        <v>28</v>
      </c>
      <c r="DZM2" s="317">
        <v>28</v>
      </c>
      <c r="DZN2" s="317">
        <v>28</v>
      </c>
      <c r="DZO2" s="317">
        <v>28</v>
      </c>
      <c r="DZP2" s="317">
        <v>28</v>
      </c>
      <c r="DZQ2" s="317">
        <v>28</v>
      </c>
      <c r="DZR2" s="317">
        <v>28</v>
      </c>
      <c r="DZS2" s="317">
        <v>28</v>
      </c>
      <c r="DZT2" s="317">
        <v>28</v>
      </c>
      <c r="DZU2" s="317">
        <v>28</v>
      </c>
      <c r="DZV2" s="317">
        <v>28</v>
      </c>
      <c r="DZW2" s="317">
        <v>28</v>
      </c>
      <c r="DZX2" s="317">
        <v>28</v>
      </c>
      <c r="DZY2" s="317">
        <v>28</v>
      </c>
      <c r="DZZ2" s="317">
        <v>28</v>
      </c>
      <c r="EAA2" s="317">
        <v>28</v>
      </c>
      <c r="EAB2" s="317">
        <v>28</v>
      </c>
      <c r="EAC2" s="317">
        <v>28</v>
      </c>
      <c r="EAD2" s="317">
        <v>28</v>
      </c>
      <c r="EAE2" s="317">
        <v>28</v>
      </c>
      <c r="EAF2" s="317">
        <v>28</v>
      </c>
      <c r="EAG2" s="317">
        <v>28</v>
      </c>
      <c r="EAH2" s="317">
        <v>28</v>
      </c>
      <c r="EAI2" s="317">
        <v>28</v>
      </c>
      <c r="EAJ2" s="317">
        <v>28</v>
      </c>
      <c r="EAK2" s="317">
        <v>28</v>
      </c>
      <c r="EAL2" s="317">
        <v>28</v>
      </c>
      <c r="EAM2" s="317">
        <v>28</v>
      </c>
      <c r="EAN2" s="317">
        <v>28</v>
      </c>
      <c r="EAO2" s="317">
        <v>28</v>
      </c>
      <c r="EAP2" s="317">
        <v>28</v>
      </c>
      <c r="EAQ2" s="317">
        <v>28</v>
      </c>
      <c r="EAR2" s="317">
        <v>28</v>
      </c>
      <c r="EAS2" s="317">
        <v>28</v>
      </c>
      <c r="EAT2" s="317">
        <v>28</v>
      </c>
      <c r="EAU2" s="317">
        <v>28</v>
      </c>
      <c r="EAV2" s="317">
        <v>28</v>
      </c>
      <c r="EAW2" s="317">
        <v>28</v>
      </c>
      <c r="EAX2" s="317">
        <v>28</v>
      </c>
      <c r="EAY2" s="317">
        <v>28</v>
      </c>
      <c r="EAZ2" s="317">
        <v>28</v>
      </c>
      <c r="EBA2" s="317">
        <v>28</v>
      </c>
      <c r="EBB2" s="317">
        <v>28</v>
      </c>
      <c r="EBC2" s="317">
        <v>28</v>
      </c>
      <c r="EBD2" s="317">
        <v>28</v>
      </c>
      <c r="EBE2" s="317">
        <v>28</v>
      </c>
      <c r="EBF2" s="317">
        <v>28</v>
      </c>
      <c r="EBG2" s="317">
        <v>28</v>
      </c>
      <c r="EBH2" s="317">
        <v>28</v>
      </c>
      <c r="EBI2" s="317">
        <v>28</v>
      </c>
      <c r="EBJ2" s="317">
        <v>28</v>
      </c>
      <c r="EBK2" s="317">
        <v>28</v>
      </c>
      <c r="EBL2" s="317">
        <v>28</v>
      </c>
      <c r="EBM2" s="317">
        <v>28</v>
      </c>
      <c r="EBN2" s="317">
        <v>28</v>
      </c>
      <c r="EBO2" s="317">
        <v>28</v>
      </c>
      <c r="EBP2" s="317">
        <v>28</v>
      </c>
      <c r="EBQ2" s="317">
        <v>28</v>
      </c>
      <c r="EBR2" s="317">
        <v>28</v>
      </c>
      <c r="EBS2" s="317">
        <v>28</v>
      </c>
      <c r="EBT2" s="317">
        <v>28</v>
      </c>
      <c r="EBU2" s="317">
        <v>28</v>
      </c>
      <c r="EBV2" s="317">
        <v>28</v>
      </c>
      <c r="EBW2" s="317">
        <v>28</v>
      </c>
      <c r="EBX2" s="317">
        <v>28</v>
      </c>
      <c r="EBY2" s="317">
        <v>28</v>
      </c>
      <c r="EBZ2" s="317">
        <v>28</v>
      </c>
      <c r="ECA2" s="317">
        <v>28</v>
      </c>
      <c r="ECB2" s="317">
        <v>28</v>
      </c>
      <c r="ECC2" s="317">
        <v>28</v>
      </c>
      <c r="ECD2" s="317">
        <v>28</v>
      </c>
      <c r="ECE2" s="317">
        <v>28</v>
      </c>
      <c r="ECF2" s="317">
        <v>28</v>
      </c>
      <c r="ECG2" s="317">
        <v>28</v>
      </c>
      <c r="ECH2" s="317">
        <v>28</v>
      </c>
      <c r="ECI2" s="317">
        <v>28</v>
      </c>
      <c r="ECJ2" s="317">
        <v>28</v>
      </c>
      <c r="ECK2" s="317">
        <v>28</v>
      </c>
      <c r="ECL2" s="317">
        <v>28</v>
      </c>
      <c r="ECM2" s="317">
        <v>28</v>
      </c>
      <c r="ECN2" s="317">
        <v>28</v>
      </c>
      <c r="ECO2" s="317">
        <v>28</v>
      </c>
      <c r="ECP2" s="317">
        <v>28</v>
      </c>
      <c r="ECQ2" s="317">
        <v>28</v>
      </c>
      <c r="ECR2" s="317">
        <v>28</v>
      </c>
      <c r="ECS2" s="317">
        <v>28</v>
      </c>
      <c r="ECT2" s="317">
        <v>28</v>
      </c>
      <c r="ECU2" s="317">
        <v>28</v>
      </c>
      <c r="ECV2" s="317">
        <v>28</v>
      </c>
      <c r="ECW2" s="317">
        <v>28</v>
      </c>
      <c r="ECX2" s="317">
        <v>28</v>
      </c>
      <c r="ECY2" s="317">
        <v>28</v>
      </c>
      <c r="ECZ2" s="317">
        <v>28</v>
      </c>
      <c r="EDA2" s="317">
        <v>28</v>
      </c>
      <c r="EDB2" s="317">
        <v>28</v>
      </c>
      <c r="EDC2" s="317">
        <v>28</v>
      </c>
      <c r="EDD2" s="317">
        <v>28</v>
      </c>
      <c r="EDE2" s="317">
        <v>28</v>
      </c>
      <c r="EDF2" s="317">
        <v>28</v>
      </c>
      <c r="EDG2" s="317">
        <v>28</v>
      </c>
      <c r="EDH2" s="317">
        <v>28</v>
      </c>
      <c r="EDI2" s="317">
        <v>28</v>
      </c>
      <c r="EDJ2" s="317">
        <v>28</v>
      </c>
      <c r="EDK2" s="317">
        <v>28</v>
      </c>
      <c r="EDL2" s="317">
        <v>28</v>
      </c>
      <c r="EDM2" s="317">
        <v>28</v>
      </c>
      <c r="EDN2" s="317">
        <v>28</v>
      </c>
      <c r="EDO2" s="317">
        <v>28</v>
      </c>
      <c r="EDP2" s="317">
        <v>28</v>
      </c>
      <c r="EDQ2" s="317">
        <v>28</v>
      </c>
      <c r="EDR2" s="317">
        <v>28</v>
      </c>
      <c r="EDS2" s="317">
        <v>28</v>
      </c>
      <c r="EDT2" s="317">
        <v>28</v>
      </c>
      <c r="EDU2" s="317">
        <v>28</v>
      </c>
      <c r="EDV2" s="317">
        <v>28</v>
      </c>
      <c r="EDW2" s="317">
        <v>28</v>
      </c>
      <c r="EDX2" s="317">
        <v>28</v>
      </c>
      <c r="EDY2" s="317">
        <v>28</v>
      </c>
      <c r="EDZ2" s="317">
        <v>28</v>
      </c>
      <c r="EEA2" s="317">
        <v>28</v>
      </c>
      <c r="EEB2" s="317">
        <v>28</v>
      </c>
      <c r="EEC2" s="317">
        <v>28</v>
      </c>
      <c r="EED2" s="317">
        <v>28</v>
      </c>
      <c r="EEE2" s="317">
        <v>28</v>
      </c>
      <c r="EEF2" s="317">
        <v>28</v>
      </c>
      <c r="EEG2" s="317">
        <v>28</v>
      </c>
      <c r="EEH2" s="317">
        <v>28</v>
      </c>
      <c r="EEI2" s="317">
        <v>28</v>
      </c>
      <c r="EEJ2" s="317">
        <v>28</v>
      </c>
      <c r="EEK2" s="317">
        <v>28</v>
      </c>
      <c r="EEL2" s="317">
        <v>28</v>
      </c>
      <c r="EEM2" s="317">
        <v>28</v>
      </c>
      <c r="EEN2" s="317">
        <v>28</v>
      </c>
      <c r="EEO2" s="317">
        <v>28</v>
      </c>
      <c r="EEP2" s="317">
        <v>28</v>
      </c>
      <c r="EEQ2" s="317">
        <v>28</v>
      </c>
      <c r="EER2" s="317">
        <v>28</v>
      </c>
      <c r="EES2" s="317">
        <v>28</v>
      </c>
      <c r="EET2" s="317">
        <v>28</v>
      </c>
      <c r="EEU2" s="317">
        <v>28</v>
      </c>
      <c r="EEV2" s="317">
        <v>28</v>
      </c>
      <c r="EEW2" s="317">
        <v>28</v>
      </c>
      <c r="EEX2" s="317">
        <v>28</v>
      </c>
      <c r="EEY2" s="317">
        <v>28</v>
      </c>
      <c r="EEZ2" s="317">
        <v>28</v>
      </c>
      <c r="EFA2" s="317">
        <v>28</v>
      </c>
      <c r="EFB2" s="317">
        <v>28</v>
      </c>
      <c r="EFC2" s="317">
        <v>28</v>
      </c>
      <c r="EFD2" s="317">
        <v>28</v>
      </c>
      <c r="EFE2" s="317">
        <v>28</v>
      </c>
      <c r="EFF2" s="317">
        <v>28</v>
      </c>
      <c r="EFG2" s="317">
        <v>28</v>
      </c>
      <c r="EFH2" s="317">
        <v>28</v>
      </c>
      <c r="EFI2" s="317">
        <v>28</v>
      </c>
      <c r="EFJ2" s="317">
        <v>28</v>
      </c>
      <c r="EFK2" s="317">
        <v>28</v>
      </c>
      <c r="EFL2" s="317">
        <v>28</v>
      </c>
      <c r="EFM2" s="317">
        <v>28</v>
      </c>
      <c r="EFN2" s="317">
        <v>28</v>
      </c>
      <c r="EFO2" s="317">
        <v>28</v>
      </c>
      <c r="EFP2" s="317">
        <v>28</v>
      </c>
      <c r="EFQ2" s="317">
        <v>28</v>
      </c>
      <c r="EFR2" s="317">
        <v>28</v>
      </c>
      <c r="EFS2" s="317">
        <v>28</v>
      </c>
      <c r="EFT2" s="317">
        <v>28</v>
      </c>
      <c r="EFU2" s="317">
        <v>28</v>
      </c>
      <c r="EFV2" s="317">
        <v>28</v>
      </c>
      <c r="EFW2" s="317">
        <v>28</v>
      </c>
      <c r="EFX2" s="317">
        <v>28</v>
      </c>
      <c r="EFY2" s="317">
        <v>28</v>
      </c>
      <c r="EFZ2" s="317">
        <v>28</v>
      </c>
      <c r="EGA2" s="317">
        <v>28</v>
      </c>
      <c r="EGB2" s="317">
        <v>28</v>
      </c>
      <c r="EGC2" s="317">
        <v>28</v>
      </c>
      <c r="EGD2" s="317">
        <v>28</v>
      </c>
      <c r="EGE2" s="317">
        <v>28</v>
      </c>
      <c r="EGF2" s="317">
        <v>28</v>
      </c>
      <c r="EGG2" s="317">
        <v>28</v>
      </c>
      <c r="EGH2" s="317">
        <v>28</v>
      </c>
      <c r="EGI2" s="317">
        <v>28</v>
      </c>
      <c r="EGJ2" s="317">
        <v>28</v>
      </c>
      <c r="EGK2" s="317">
        <v>28</v>
      </c>
      <c r="EGL2" s="317">
        <v>28</v>
      </c>
      <c r="EGM2" s="317">
        <v>28</v>
      </c>
      <c r="EGN2" s="317">
        <v>28</v>
      </c>
      <c r="EGO2" s="317">
        <v>28</v>
      </c>
      <c r="EGP2" s="317">
        <v>28</v>
      </c>
      <c r="EGQ2" s="317">
        <v>28</v>
      </c>
      <c r="EGR2" s="317">
        <v>28</v>
      </c>
      <c r="EGS2" s="317">
        <v>28</v>
      </c>
      <c r="EGT2" s="317">
        <v>28</v>
      </c>
      <c r="EGU2" s="317">
        <v>28</v>
      </c>
      <c r="EGV2" s="317">
        <v>28</v>
      </c>
      <c r="EGW2" s="317">
        <v>28</v>
      </c>
      <c r="EGX2" s="317">
        <v>28</v>
      </c>
      <c r="EGY2" s="317">
        <v>28</v>
      </c>
      <c r="EGZ2" s="317">
        <v>28</v>
      </c>
      <c r="EHA2" s="317">
        <v>28</v>
      </c>
      <c r="EHB2" s="317">
        <v>28</v>
      </c>
      <c r="EHC2" s="317">
        <v>28</v>
      </c>
      <c r="EHD2" s="317">
        <v>28</v>
      </c>
      <c r="EHE2" s="317">
        <v>28</v>
      </c>
      <c r="EHF2" s="317">
        <v>28</v>
      </c>
      <c r="EHG2" s="317">
        <v>28</v>
      </c>
      <c r="EHH2" s="317">
        <v>28</v>
      </c>
      <c r="EHI2" s="317">
        <v>28</v>
      </c>
      <c r="EHJ2" s="317">
        <v>28</v>
      </c>
      <c r="EHK2" s="317">
        <v>28</v>
      </c>
      <c r="EHL2" s="317">
        <v>28</v>
      </c>
      <c r="EHM2" s="317">
        <v>28</v>
      </c>
      <c r="EHN2" s="317">
        <v>28</v>
      </c>
      <c r="EHO2" s="317">
        <v>28</v>
      </c>
      <c r="EHP2" s="317">
        <v>28</v>
      </c>
      <c r="EHQ2" s="317">
        <v>28</v>
      </c>
      <c r="EHR2" s="317">
        <v>28</v>
      </c>
      <c r="EHS2" s="317">
        <v>28</v>
      </c>
      <c r="EHT2" s="317">
        <v>28</v>
      </c>
      <c r="EHU2" s="317">
        <v>28</v>
      </c>
      <c r="EHV2" s="317">
        <v>28</v>
      </c>
      <c r="EHW2" s="317">
        <v>28</v>
      </c>
      <c r="EHX2" s="317">
        <v>28</v>
      </c>
      <c r="EHY2" s="317">
        <v>28</v>
      </c>
      <c r="EHZ2" s="317">
        <v>28</v>
      </c>
      <c r="EIA2" s="317">
        <v>28</v>
      </c>
      <c r="EIB2" s="317">
        <v>28</v>
      </c>
      <c r="EIC2" s="317">
        <v>28</v>
      </c>
      <c r="EID2" s="317">
        <v>28</v>
      </c>
      <c r="EIE2" s="317">
        <v>28</v>
      </c>
      <c r="EIF2" s="317">
        <v>28</v>
      </c>
      <c r="EIG2" s="317">
        <v>28</v>
      </c>
      <c r="EIH2" s="317">
        <v>28</v>
      </c>
      <c r="EII2" s="317">
        <v>28</v>
      </c>
      <c r="EIJ2" s="317">
        <v>28</v>
      </c>
      <c r="EIK2" s="317">
        <v>28</v>
      </c>
      <c r="EIL2" s="317">
        <v>28</v>
      </c>
      <c r="EIM2" s="317">
        <v>28</v>
      </c>
      <c r="EIN2" s="317">
        <v>28</v>
      </c>
      <c r="EIO2" s="317">
        <v>28</v>
      </c>
      <c r="EIP2" s="317">
        <v>28</v>
      </c>
      <c r="EIQ2" s="317">
        <v>28</v>
      </c>
      <c r="EIR2" s="317">
        <v>28</v>
      </c>
      <c r="EIS2" s="317">
        <v>28</v>
      </c>
      <c r="EIT2" s="317">
        <v>28</v>
      </c>
      <c r="EIU2" s="317">
        <v>28</v>
      </c>
      <c r="EIV2" s="317">
        <v>28</v>
      </c>
      <c r="EIW2" s="317">
        <v>28</v>
      </c>
      <c r="EIX2" s="317">
        <v>28</v>
      </c>
      <c r="EIY2" s="317">
        <v>28</v>
      </c>
      <c r="EIZ2" s="317">
        <v>28</v>
      </c>
      <c r="EJA2" s="317">
        <v>28</v>
      </c>
      <c r="EJB2" s="317">
        <v>28</v>
      </c>
      <c r="EJC2" s="317">
        <v>28</v>
      </c>
      <c r="EJD2" s="317">
        <v>28</v>
      </c>
      <c r="EJE2" s="317">
        <v>28</v>
      </c>
      <c r="EJF2" s="317">
        <v>28</v>
      </c>
      <c r="EJG2" s="317">
        <v>28</v>
      </c>
      <c r="EJH2" s="317">
        <v>28</v>
      </c>
      <c r="EJI2" s="317">
        <v>28</v>
      </c>
      <c r="EJJ2" s="317">
        <v>28</v>
      </c>
      <c r="EJK2" s="317">
        <v>28</v>
      </c>
      <c r="EJL2" s="317">
        <v>28</v>
      </c>
      <c r="EJM2" s="317">
        <v>28</v>
      </c>
      <c r="EJN2" s="317">
        <v>28</v>
      </c>
      <c r="EJO2" s="317">
        <v>28</v>
      </c>
      <c r="EJP2" s="317">
        <v>28</v>
      </c>
      <c r="EJQ2" s="317">
        <v>28</v>
      </c>
      <c r="EJR2" s="317">
        <v>28</v>
      </c>
      <c r="EJS2" s="317">
        <v>28</v>
      </c>
      <c r="EJT2" s="317">
        <v>28</v>
      </c>
      <c r="EJU2" s="317">
        <v>28</v>
      </c>
      <c r="EJV2" s="317">
        <v>28</v>
      </c>
      <c r="EJW2" s="317">
        <v>28</v>
      </c>
      <c r="EJX2" s="317">
        <v>28</v>
      </c>
      <c r="EJY2" s="317">
        <v>28</v>
      </c>
      <c r="EJZ2" s="317">
        <v>28</v>
      </c>
      <c r="EKA2" s="317">
        <v>28</v>
      </c>
      <c r="EKB2" s="317">
        <v>28</v>
      </c>
      <c r="EKC2" s="317">
        <v>28</v>
      </c>
      <c r="EKD2" s="317">
        <v>28</v>
      </c>
      <c r="EKE2" s="317">
        <v>28</v>
      </c>
      <c r="EKF2" s="317">
        <v>28</v>
      </c>
      <c r="EKG2" s="317">
        <v>28</v>
      </c>
      <c r="EKH2" s="317">
        <v>28</v>
      </c>
      <c r="EKI2" s="317">
        <v>28</v>
      </c>
      <c r="EKJ2" s="317">
        <v>28</v>
      </c>
      <c r="EKK2" s="317">
        <v>28</v>
      </c>
      <c r="EKL2" s="317">
        <v>28</v>
      </c>
      <c r="EKM2" s="317">
        <v>28</v>
      </c>
      <c r="EKN2" s="317">
        <v>28</v>
      </c>
      <c r="EKO2" s="317">
        <v>28</v>
      </c>
      <c r="EKP2" s="317">
        <v>28</v>
      </c>
      <c r="EKQ2" s="317">
        <v>28</v>
      </c>
      <c r="EKR2" s="317">
        <v>28</v>
      </c>
      <c r="EKS2" s="317">
        <v>28</v>
      </c>
      <c r="EKT2" s="317">
        <v>28</v>
      </c>
      <c r="EKU2" s="317">
        <v>28</v>
      </c>
      <c r="EKV2" s="317">
        <v>28</v>
      </c>
      <c r="EKW2" s="317">
        <v>28</v>
      </c>
      <c r="EKX2" s="317">
        <v>28</v>
      </c>
      <c r="EKY2" s="317">
        <v>28</v>
      </c>
      <c r="EKZ2" s="317">
        <v>28</v>
      </c>
      <c r="ELA2" s="317">
        <v>28</v>
      </c>
      <c r="ELB2" s="317">
        <v>28</v>
      </c>
      <c r="ELC2" s="317">
        <v>28</v>
      </c>
      <c r="ELD2" s="317">
        <v>28</v>
      </c>
      <c r="ELE2" s="317">
        <v>28</v>
      </c>
      <c r="ELF2" s="317">
        <v>28</v>
      </c>
      <c r="ELG2" s="317">
        <v>28</v>
      </c>
      <c r="ELH2" s="317">
        <v>28</v>
      </c>
      <c r="ELI2" s="317">
        <v>28</v>
      </c>
      <c r="ELJ2" s="317">
        <v>28</v>
      </c>
      <c r="ELK2" s="317">
        <v>28</v>
      </c>
      <c r="ELL2" s="317">
        <v>28</v>
      </c>
      <c r="ELM2" s="317">
        <v>28</v>
      </c>
      <c r="ELN2" s="317">
        <v>28</v>
      </c>
      <c r="ELO2" s="317">
        <v>28</v>
      </c>
      <c r="ELP2" s="317">
        <v>28</v>
      </c>
      <c r="ELQ2" s="317">
        <v>28</v>
      </c>
      <c r="ELR2" s="317">
        <v>28</v>
      </c>
      <c r="ELS2" s="317">
        <v>28</v>
      </c>
      <c r="ELT2" s="317">
        <v>28</v>
      </c>
      <c r="ELU2" s="317">
        <v>28</v>
      </c>
      <c r="ELV2" s="317">
        <v>28</v>
      </c>
      <c r="ELW2" s="317">
        <v>28</v>
      </c>
      <c r="ELX2" s="317">
        <v>28</v>
      </c>
      <c r="ELY2" s="317">
        <v>28</v>
      </c>
      <c r="ELZ2" s="317">
        <v>28</v>
      </c>
      <c r="EMA2" s="317">
        <v>28</v>
      </c>
      <c r="EMB2" s="317">
        <v>28</v>
      </c>
      <c r="EMC2" s="317">
        <v>28</v>
      </c>
      <c r="EMD2" s="317">
        <v>28</v>
      </c>
      <c r="EME2" s="317">
        <v>28</v>
      </c>
      <c r="EMF2" s="317">
        <v>28</v>
      </c>
      <c r="EMG2" s="317">
        <v>28</v>
      </c>
      <c r="EMH2" s="317">
        <v>28</v>
      </c>
      <c r="EMI2" s="317">
        <v>28</v>
      </c>
      <c r="EMJ2" s="317">
        <v>28</v>
      </c>
      <c r="EMK2" s="317">
        <v>28</v>
      </c>
      <c r="EML2" s="317">
        <v>28</v>
      </c>
      <c r="EMM2" s="317">
        <v>28</v>
      </c>
      <c r="EMN2" s="317">
        <v>28</v>
      </c>
      <c r="EMO2" s="317">
        <v>28</v>
      </c>
      <c r="EMP2" s="317">
        <v>28</v>
      </c>
      <c r="EMQ2" s="317">
        <v>28</v>
      </c>
      <c r="EMR2" s="317">
        <v>28</v>
      </c>
      <c r="EMS2" s="317">
        <v>28</v>
      </c>
      <c r="EMT2" s="317">
        <v>28</v>
      </c>
      <c r="EMU2" s="317">
        <v>28</v>
      </c>
      <c r="EMV2" s="317">
        <v>28</v>
      </c>
      <c r="EMW2" s="317">
        <v>28</v>
      </c>
      <c r="EMX2" s="317">
        <v>28</v>
      </c>
      <c r="EMY2" s="317">
        <v>28</v>
      </c>
      <c r="EMZ2" s="317">
        <v>28</v>
      </c>
      <c r="ENA2" s="317">
        <v>28</v>
      </c>
      <c r="ENB2" s="317">
        <v>28</v>
      </c>
      <c r="ENC2" s="317">
        <v>28</v>
      </c>
      <c r="END2" s="317">
        <v>28</v>
      </c>
      <c r="ENE2" s="317">
        <v>28</v>
      </c>
      <c r="ENF2" s="317">
        <v>28</v>
      </c>
      <c r="ENG2" s="317">
        <v>28</v>
      </c>
      <c r="ENH2" s="317">
        <v>28</v>
      </c>
      <c r="ENI2" s="317">
        <v>28</v>
      </c>
      <c r="ENJ2" s="317">
        <v>28</v>
      </c>
      <c r="ENK2" s="317">
        <v>28</v>
      </c>
      <c r="ENL2" s="317">
        <v>28</v>
      </c>
      <c r="ENM2" s="317">
        <v>28</v>
      </c>
      <c r="ENN2" s="317">
        <v>28</v>
      </c>
      <c r="ENO2" s="317">
        <v>28</v>
      </c>
      <c r="ENP2" s="317">
        <v>28</v>
      </c>
      <c r="ENQ2" s="317">
        <v>28</v>
      </c>
      <c r="ENR2" s="317">
        <v>28</v>
      </c>
      <c r="ENS2" s="317">
        <v>28</v>
      </c>
      <c r="ENT2" s="317">
        <v>28</v>
      </c>
      <c r="ENU2" s="317">
        <v>28</v>
      </c>
      <c r="ENV2" s="317">
        <v>28</v>
      </c>
      <c r="ENW2" s="317">
        <v>28</v>
      </c>
      <c r="ENX2" s="317">
        <v>28</v>
      </c>
      <c r="ENY2" s="317">
        <v>28</v>
      </c>
      <c r="ENZ2" s="317">
        <v>28</v>
      </c>
      <c r="EOA2" s="317">
        <v>28</v>
      </c>
      <c r="EOB2" s="317">
        <v>28</v>
      </c>
      <c r="EOC2" s="317">
        <v>28</v>
      </c>
      <c r="EOD2" s="317">
        <v>28</v>
      </c>
      <c r="EOE2" s="317">
        <v>28</v>
      </c>
      <c r="EOF2" s="317">
        <v>28</v>
      </c>
      <c r="EOG2" s="317">
        <v>28</v>
      </c>
      <c r="EOH2" s="317">
        <v>28</v>
      </c>
      <c r="EOI2" s="317">
        <v>28</v>
      </c>
      <c r="EOJ2" s="317">
        <v>28</v>
      </c>
      <c r="EOK2" s="317">
        <v>28</v>
      </c>
      <c r="EOL2" s="317">
        <v>28</v>
      </c>
      <c r="EOM2" s="317">
        <v>28</v>
      </c>
      <c r="EON2" s="317">
        <v>28</v>
      </c>
      <c r="EOO2" s="317">
        <v>28</v>
      </c>
      <c r="EOP2" s="317">
        <v>28</v>
      </c>
      <c r="EOQ2" s="317">
        <v>28</v>
      </c>
      <c r="EOR2" s="317">
        <v>28</v>
      </c>
      <c r="EOS2" s="317">
        <v>28</v>
      </c>
      <c r="EOT2" s="317">
        <v>28</v>
      </c>
      <c r="EOU2" s="317">
        <v>28</v>
      </c>
      <c r="EOV2" s="317">
        <v>28</v>
      </c>
      <c r="EOW2" s="317">
        <v>28</v>
      </c>
      <c r="EOX2" s="317">
        <v>28</v>
      </c>
      <c r="EOY2" s="317">
        <v>28</v>
      </c>
      <c r="EOZ2" s="317">
        <v>28</v>
      </c>
      <c r="EPA2" s="317">
        <v>28</v>
      </c>
      <c r="EPB2" s="317">
        <v>28</v>
      </c>
      <c r="EPC2" s="317">
        <v>28</v>
      </c>
      <c r="EPD2" s="317">
        <v>28</v>
      </c>
      <c r="EPE2" s="317">
        <v>28</v>
      </c>
      <c r="EPF2" s="317">
        <v>28</v>
      </c>
      <c r="EPG2" s="317">
        <v>28</v>
      </c>
      <c r="EPH2" s="317">
        <v>28</v>
      </c>
      <c r="EPI2" s="317">
        <v>28</v>
      </c>
      <c r="EPJ2" s="317">
        <v>28</v>
      </c>
      <c r="EPK2" s="317">
        <v>28</v>
      </c>
      <c r="EPL2" s="317">
        <v>28</v>
      </c>
      <c r="EPM2" s="317">
        <v>28</v>
      </c>
      <c r="EPN2" s="317">
        <v>28</v>
      </c>
      <c r="EPO2" s="317">
        <v>28</v>
      </c>
      <c r="EPP2" s="317">
        <v>28</v>
      </c>
      <c r="EPQ2" s="317">
        <v>28</v>
      </c>
      <c r="EPR2" s="317">
        <v>28</v>
      </c>
      <c r="EPS2" s="317">
        <v>28</v>
      </c>
      <c r="EPT2" s="317">
        <v>28</v>
      </c>
      <c r="EPU2" s="317">
        <v>28</v>
      </c>
      <c r="EPV2" s="317">
        <v>28</v>
      </c>
      <c r="EPW2" s="317">
        <v>28</v>
      </c>
      <c r="EPX2" s="317">
        <v>28</v>
      </c>
      <c r="EPY2" s="317">
        <v>28</v>
      </c>
      <c r="EPZ2" s="317">
        <v>28</v>
      </c>
      <c r="EQA2" s="317">
        <v>28</v>
      </c>
      <c r="EQB2" s="317">
        <v>28</v>
      </c>
      <c r="EQC2" s="317">
        <v>28</v>
      </c>
      <c r="EQD2" s="317">
        <v>28</v>
      </c>
      <c r="EQE2" s="317">
        <v>28</v>
      </c>
      <c r="EQF2" s="317">
        <v>28</v>
      </c>
      <c r="EQG2" s="317">
        <v>28</v>
      </c>
      <c r="EQH2" s="317">
        <v>28</v>
      </c>
      <c r="EQI2" s="317">
        <v>28</v>
      </c>
      <c r="EQJ2" s="317">
        <v>28</v>
      </c>
      <c r="EQK2" s="317">
        <v>28</v>
      </c>
      <c r="EQL2" s="317">
        <v>28</v>
      </c>
      <c r="EQM2" s="317">
        <v>28</v>
      </c>
      <c r="EQN2" s="317">
        <v>28</v>
      </c>
      <c r="EQO2" s="317">
        <v>28</v>
      </c>
      <c r="EQP2" s="317">
        <v>28</v>
      </c>
      <c r="EQQ2" s="317">
        <v>28</v>
      </c>
      <c r="EQR2" s="317">
        <v>28</v>
      </c>
      <c r="EQS2" s="317">
        <v>28</v>
      </c>
      <c r="EQT2" s="317">
        <v>28</v>
      </c>
      <c r="EQU2" s="317">
        <v>28</v>
      </c>
      <c r="EQV2" s="317">
        <v>28</v>
      </c>
      <c r="EQW2" s="317">
        <v>28</v>
      </c>
      <c r="EQX2" s="317">
        <v>28</v>
      </c>
      <c r="EQY2" s="317">
        <v>28</v>
      </c>
      <c r="EQZ2" s="317">
        <v>28</v>
      </c>
      <c r="ERA2" s="317">
        <v>28</v>
      </c>
      <c r="ERB2" s="317">
        <v>28</v>
      </c>
      <c r="ERC2" s="317">
        <v>28</v>
      </c>
      <c r="ERD2" s="317">
        <v>28</v>
      </c>
      <c r="ERE2" s="317">
        <v>28</v>
      </c>
      <c r="ERF2" s="317">
        <v>28</v>
      </c>
      <c r="ERG2" s="317">
        <v>28</v>
      </c>
      <c r="ERH2" s="317">
        <v>28</v>
      </c>
      <c r="ERI2" s="317">
        <v>28</v>
      </c>
      <c r="ERJ2" s="317">
        <v>28</v>
      </c>
      <c r="ERK2" s="317">
        <v>28</v>
      </c>
      <c r="ERL2" s="317">
        <v>28</v>
      </c>
      <c r="ERM2" s="317">
        <v>28</v>
      </c>
      <c r="ERN2" s="317">
        <v>28</v>
      </c>
      <c r="ERO2" s="317">
        <v>28</v>
      </c>
      <c r="ERP2" s="317">
        <v>28</v>
      </c>
      <c r="ERQ2" s="317">
        <v>28</v>
      </c>
      <c r="ERR2" s="317">
        <v>28</v>
      </c>
      <c r="ERS2" s="317">
        <v>28</v>
      </c>
      <c r="ERT2" s="317">
        <v>28</v>
      </c>
      <c r="ERU2" s="317">
        <v>28</v>
      </c>
      <c r="ERV2" s="317">
        <v>28</v>
      </c>
      <c r="ERW2" s="317">
        <v>28</v>
      </c>
      <c r="ERX2" s="317">
        <v>28</v>
      </c>
      <c r="ERY2" s="317">
        <v>28</v>
      </c>
      <c r="ERZ2" s="317">
        <v>28</v>
      </c>
      <c r="ESA2" s="317">
        <v>28</v>
      </c>
      <c r="ESB2" s="317">
        <v>28</v>
      </c>
      <c r="ESC2" s="317">
        <v>28</v>
      </c>
      <c r="ESD2" s="317">
        <v>28</v>
      </c>
      <c r="ESE2" s="317">
        <v>28</v>
      </c>
      <c r="ESF2" s="317">
        <v>28</v>
      </c>
      <c r="ESG2" s="317">
        <v>28</v>
      </c>
      <c r="ESH2" s="317">
        <v>28</v>
      </c>
      <c r="ESI2" s="317">
        <v>28</v>
      </c>
      <c r="ESJ2" s="317">
        <v>28</v>
      </c>
      <c r="ESK2" s="317">
        <v>28</v>
      </c>
      <c r="ESL2" s="317">
        <v>28</v>
      </c>
      <c r="ESM2" s="317">
        <v>28</v>
      </c>
      <c r="ESN2" s="317">
        <v>28</v>
      </c>
      <c r="ESO2" s="317">
        <v>28</v>
      </c>
      <c r="ESP2" s="317">
        <v>28</v>
      </c>
      <c r="ESQ2" s="317">
        <v>28</v>
      </c>
      <c r="ESR2" s="317">
        <v>28</v>
      </c>
      <c r="ESS2" s="317">
        <v>28</v>
      </c>
      <c r="EST2" s="317">
        <v>28</v>
      </c>
      <c r="ESU2" s="317">
        <v>28</v>
      </c>
      <c r="ESV2" s="317">
        <v>28</v>
      </c>
      <c r="ESW2" s="317">
        <v>28</v>
      </c>
      <c r="ESX2" s="317">
        <v>28</v>
      </c>
      <c r="ESY2" s="317">
        <v>28</v>
      </c>
      <c r="ESZ2" s="317">
        <v>28</v>
      </c>
      <c r="ETA2" s="317">
        <v>28</v>
      </c>
      <c r="ETB2" s="317">
        <v>28</v>
      </c>
      <c r="ETC2" s="317">
        <v>28</v>
      </c>
      <c r="ETD2" s="317">
        <v>28</v>
      </c>
      <c r="ETE2" s="317">
        <v>28</v>
      </c>
      <c r="ETF2" s="317">
        <v>28</v>
      </c>
      <c r="ETG2" s="317">
        <v>28</v>
      </c>
      <c r="ETH2" s="317">
        <v>28</v>
      </c>
      <c r="ETI2" s="317">
        <v>28</v>
      </c>
      <c r="ETJ2" s="317">
        <v>28</v>
      </c>
      <c r="ETK2" s="317">
        <v>28</v>
      </c>
      <c r="ETL2" s="317">
        <v>28</v>
      </c>
      <c r="ETM2" s="317">
        <v>28</v>
      </c>
      <c r="ETN2" s="317">
        <v>28</v>
      </c>
      <c r="ETO2" s="317">
        <v>28</v>
      </c>
      <c r="ETP2" s="317">
        <v>28</v>
      </c>
      <c r="ETQ2" s="317">
        <v>28</v>
      </c>
      <c r="ETR2" s="317">
        <v>28</v>
      </c>
      <c r="ETS2" s="317">
        <v>28</v>
      </c>
      <c r="ETT2" s="317">
        <v>28</v>
      </c>
      <c r="ETU2" s="317">
        <v>28</v>
      </c>
      <c r="ETV2" s="317">
        <v>28</v>
      </c>
      <c r="ETW2" s="317">
        <v>28</v>
      </c>
      <c r="ETX2" s="317">
        <v>28</v>
      </c>
      <c r="ETY2" s="317">
        <v>28</v>
      </c>
      <c r="ETZ2" s="317">
        <v>28</v>
      </c>
      <c r="EUA2" s="317">
        <v>28</v>
      </c>
      <c r="EUB2" s="317">
        <v>28</v>
      </c>
      <c r="EUC2" s="317">
        <v>28</v>
      </c>
      <c r="EUD2" s="317">
        <v>28</v>
      </c>
      <c r="EUE2" s="317">
        <v>28</v>
      </c>
      <c r="EUF2" s="317">
        <v>28</v>
      </c>
      <c r="EUG2" s="317">
        <v>28</v>
      </c>
      <c r="EUH2" s="317">
        <v>28</v>
      </c>
      <c r="EUI2" s="317">
        <v>28</v>
      </c>
      <c r="EUJ2" s="317">
        <v>28</v>
      </c>
      <c r="EUK2" s="317">
        <v>28</v>
      </c>
      <c r="EUL2" s="317">
        <v>28</v>
      </c>
      <c r="EUM2" s="317">
        <v>28</v>
      </c>
      <c r="EUN2" s="317">
        <v>28</v>
      </c>
      <c r="EUO2" s="317">
        <v>28</v>
      </c>
      <c r="EUP2" s="317">
        <v>28</v>
      </c>
      <c r="EUQ2" s="317">
        <v>28</v>
      </c>
      <c r="EUR2" s="317">
        <v>28</v>
      </c>
      <c r="EUS2" s="317">
        <v>28</v>
      </c>
      <c r="EUT2" s="317">
        <v>28</v>
      </c>
      <c r="EUU2" s="317">
        <v>28</v>
      </c>
      <c r="EUV2" s="317">
        <v>28</v>
      </c>
      <c r="EUW2" s="317">
        <v>28</v>
      </c>
      <c r="EUX2" s="317">
        <v>28</v>
      </c>
      <c r="EUY2" s="317">
        <v>28</v>
      </c>
      <c r="EUZ2" s="317">
        <v>28</v>
      </c>
      <c r="EVA2" s="317">
        <v>28</v>
      </c>
      <c r="EVB2" s="317">
        <v>28</v>
      </c>
      <c r="EVC2" s="317">
        <v>28</v>
      </c>
      <c r="EVD2" s="317">
        <v>28</v>
      </c>
      <c r="EVE2" s="317">
        <v>28</v>
      </c>
      <c r="EVF2" s="317">
        <v>28</v>
      </c>
      <c r="EVG2" s="317">
        <v>28</v>
      </c>
      <c r="EVH2" s="317">
        <v>28</v>
      </c>
      <c r="EVI2" s="317">
        <v>28</v>
      </c>
      <c r="EVJ2" s="317">
        <v>28</v>
      </c>
      <c r="EVK2" s="317">
        <v>28</v>
      </c>
      <c r="EVL2" s="317">
        <v>28</v>
      </c>
      <c r="EVM2" s="317">
        <v>28</v>
      </c>
      <c r="EVN2" s="317">
        <v>28</v>
      </c>
      <c r="EVO2" s="317">
        <v>28</v>
      </c>
      <c r="EVP2" s="317">
        <v>28</v>
      </c>
      <c r="EVQ2" s="317">
        <v>28</v>
      </c>
      <c r="EVR2" s="317">
        <v>28</v>
      </c>
      <c r="EVS2" s="317">
        <v>28</v>
      </c>
      <c r="EVT2" s="317">
        <v>28</v>
      </c>
      <c r="EVU2" s="317">
        <v>28</v>
      </c>
      <c r="EVV2" s="317">
        <v>28</v>
      </c>
      <c r="EVW2" s="317">
        <v>28</v>
      </c>
      <c r="EVX2" s="317">
        <v>28</v>
      </c>
      <c r="EVY2" s="317">
        <v>28</v>
      </c>
      <c r="EVZ2" s="317">
        <v>28</v>
      </c>
      <c r="EWA2" s="317">
        <v>28</v>
      </c>
      <c r="EWB2" s="317">
        <v>28</v>
      </c>
      <c r="EWC2" s="317">
        <v>28</v>
      </c>
      <c r="EWD2" s="317">
        <v>28</v>
      </c>
      <c r="EWE2" s="317">
        <v>28</v>
      </c>
      <c r="EWF2" s="317">
        <v>28</v>
      </c>
      <c r="EWG2" s="317">
        <v>28</v>
      </c>
      <c r="EWH2" s="317">
        <v>28</v>
      </c>
      <c r="EWI2" s="317">
        <v>28</v>
      </c>
      <c r="EWJ2" s="317">
        <v>28</v>
      </c>
      <c r="EWK2" s="317">
        <v>28</v>
      </c>
      <c r="EWL2" s="317">
        <v>28</v>
      </c>
      <c r="EWM2" s="317">
        <v>28</v>
      </c>
      <c r="EWN2" s="317">
        <v>28</v>
      </c>
      <c r="EWO2" s="317">
        <v>28</v>
      </c>
      <c r="EWP2" s="317">
        <v>28</v>
      </c>
      <c r="EWQ2" s="317">
        <v>28</v>
      </c>
      <c r="EWR2" s="317">
        <v>28</v>
      </c>
      <c r="EWS2" s="317">
        <v>28</v>
      </c>
      <c r="EWT2" s="317">
        <v>28</v>
      </c>
      <c r="EWU2" s="317">
        <v>28</v>
      </c>
      <c r="EWV2" s="317">
        <v>28</v>
      </c>
      <c r="EWW2" s="317">
        <v>28</v>
      </c>
      <c r="EWX2" s="317">
        <v>28</v>
      </c>
      <c r="EWY2" s="317">
        <v>28</v>
      </c>
      <c r="EWZ2" s="317">
        <v>28</v>
      </c>
      <c r="EXA2" s="317">
        <v>28</v>
      </c>
      <c r="EXB2" s="317">
        <v>28</v>
      </c>
      <c r="EXC2" s="317">
        <v>28</v>
      </c>
      <c r="EXD2" s="317">
        <v>28</v>
      </c>
      <c r="EXE2" s="317">
        <v>28</v>
      </c>
      <c r="EXF2" s="317">
        <v>28</v>
      </c>
      <c r="EXG2" s="317">
        <v>28</v>
      </c>
      <c r="EXH2" s="317">
        <v>28</v>
      </c>
      <c r="EXI2" s="317">
        <v>28</v>
      </c>
      <c r="EXJ2" s="317">
        <v>28</v>
      </c>
      <c r="EXK2" s="317">
        <v>28</v>
      </c>
      <c r="EXL2" s="317">
        <v>28</v>
      </c>
      <c r="EXM2" s="317">
        <v>28</v>
      </c>
      <c r="EXN2" s="317">
        <v>28</v>
      </c>
      <c r="EXO2" s="317">
        <v>28</v>
      </c>
      <c r="EXP2" s="317">
        <v>28</v>
      </c>
      <c r="EXQ2" s="317">
        <v>28</v>
      </c>
      <c r="EXR2" s="317">
        <v>28</v>
      </c>
      <c r="EXS2" s="317">
        <v>28</v>
      </c>
      <c r="EXT2" s="317">
        <v>28</v>
      </c>
      <c r="EXU2" s="317">
        <v>28</v>
      </c>
      <c r="EXV2" s="317">
        <v>28</v>
      </c>
      <c r="EXW2" s="317">
        <v>28</v>
      </c>
      <c r="EXX2" s="317">
        <v>28</v>
      </c>
      <c r="EXY2" s="317">
        <v>28</v>
      </c>
      <c r="EXZ2" s="317">
        <v>28</v>
      </c>
      <c r="EYA2" s="317">
        <v>28</v>
      </c>
      <c r="EYB2" s="317">
        <v>28</v>
      </c>
      <c r="EYC2" s="317">
        <v>28</v>
      </c>
      <c r="EYD2" s="317">
        <v>28</v>
      </c>
      <c r="EYE2" s="317">
        <v>28</v>
      </c>
      <c r="EYF2" s="317">
        <v>28</v>
      </c>
      <c r="EYG2" s="317">
        <v>28</v>
      </c>
      <c r="EYH2" s="317">
        <v>28</v>
      </c>
      <c r="EYI2" s="317">
        <v>28</v>
      </c>
      <c r="EYJ2" s="317">
        <v>28</v>
      </c>
      <c r="EYK2" s="317">
        <v>28</v>
      </c>
      <c r="EYL2" s="317">
        <v>28</v>
      </c>
      <c r="EYM2" s="317">
        <v>28</v>
      </c>
      <c r="EYN2" s="317">
        <v>28</v>
      </c>
      <c r="EYO2" s="317">
        <v>28</v>
      </c>
      <c r="EYP2" s="317">
        <v>28</v>
      </c>
      <c r="EYQ2" s="317">
        <v>28</v>
      </c>
      <c r="EYR2" s="317">
        <v>28</v>
      </c>
      <c r="EYS2" s="317">
        <v>28</v>
      </c>
      <c r="EYT2" s="317">
        <v>28</v>
      </c>
      <c r="EYU2" s="317">
        <v>28</v>
      </c>
      <c r="EYV2" s="317">
        <v>28</v>
      </c>
      <c r="EYW2" s="317">
        <v>28</v>
      </c>
      <c r="EYX2" s="317">
        <v>28</v>
      </c>
      <c r="EYY2" s="317">
        <v>28</v>
      </c>
      <c r="EYZ2" s="317">
        <v>28</v>
      </c>
      <c r="EZA2" s="317">
        <v>28</v>
      </c>
      <c r="EZB2" s="317">
        <v>28</v>
      </c>
      <c r="EZC2" s="317">
        <v>28</v>
      </c>
      <c r="EZD2" s="317">
        <v>28</v>
      </c>
      <c r="EZE2" s="317">
        <v>28</v>
      </c>
      <c r="EZF2" s="317">
        <v>28</v>
      </c>
      <c r="EZG2" s="317">
        <v>28</v>
      </c>
      <c r="EZH2" s="317">
        <v>28</v>
      </c>
      <c r="EZI2" s="317">
        <v>28</v>
      </c>
      <c r="EZJ2" s="317">
        <v>28</v>
      </c>
      <c r="EZK2" s="317">
        <v>28</v>
      </c>
      <c r="EZL2" s="317">
        <v>28</v>
      </c>
      <c r="EZM2" s="317">
        <v>28</v>
      </c>
      <c r="EZN2" s="317">
        <v>28</v>
      </c>
      <c r="EZO2" s="317">
        <v>28</v>
      </c>
      <c r="EZP2" s="317">
        <v>28</v>
      </c>
      <c r="EZQ2" s="317">
        <v>28</v>
      </c>
      <c r="EZR2" s="317">
        <v>28</v>
      </c>
      <c r="EZS2" s="317">
        <v>28</v>
      </c>
      <c r="EZT2" s="317">
        <v>28</v>
      </c>
      <c r="EZU2" s="317">
        <v>28</v>
      </c>
      <c r="EZV2" s="317">
        <v>28</v>
      </c>
      <c r="EZW2" s="317">
        <v>28</v>
      </c>
      <c r="EZX2" s="317">
        <v>28</v>
      </c>
      <c r="EZY2" s="317">
        <v>28</v>
      </c>
      <c r="EZZ2" s="317">
        <v>28</v>
      </c>
      <c r="FAA2" s="317">
        <v>28</v>
      </c>
      <c r="FAB2" s="317">
        <v>28</v>
      </c>
      <c r="FAC2" s="317">
        <v>28</v>
      </c>
      <c r="FAD2" s="317">
        <v>28</v>
      </c>
      <c r="FAE2" s="317">
        <v>28</v>
      </c>
      <c r="FAF2" s="317">
        <v>28</v>
      </c>
      <c r="FAG2" s="317">
        <v>28</v>
      </c>
      <c r="FAH2" s="317">
        <v>28</v>
      </c>
      <c r="FAI2" s="317">
        <v>28</v>
      </c>
      <c r="FAJ2" s="317">
        <v>28</v>
      </c>
      <c r="FAK2" s="317">
        <v>28</v>
      </c>
      <c r="FAL2" s="317">
        <v>28</v>
      </c>
      <c r="FAM2" s="317">
        <v>28</v>
      </c>
      <c r="FAN2" s="317">
        <v>28</v>
      </c>
      <c r="FAO2" s="317">
        <v>28</v>
      </c>
      <c r="FAP2" s="317">
        <v>28</v>
      </c>
      <c r="FAQ2" s="317">
        <v>28</v>
      </c>
      <c r="FAR2" s="317">
        <v>28</v>
      </c>
      <c r="FAS2" s="317">
        <v>28</v>
      </c>
      <c r="FAT2" s="317">
        <v>28</v>
      </c>
      <c r="FAU2" s="317">
        <v>28</v>
      </c>
      <c r="FAV2" s="317">
        <v>28</v>
      </c>
      <c r="FAW2" s="317">
        <v>28</v>
      </c>
      <c r="FAX2" s="317">
        <v>28</v>
      </c>
      <c r="FAY2" s="317">
        <v>28</v>
      </c>
      <c r="FAZ2" s="317">
        <v>28</v>
      </c>
      <c r="FBA2" s="317">
        <v>28</v>
      </c>
      <c r="FBB2" s="317">
        <v>28</v>
      </c>
      <c r="FBC2" s="317">
        <v>28</v>
      </c>
      <c r="FBD2" s="317">
        <v>28</v>
      </c>
      <c r="FBE2" s="317">
        <v>28</v>
      </c>
      <c r="FBF2" s="317">
        <v>28</v>
      </c>
      <c r="FBG2" s="317">
        <v>28</v>
      </c>
      <c r="FBH2" s="317">
        <v>28</v>
      </c>
      <c r="FBI2" s="317">
        <v>28</v>
      </c>
      <c r="FBJ2" s="317">
        <v>28</v>
      </c>
      <c r="FBK2" s="317">
        <v>28</v>
      </c>
      <c r="FBL2" s="317">
        <v>28</v>
      </c>
      <c r="FBM2" s="317">
        <v>28</v>
      </c>
      <c r="FBN2" s="317">
        <v>28</v>
      </c>
      <c r="FBO2" s="317">
        <v>28</v>
      </c>
      <c r="FBP2" s="317">
        <v>28</v>
      </c>
      <c r="FBQ2" s="317">
        <v>28</v>
      </c>
      <c r="FBR2" s="317">
        <v>28</v>
      </c>
      <c r="FBS2" s="317">
        <v>28</v>
      </c>
      <c r="FBT2" s="317">
        <v>28</v>
      </c>
      <c r="FBU2" s="317">
        <v>28</v>
      </c>
      <c r="FBV2" s="317">
        <v>28</v>
      </c>
      <c r="FBW2" s="317">
        <v>28</v>
      </c>
      <c r="FBX2" s="317">
        <v>28</v>
      </c>
      <c r="FBY2" s="317">
        <v>28</v>
      </c>
      <c r="FBZ2" s="317">
        <v>28</v>
      </c>
      <c r="FCA2" s="317">
        <v>28</v>
      </c>
      <c r="FCB2" s="317">
        <v>28</v>
      </c>
      <c r="FCC2" s="317">
        <v>28</v>
      </c>
      <c r="FCD2" s="317">
        <v>28</v>
      </c>
      <c r="FCE2" s="317">
        <v>28</v>
      </c>
      <c r="FCF2" s="317">
        <v>28</v>
      </c>
      <c r="FCG2" s="317">
        <v>28</v>
      </c>
      <c r="FCH2" s="317">
        <v>28</v>
      </c>
      <c r="FCI2" s="317">
        <v>28</v>
      </c>
      <c r="FCJ2" s="317">
        <v>28</v>
      </c>
      <c r="FCK2" s="317">
        <v>28</v>
      </c>
      <c r="FCL2" s="317">
        <v>28</v>
      </c>
      <c r="FCM2" s="317">
        <v>28</v>
      </c>
      <c r="FCN2" s="317">
        <v>28</v>
      </c>
      <c r="FCO2" s="317">
        <v>28</v>
      </c>
      <c r="FCP2" s="317">
        <v>28</v>
      </c>
      <c r="FCQ2" s="317">
        <v>28</v>
      </c>
      <c r="FCR2" s="317">
        <v>28</v>
      </c>
      <c r="FCS2" s="317">
        <v>28</v>
      </c>
      <c r="FCT2" s="317">
        <v>28</v>
      </c>
      <c r="FCU2" s="317">
        <v>28</v>
      </c>
      <c r="FCV2" s="317">
        <v>28</v>
      </c>
      <c r="FCW2" s="317">
        <v>28</v>
      </c>
      <c r="FCX2" s="317">
        <v>28</v>
      </c>
      <c r="FCY2" s="317">
        <v>28</v>
      </c>
      <c r="FCZ2" s="317">
        <v>28</v>
      </c>
      <c r="FDA2" s="317">
        <v>28</v>
      </c>
      <c r="FDB2" s="317">
        <v>28</v>
      </c>
      <c r="FDC2" s="317">
        <v>28</v>
      </c>
      <c r="FDD2" s="317">
        <v>28</v>
      </c>
      <c r="FDE2" s="317">
        <v>28</v>
      </c>
      <c r="FDF2" s="317">
        <v>28</v>
      </c>
      <c r="FDG2" s="317">
        <v>28</v>
      </c>
      <c r="FDH2" s="317">
        <v>28</v>
      </c>
      <c r="FDI2" s="317">
        <v>28</v>
      </c>
      <c r="FDJ2" s="317">
        <v>28</v>
      </c>
      <c r="FDK2" s="317">
        <v>28</v>
      </c>
      <c r="FDL2" s="317">
        <v>28</v>
      </c>
      <c r="FDM2" s="317">
        <v>28</v>
      </c>
      <c r="FDN2" s="317">
        <v>28</v>
      </c>
      <c r="FDO2" s="317">
        <v>28</v>
      </c>
      <c r="FDP2" s="317">
        <v>28</v>
      </c>
      <c r="FDQ2" s="317">
        <v>28</v>
      </c>
      <c r="FDR2" s="317">
        <v>28</v>
      </c>
      <c r="FDS2" s="317">
        <v>28</v>
      </c>
      <c r="FDT2" s="317">
        <v>28</v>
      </c>
      <c r="FDU2" s="317">
        <v>28</v>
      </c>
      <c r="FDV2" s="317">
        <v>28</v>
      </c>
      <c r="FDW2" s="317">
        <v>28</v>
      </c>
      <c r="FDX2" s="317">
        <v>28</v>
      </c>
      <c r="FDY2" s="317">
        <v>28</v>
      </c>
      <c r="FDZ2" s="317">
        <v>28</v>
      </c>
      <c r="FEA2" s="317">
        <v>28</v>
      </c>
      <c r="FEB2" s="317">
        <v>28</v>
      </c>
      <c r="FEC2" s="317">
        <v>28</v>
      </c>
      <c r="FED2" s="317">
        <v>28</v>
      </c>
      <c r="FEE2" s="317">
        <v>28</v>
      </c>
      <c r="FEF2" s="317">
        <v>28</v>
      </c>
      <c r="FEG2" s="317">
        <v>28</v>
      </c>
      <c r="FEH2" s="317">
        <v>28</v>
      </c>
      <c r="FEI2" s="317">
        <v>28</v>
      </c>
      <c r="FEJ2" s="317">
        <v>28</v>
      </c>
      <c r="FEK2" s="317">
        <v>28</v>
      </c>
      <c r="FEL2" s="317">
        <v>28</v>
      </c>
      <c r="FEM2" s="317">
        <v>28</v>
      </c>
      <c r="FEN2" s="317">
        <v>28</v>
      </c>
      <c r="FEO2" s="317">
        <v>28</v>
      </c>
      <c r="FEP2" s="317">
        <v>28</v>
      </c>
      <c r="FEQ2" s="317">
        <v>28</v>
      </c>
      <c r="FER2" s="317">
        <v>28</v>
      </c>
      <c r="FES2" s="317">
        <v>28</v>
      </c>
      <c r="FET2" s="317">
        <v>28</v>
      </c>
      <c r="FEU2" s="317">
        <v>28</v>
      </c>
      <c r="FEV2" s="317">
        <v>28</v>
      </c>
      <c r="FEW2" s="317">
        <v>28</v>
      </c>
      <c r="FEX2" s="317">
        <v>28</v>
      </c>
      <c r="FEY2" s="317">
        <v>28</v>
      </c>
      <c r="FEZ2" s="317">
        <v>28</v>
      </c>
      <c r="FFA2" s="317">
        <v>28</v>
      </c>
      <c r="FFB2" s="317">
        <v>28</v>
      </c>
      <c r="FFC2" s="317">
        <v>28</v>
      </c>
      <c r="FFD2" s="317">
        <v>28</v>
      </c>
      <c r="FFE2" s="317">
        <v>28</v>
      </c>
      <c r="FFF2" s="317">
        <v>28</v>
      </c>
      <c r="FFG2" s="317">
        <v>28</v>
      </c>
      <c r="FFH2" s="317">
        <v>28</v>
      </c>
      <c r="FFI2" s="317">
        <v>28</v>
      </c>
      <c r="FFJ2" s="317">
        <v>28</v>
      </c>
      <c r="FFK2" s="317">
        <v>28</v>
      </c>
      <c r="FFL2" s="317">
        <v>28</v>
      </c>
      <c r="FFM2" s="317">
        <v>28</v>
      </c>
      <c r="FFN2" s="317">
        <v>28</v>
      </c>
      <c r="FFO2" s="317">
        <v>28</v>
      </c>
      <c r="FFP2" s="317">
        <v>28</v>
      </c>
      <c r="FFQ2" s="317">
        <v>28</v>
      </c>
      <c r="FFR2" s="317">
        <v>28</v>
      </c>
      <c r="FFS2" s="317">
        <v>28</v>
      </c>
      <c r="FFT2" s="317">
        <v>28</v>
      </c>
      <c r="FFU2" s="317">
        <v>28</v>
      </c>
      <c r="FFV2" s="317">
        <v>28</v>
      </c>
      <c r="FFW2" s="317">
        <v>28</v>
      </c>
      <c r="FFX2" s="317">
        <v>28</v>
      </c>
      <c r="FFY2" s="317">
        <v>28</v>
      </c>
      <c r="FFZ2" s="317">
        <v>28</v>
      </c>
      <c r="FGA2" s="317">
        <v>28</v>
      </c>
      <c r="FGB2" s="317">
        <v>28</v>
      </c>
      <c r="FGC2" s="317">
        <v>28</v>
      </c>
      <c r="FGD2" s="317">
        <v>28</v>
      </c>
      <c r="FGE2" s="317">
        <v>28</v>
      </c>
      <c r="FGF2" s="317">
        <v>28</v>
      </c>
      <c r="FGG2" s="317">
        <v>28</v>
      </c>
      <c r="FGH2" s="317">
        <v>28</v>
      </c>
      <c r="FGI2" s="317">
        <v>28</v>
      </c>
      <c r="FGJ2" s="317">
        <v>28</v>
      </c>
      <c r="FGK2" s="317">
        <v>28</v>
      </c>
      <c r="FGL2" s="317">
        <v>28</v>
      </c>
      <c r="FGM2" s="317">
        <v>28</v>
      </c>
      <c r="FGN2" s="317">
        <v>28</v>
      </c>
      <c r="FGO2" s="317">
        <v>28</v>
      </c>
      <c r="FGP2" s="317">
        <v>28</v>
      </c>
      <c r="FGQ2" s="317">
        <v>28</v>
      </c>
      <c r="FGR2" s="317">
        <v>28</v>
      </c>
      <c r="FGS2" s="317">
        <v>28</v>
      </c>
      <c r="FGT2" s="317">
        <v>28</v>
      </c>
      <c r="FGU2" s="317">
        <v>28</v>
      </c>
      <c r="FGV2" s="317">
        <v>28</v>
      </c>
      <c r="FGW2" s="317">
        <v>28</v>
      </c>
      <c r="FGX2" s="317">
        <v>28</v>
      </c>
      <c r="FGY2" s="317">
        <v>28</v>
      </c>
      <c r="FGZ2" s="317">
        <v>28</v>
      </c>
      <c r="FHA2" s="317">
        <v>28</v>
      </c>
      <c r="FHB2" s="317">
        <v>28</v>
      </c>
      <c r="FHC2" s="317">
        <v>28</v>
      </c>
      <c r="FHD2" s="317">
        <v>28</v>
      </c>
      <c r="FHE2" s="317">
        <v>28</v>
      </c>
      <c r="FHF2" s="317">
        <v>28</v>
      </c>
      <c r="FHG2" s="317">
        <v>28</v>
      </c>
      <c r="FHH2" s="317">
        <v>28</v>
      </c>
      <c r="FHI2" s="317">
        <v>28</v>
      </c>
      <c r="FHJ2" s="317">
        <v>28</v>
      </c>
      <c r="FHK2" s="317">
        <v>28</v>
      </c>
      <c r="FHL2" s="317">
        <v>28</v>
      </c>
      <c r="FHM2" s="317">
        <v>28</v>
      </c>
      <c r="FHN2" s="317">
        <v>28</v>
      </c>
      <c r="FHO2" s="317">
        <v>28</v>
      </c>
      <c r="FHP2" s="317">
        <v>28</v>
      </c>
      <c r="FHQ2" s="317">
        <v>28</v>
      </c>
      <c r="FHR2" s="317">
        <v>28</v>
      </c>
      <c r="FHS2" s="317">
        <v>28</v>
      </c>
      <c r="FHT2" s="317">
        <v>28</v>
      </c>
      <c r="FHU2" s="317">
        <v>28</v>
      </c>
      <c r="FHV2" s="317">
        <v>28</v>
      </c>
      <c r="FHW2" s="317">
        <v>28</v>
      </c>
      <c r="FHX2" s="317">
        <v>28</v>
      </c>
      <c r="FHY2" s="317">
        <v>28</v>
      </c>
      <c r="FHZ2" s="317">
        <v>28</v>
      </c>
      <c r="FIA2" s="317">
        <v>28</v>
      </c>
      <c r="FIB2" s="317">
        <v>28</v>
      </c>
      <c r="FIC2" s="317">
        <v>28</v>
      </c>
      <c r="FID2" s="317">
        <v>28</v>
      </c>
      <c r="FIE2" s="317">
        <v>28</v>
      </c>
      <c r="FIF2" s="317">
        <v>28</v>
      </c>
      <c r="FIG2" s="317">
        <v>28</v>
      </c>
      <c r="FIH2" s="317">
        <v>28</v>
      </c>
      <c r="FII2" s="317">
        <v>28</v>
      </c>
      <c r="FIJ2" s="317">
        <v>28</v>
      </c>
      <c r="FIK2" s="317">
        <v>28</v>
      </c>
      <c r="FIL2" s="317">
        <v>28</v>
      </c>
      <c r="FIM2" s="317">
        <v>28</v>
      </c>
      <c r="FIN2" s="317">
        <v>28</v>
      </c>
      <c r="FIO2" s="317">
        <v>28</v>
      </c>
      <c r="FIP2" s="317">
        <v>28</v>
      </c>
      <c r="FIQ2" s="317">
        <v>28</v>
      </c>
      <c r="FIR2" s="317">
        <v>28</v>
      </c>
      <c r="FIS2" s="317">
        <v>28</v>
      </c>
      <c r="FIT2" s="317">
        <v>28</v>
      </c>
      <c r="FIU2" s="317">
        <v>28</v>
      </c>
      <c r="FIV2" s="317">
        <v>28</v>
      </c>
      <c r="FIW2" s="317">
        <v>28</v>
      </c>
      <c r="FIX2" s="317">
        <v>28</v>
      </c>
      <c r="FIY2" s="317">
        <v>28</v>
      </c>
      <c r="FIZ2" s="317">
        <v>28</v>
      </c>
      <c r="FJA2" s="317">
        <v>28</v>
      </c>
      <c r="FJB2" s="317">
        <v>28</v>
      </c>
      <c r="FJC2" s="317">
        <v>28</v>
      </c>
      <c r="FJD2" s="317">
        <v>28</v>
      </c>
      <c r="FJE2" s="317">
        <v>28</v>
      </c>
      <c r="FJF2" s="317">
        <v>28</v>
      </c>
      <c r="FJG2" s="317">
        <v>28</v>
      </c>
      <c r="FJH2" s="317">
        <v>28</v>
      </c>
      <c r="FJI2" s="317">
        <v>28</v>
      </c>
      <c r="FJJ2" s="317">
        <v>28</v>
      </c>
      <c r="FJK2" s="317">
        <v>28</v>
      </c>
      <c r="FJL2" s="317">
        <v>28</v>
      </c>
      <c r="FJM2" s="317">
        <v>28</v>
      </c>
      <c r="FJN2" s="317">
        <v>28</v>
      </c>
      <c r="FJO2" s="317">
        <v>28</v>
      </c>
      <c r="FJP2" s="317">
        <v>28</v>
      </c>
      <c r="FJQ2" s="317">
        <v>28</v>
      </c>
      <c r="FJR2" s="317">
        <v>28</v>
      </c>
      <c r="FJS2" s="317">
        <v>28</v>
      </c>
      <c r="FJT2" s="317">
        <v>28</v>
      </c>
      <c r="FJU2" s="317">
        <v>28</v>
      </c>
      <c r="FJV2" s="317">
        <v>28</v>
      </c>
      <c r="FJW2" s="317">
        <v>28</v>
      </c>
      <c r="FJX2" s="317">
        <v>28</v>
      </c>
      <c r="FJY2" s="317">
        <v>28</v>
      </c>
      <c r="FJZ2" s="317">
        <v>28</v>
      </c>
      <c r="FKA2" s="317">
        <v>28</v>
      </c>
      <c r="FKB2" s="317">
        <v>28</v>
      </c>
      <c r="FKC2" s="317">
        <v>28</v>
      </c>
      <c r="FKD2" s="317">
        <v>28</v>
      </c>
      <c r="FKE2" s="317">
        <v>28</v>
      </c>
      <c r="FKF2" s="317">
        <v>28</v>
      </c>
      <c r="FKG2" s="317">
        <v>28</v>
      </c>
      <c r="FKH2" s="317">
        <v>28</v>
      </c>
      <c r="FKI2" s="317">
        <v>28</v>
      </c>
      <c r="FKJ2" s="317">
        <v>28</v>
      </c>
      <c r="FKK2" s="317">
        <v>28</v>
      </c>
      <c r="FKL2" s="317">
        <v>28</v>
      </c>
      <c r="FKM2" s="317">
        <v>28</v>
      </c>
      <c r="FKN2" s="317">
        <v>28</v>
      </c>
      <c r="FKO2" s="317">
        <v>28</v>
      </c>
      <c r="FKP2" s="317">
        <v>28</v>
      </c>
      <c r="FKQ2" s="317">
        <v>28</v>
      </c>
      <c r="FKR2" s="317">
        <v>28</v>
      </c>
      <c r="FKS2" s="317">
        <v>28</v>
      </c>
      <c r="FKT2" s="317">
        <v>28</v>
      </c>
      <c r="FKU2" s="317">
        <v>28</v>
      </c>
      <c r="FKV2" s="317">
        <v>28</v>
      </c>
      <c r="FKW2" s="317">
        <v>28</v>
      </c>
      <c r="FKX2" s="317">
        <v>28</v>
      </c>
      <c r="FKY2" s="317">
        <v>28</v>
      </c>
      <c r="FKZ2" s="317">
        <v>28</v>
      </c>
      <c r="FLA2" s="317">
        <v>28</v>
      </c>
      <c r="FLB2" s="317">
        <v>28</v>
      </c>
      <c r="FLC2" s="317">
        <v>28</v>
      </c>
      <c r="FLD2" s="317">
        <v>28</v>
      </c>
      <c r="FLE2" s="317">
        <v>28</v>
      </c>
      <c r="FLF2" s="317">
        <v>28</v>
      </c>
      <c r="FLG2" s="317">
        <v>28</v>
      </c>
      <c r="FLH2" s="317">
        <v>28</v>
      </c>
      <c r="FLI2" s="317">
        <v>28</v>
      </c>
      <c r="FLJ2" s="317">
        <v>28</v>
      </c>
      <c r="FLK2" s="317">
        <v>28</v>
      </c>
      <c r="FLL2" s="317">
        <v>28</v>
      </c>
      <c r="FLM2" s="317">
        <v>28</v>
      </c>
      <c r="FLN2" s="317">
        <v>28</v>
      </c>
      <c r="FLO2" s="317">
        <v>28</v>
      </c>
      <c r="FLP2" s="317">
        <v>28</v>
      </c>
      <c r="FLQ2" s="317">
        <v>28</v>
      </c>
      <c r="FLR2" s="317">
        <v>28</v>
      </c>
      <c r="FLS2" s="317">
        <v>28</v>
      </c>
      <c r="FLT2" s="317">
        <v>28</v>
      </c>
      <c r="FLU2" s="317">
        <v>28</v>
      </c>
      <c r="FLV2" s="317">
        <v>28</v>
      </c>
      <c r="FLW2" s="317">
        <v>28</v>
      </c>
      <c r="FLX2" s="317">
        <v>28</v>
      </c>
      <c r="FLY2" s="317">
        <v>28</v>
      </c>
      <c r="FLZ2" s="317">
        <v>28</v>
      </c>
      <c r="FMA2" s="317">
        <v>28</v>
      </c>
      <c r="FMB2" s="317">
        <v>28</v>
      </c>
      <c r="FMC2" s="317">
        <v>28</v>
      </c>
      <c r="FMD2" s="317">
        <v>28</v>
      </c>
      <c r="FME2" s="317">
        <v>28</v>
      </c>
      <c r="FMF2" s="317">
        <v>28</v>
      </c>
      <c r="FMG2" s="317">
        <v>28</v>
      </c>
      <c r="FMH2" s="317">
        <v>28</v>
      </c>
      <c r="FMI2" s="317">
        <v>28</v>
      </c>
      <c r="FMJ2" s="317">
        <v>28</v>
      </c>
      <c r="FMK2" s="317">
        <v>28</v>
      </c>
      <c r="FML2" s="317">
        <v>28</v>
      </c>
      <c r="FMM2" s="317">
        <v>28</v>
      </c>
      <c r="FMN2" s="317">
        <v>28</v>
      </c>
      <c r="FMO2" s="317">
        <v>28</v>
      </c>
      <c r="FMP2" s="317">
        <v>28</v>
      </c>
      <c r="FMQ2" s="317">
        <v>28</v>
      </c>
      <c r="FMR2" s="317">
        <v>28</v>
      </c>
      <c r="FMS2" s="317">
        <v>28</v>
      </c>
      <c r="FMT2" s="317">
        <v>28</v>
      </c>
      <c r="FMU2" s="317">
        <v>28</v>
      </c>
      <c r="FMV2" s="317">
        <v>28</v>
      </c>
      <c r="FMW2" s="317">
        <v>28</v>
      </c>
      <c r="FMX2" s="317">
        <v>28</v>
      </c>
      <c r="FMY2" s="317">
        <v>28</v>
      </c>
      <c r="FMZ2" s="317">
        <v>28</v>
      </c>
      <c r="FNA2" s="317">
        <v>28</v>
      </c>
      <c r="FNB2" s="317">
        <v>28</v>
      </c>
      <c r="FNC2" s="317">
        <v>28</v>
      </c>
      <c r="FND2" s="317">
        <v>28</v>
      </c>
      <c r="FNE2" s="317">
        <v>28</v>
      </c>
      <c r="FNF2" s="317">
        <v>28</v>
      </c>
      <c r="FNG2" s="317">
        <v>28</v>
      </c>
      <c r="FNH2" s="317">
        <v>28</v>
      </c>
      <c r="FNI2" s="317">
        <v>28</v>
      </c>
      <c r="FNJ2" s="317">
        <v>28</v>
      </c>
      <c r="FNK2" s="317">
        <v>28</v>
      </c>
      <c r="FNL2" s="317">
        <v>28</v>
      </c>
      <c r="FNM2" s="317">
        <v>28</v>
      </c>
      <c r="FNN2" s="317">
        <v>28</v>
      </c>
      <c r="FNO2" s="317">
        <v>28</v>
      </c>
      <c r="FNP2" s="317">
        <v>28</v>
      </c>
      <c r="FNQ2" s="317">
        <v>28</v>
      </c>
      <c r="FNR2" s="317">
        <v>28</v>
      </c>
      <c r="FNS2" s="317">
        <v>28</v>
      </c>
      <c r="FNT2" s="317">
        <v>28</v>
      </c>
      <c r="FNU2" s="317">
        <v>28</v>
      </c>
      <c r="FNV2" s="317">
        <v>28</v>
      </c>
      <c r="FNW2" s="317">
        <v>28</v>
      </c>
      <c r="FNX2" s="317">
        <v>28</v>
      </c>
      <c r="FNY2" s="317">
        <v>28</v>
      </c>
      <c r="FNZ2" s="317">
        <v>28</v>
      </c>
      <c r="FOA2" s="317">
        <v>28</v>
      </c>
      <c r="FOB2" s="317">
        <v>28</v>
      </c>
      <c r="FOC2" s="317">
        <v>28</v>
      </c>
      <c r="FOD2" s="317">
        <v>28</v>
      </c>
      <c r="FOE2" s="317">
        <v>28</v>
      </c>
      <c r="FOF2" s="317">
        <v>28</v>
      </c>
      <c r="FOG2" s="317">
        <v>28</v>
      </c>
      <c r="FOH2" s="317">
        <v>28</v>
      </c>
      <c r="FOI2" s="317">
        <v>28</v>
      </c>
      <c r="FOJ2" s="317">
        <v>28</v>
      </c>
      <c r="FOK2" s="317">
        <v>28</v>
      </c>
      <c r="FOL2" s="317">
        <v>28</v>
      </c>
      <c r="FOM2" s="317">
        <v>28</v>
      </c>
      <c r="FON2" s="317">
        <v>28</v>
      </c>
      <c r="FOO2" s="317">
        <v>28</v>
      </c>
      <c r="FOP2" s="317">
        <v>28</v>
      </c>
      <c r="FOQ2" s="317">
        <v>28</v>
      </c>
      <c r="FOR2" s="317">
        <v>28</v>
      </c>
      <c r="FOS2" s="317">
        <v>28</v>
      </c>
      <c r="FOT2" s="317">
        <v>28</v>
      </c>
      <c r="FOU2" s="317">
        <v>28</v>
      </c>
      <c r="FOV2" s="317">
        <v>28</v>
      </c>
      <c r="FOW2" s="317">
        <v>28</v>
      </c>
      <c r="FOX2" s="317">
        <v>28</v>
      </c>
      <c r="FOY2" s="317">
        <v>28</v>
      </c>
      <c r="FOZ2" s="317">
        <v>28</v>
      </c>
      <c r="FPA2" s="317">
        <v>28</v>
      </c>
      <c r="FPB2" s="317">
        <v>28</v>
      </c>
      <c r="FPC2" s="317">
        <v>28</v>
      </c>
      <c r="FPD2" s="317">
        <v>28</v>
      </c>
      <c r="FPE2" s="317">
        <v>28</v>
      </c>
      <c r="FPF2" s="317">
        <v>28</v>
      </c>
      <c r="FPG2" s="317">
        <v>28</v>
      </c>
      <c r="FPH2" s="317">
        <v>28</v>
      </c>
      <c r="FPI2" s="317">
        <v>28</v>
      </c>
      <c r="FPJ2" s="317">
        <v>28</v>
      </c>
      <c r="FPK2" s="317">
        <v>28</v>
      </c>
      <c r="FPL2" s="317">
        <v>28</v>
      </c>
      <c r="FPM2" s="317">
        <v>28</v>
      </c>
      <c r="FPN2" s="317">
        <v>28</v>
      </c>
      <c r="FPO2" s="317">
        <v>28</v>
      </c>
      <c r="FPP2" s="317">
        <v>28</v>
      </c>
      <c r="FPQ2" s="317">
        <v>28</v>
      </c>
      <c r="FPR2" s="317">
        <v>28</v>
      </c>
      <c r="FPS2" s="317">
        <v>28</v>
      </c>
      <c r="FPT2" s="317">
        <v>28</v>
      </c>
      <c r="FPU2" s="317">
        <v>28</v>
      </c>
      <c r="FPV2" s="317">
        <v>28</v>
      </c>
      <c r="FPW2" s="317">
        <v>28</v>
      </c>
      <c r="FPX2" s="317">
        <v>28</v>
      </c>
      <c r="FPY2" s="317">
        <v>28</v>
      </c>
      <c r="FPZ2" s="317">
        <v>28</v>
      </c>
      <c r="FQA2" s="317">
        <v>28</v>
      </c>
      <c r="FQB2" s="317">
        <v>28</v>
      </c>
      <c r="FQC2" s="317">
        <v>28</v>
      </c>
      <c r="FQD2" s="317">
        <v>28</v>
      </c>
      <c r="FQE2" s="317">
        <v>28</v>
      </c>
      <c r="FQF2" s="317">
        <v>28</v>
      </c>
      <c r="FQG2" s="317">
        <v>28</v>
      </c>
      <c r="FQH2" s="317">
        <v>28</v>
      </c>
      <c r="FQI2" s="317">
        <v>28</v>
      </c>
      <c r="FQJ2" s="317">
        <v>28</v>
      </c>
      <c r="FQK2" s="317">
        <v>28</v>
      </c>
      <c r="FQL2" s="317">
        <v>28</v>
      </c>
      <c r="FQM2" s="317">
        <v>28</v>
      </c>
      <c r="FQN2" s="317">
        <v>28</v>
      </c>
      <c r="FQO2" s="317">
        <v>28</v>
      </c>
      <c r="FQP2" s="317">
        <v>28</v>
      </c>
      <c r="FQQ2" s="317">
        <v>28</v>
      </c>
      <c r="FQR2" s="317">
        <v>28</v>
      </c>
      <c r="FQS2" s="317">
        <v>28</v>
      </c>
      <c r="FQT2" s="317">
        <v>28</v>
      </c>
      <c r="FQU2" s="317">
        <v>28</v>
      </c>
      <c r="FQV2" s="317">
        <v>28</v>
      </c>
      <c r="FQW2" s="317">
        <v>28</v>
      </c>
      <c r="FQX2" s="317">
        <v>28</v>
      </c>
      <c r="FQY2" s="317">
        <v>28</v>
      </c>
      <c r="FQZ2" s="317">
        <v>28</v>
      </c>
      <c r="FRA2" s="317">
        <v>28</v>
      </c>
      <c r="FRB2" s="317">
        <v>28</v>
      </c>
      <c r="FRC2" s="317">
        <v>28</v>
      </c>
      <c r="FRD2" s="317">
        <v>28</v>
      </c>
      <c r="FRE2" s="317">
        <v>28</v>
      </c>
      <c r="FRF2" s="317">
        <v>28</v>
      </c>
      <c r="FRG2" s="317">
        <v>28</v>
      </c>
      <c r="FRH2" s="317">
        <v>28</v>
      </c>
      <c r="FRI2" s="317">
        <v>28</v>
      </c>
      <c r="FRJ2" s="317">
        <v>28</v>
      </c>
      <c r="FRK2" s="317">
        <v>28</v>
      </c>
      <c r="FRL2" s="317">
        <v>28</v>
      </c>
      <c r="FRM2" s="317">
        <v>28</v>
      </c>
      <c r="FRN2" s="317">
        <v>28</v>
      </c>
      <c r="FRO2" s="317">
        <v>28</v>
      </c>
      <c r="FRP2" s="317">
        <v>28</v>
      </c>
      <c r="FRQ2" s="317">
        <v>28</v>
      </c>
      <c r="FRR2" s="317">
        <v>28</v>
      </c>
      <c r="FRS2" s="317">
        <v>28</v>
      </c>
      <c r="FRT2" s="317">
        <v>28</v>
      </c>
      <c r="FRU2" s="317">
        <v>28</v>
      </c>
      <c r="FRV2" s="317">
        <v>28</v>
      </c>
      <c r="FRW2" s="317">
        <v>28</v>
      </c>
      <c r="FRX2" s="317">
        <v>28</v>
      </c>
      <c r="FRY2" s="317">
        <v>28</v>
      </c>
      <c r="FRZ2" s="317">
        <v>28</v>
      </c>
      <c r="FSA2" s="317">
        <v>28</v>
      </c>
      <c r="FSB2" s="317">
        <v>28</v>
      </c>
      <c r="FSC2" s="317">
        <v>28</v>
      </c>
      <c r="FSD2" s="317">
        <v>28</v>
      </c>
      <c r="FSE2" s="317">
        <v>28</v>
      </c>
      <c r="FSF2" s="317">
        <v>28</v>
      </c>
      <c r="FSG2" s="317">
        <v>28</v>
      </c>
      <c r="FSH2" s="317">
        <v>28</v>
      </c>
      <c r="FSI2" s="317">
        <v>28</v>
      </c>
      <c r="FSJ2" s="317">
        <v>28</v>
      </c>
      <c r="FSK2" s="317">
        <v>28</v>
      </c>
      <c r="FSL2" s="317">
        <v>28</v>
      </c>
      <c r="FSM2" s="317">
        <v>28</v>
      </c>
      <c r="FSN2" s="317">
        <v>28</v>
      </c>
      <c r="FSO2" s="317">
        <v>28</v>
      </c>
      <c r="FSP2" s="317">
        <v>28</v>
      </c>
      <c r="FSQ2" s="317">
        <v>28</v>
      </c>
      <c r="FSR2" s="317">
        <v>28</v>
      </c>
      <c r="FSS2" s="317">
        <v>28</v>
      </c>
      <c r="FST2" s="317">
        <v>28</v>
      </c>
      <c r="FSU2" s="317">
        <v>28</v>
      </c>
      <c r="FSV2" s="317">
        <v>28</v>
      </c>
      <c r="FSW2" s="317">
        <v>28</v>
      </c>
      <c r="FSX2" s="317">
        <v>28</v>
      </c>
      <c r="FSY2" s="317">
        <v>28</v>
      </c>
      <c r="FSZ2" s="317">
        <v>28</v>
      </c>
      <c r="FTA2" s="317">
        <v>28</v>
      </c>
      <c r="FTB2" s="317">
        <v>28</v>
      </c>
      <c r="FTC2" s="317">
        <v>28</v>
      </c>
      <c r="FTD2" s="317">
        <v>28</v>
      </c>
      <c r="FTE2" s="317">
        <v>28</v>
      </c>
      <c r="FTF2" s="317">
        <v>28</v>
      </c>
      <c r="FTG2" s="317">
        <v>28</v>
      </c>
      <c r="FTH2" s="317">
        <v>28</v>
      </c>
      <c r="FTI2" s="317">
        <v>28</v>
      </c>
      <c r="FTJ2" s="317">
        <v>28</v>
      </c>
      <c r="FTK2" s="317">
        <v>28</v>
      </c>
      <c r="FTL2" s="317">
        <v>28</v>
      </c>
      <c r="FTM2" s="317">
        <v>28</v>
      </c>
      <c r="FTN2" s="317">
        <v>28</v>
      </c>
      <c r="FTO2" s="317">
        <v>28</v>
      </c>
      <c r="FTP2" s="317">
        <v>28</v>
      </c>
      <c r="FTQ2" s="317">
        <v>28</v>
      </c>
      <c r="FTR2" s="317">
        <v>28</v>
      </c>
      <c r="FTS2" s="317">
        <v>28</v>
      </c>
      <c r="FTT2" s="317">
        <v>28</v>
      </c>
      <c r="FTU2" s="317">
        <v>28</v>
      </c>
      <c r="FTV2" s="317">
        <v>28</v>
      </c>
      <c r="FTW2" s="317">
        <v>28</v>
      </c>
      <c r="FTX2" s="317">
        <v>28</v>
      </c>
      <c r="FTY2" s="317">
        <v>28</v>
      </c>
      <c r="FTZ2" s="317">
        <v>28</v>
      </c>
      <c r="FUA2" s="317">
        <v>28</v>
      </c>
      <c r="FUB2" s="317">
        <v>28</v>
      </c>
      <c r="FUC2" s="317">
        <v>28</v>
      </c>
      <c r="FUD2" s="317">
        <v>28</v>
      </c>
      <c r="FUE2" s="317">
        <v>28</v>
      </c>
      <c r="FUF2" s="317">
        <v>28</v>
      </c>
      <c r="FUG2" s="317">
        <v>28</v>
      </c>
      <c r="FUH2" s="317">
        <v>28</v>
      </c>
      <c r="FUI2" s="317">
        <v>28</v>
      </c>
      <c r="FUJ2" s="317">
        <v>28</v>
      </c>
      <c r="FUK2" s="317">
        <v>28</v>
      </c>
      <c r="FUL2" s="317">
        <v>28</v>
      </c>
      <c r="FUM2" s="317">
        <v>28</v>
      </c>
      <c r="FUN2" s="317">
        <v>28</v>
      </c>
      <c r="FUO2" s="317">
        <v>28</v>
      </c>
      <c r="FUP2" s="317">
        <v>28</v>
      </c>
      <c r="FUQ2" s="317">
        <v>28</v>
      </c>
      <c r="FUR2" s="317">
        <v>28</v>
      </c>
      <c r="FUS2" s="317">
        <v>28</v>
      </c>
      <c r="FUT2" s="317">
        <v>28</v>
      </c>
      <c r="FUU2" s="317">
        <v>28</v>
      </c>
      <c r="FUV2" s="317">
        <v>28</v>
      </c>
      <c r="FUW2" s="317">
        <v>28</v>
      </c>
      <c r="FUX2" s="317">
        <v>28</v>
      </c>
      <c r="FUY2" s="317">
        <v>28</v>
      </c>
      <c r="FUZ2" s="317">
        <v>28</v>
      </c>
      <c r="FVA2" s="317">
        <v>28</v>
      </c>
      <c r="FVB2" s="317">
        <v>28</v>
      </c>
      <c r="FVC2" s="317">
        <v>28</v>
      </c>
      <c r="FVD2" s="317">
        <v>28</v>
      </c>
      <c r="FVE2" s="317">
        <v>28</v>
      </c>
      <c r="FVF2" s="317">
        <v>28</v>
      </c>
      <c r="FVG2" s="317">
        <v>28</v>
      </c>
      <c r="FVH2" s="317">
        <v>28</v>
      </c>
      <c r="FVI2" s="317">
        <v>28</v>
      </c>
      <c r="FVJ2" s="317">
        <v>28</v>
      </c>
      <c r="FVK2" s="317">
        <v>28</v>
      </c>
      <c r="FVL2" s="317">
        <v>28</v>
      </c>
      <c r="FVM2" s="317">
        <v>28</v>
      </c>
      <c r="FVN2" s="317">
        <v>28</v>
      </c>
      <c r="FVO2" s="317">
        <v>28</v>
      </c>
      <c r="FVP2" s="317">
        <v>28</v>
      </c>
      <c r="FVQ2" s="317">
        <v>28</v>
      </c>
      <c r="FVR2" s="317">
        <v>28</v>
      </c>
      <c r="FVS2" s="317">
        <v>28</v>
      </c>
      <c r="FVT2" s="317">
        <v>28</v>
      </c>
      <c r="FVU2" s="317">
        <v>28</v>
      </c>
      <c r="FVV2" s="317">
        <v>28</v>
      </c>
      <c r="FVW2" s="317">
        <v>28</v>
      </c>
      <c r="FVX2" s="317">
        <v>28</v>
      </c>
      <c r="FVY2" s="317">
        <v>28</v>
      </c>
      <c r="FVZ2" s="317">
        <v>28</v>
      </c>
      <c r="FWA2" s="317">
        <v>28</v>
      </c>
      <c r="FWB2" s="317">
        <v>28</v>
      </c>
      <c r="FWC2" s="317">
        <v>28</v>
      </c>
      <c r="FWD2" s="317">
        <v>28</v>
      </c>
      <c r="FWE2" s="317">
        <v>28</v>
      </c>
      <c r="FWF2" s="317">
        <v>28</v>
      </c>
      <c r="FWG2" s="317">
        <v>28</v>
      </c>
      <c r="FWH2" s="317">
        <v>28</v>
      </c>
      <c r="FWI2" s="317">
        <v>28</v>
      </c>
      <c r="FWJ2" s="317">
        <v>28</v>
      </c>
      <c r="FWK2" s="317">
        <v>28</v>
      </c>
      <c r="FWL2" s="317">
        <v>28</v>
      </c>
      <c r="FWM2" s="317">
        <v>28</v>
      </c>
      <c r="FWN2" s="317">
        <v>28</v>
      </c>
      <c r="FWO2" s="317">
        <v>28</v>
      </c>
      <c r="FWP2" s="317">
        <v>28</v>
      </c>
      <c r="FWQ2" s="317">
        <v>28</v>
      </c>
      <c r="FWR2" s="317">
        <v>28</v>
      </c>
      <c r="FWS2" s="317">
        <v>28</v>
      </c>
      <c r="FWT2" s="317">
        <v>28</v>
      </c>
      <c r="FWU2" s="317">
        <v>28</v>
      </c>
      <c r="FWV2" s="317">
        <v>28</v>
      </c>
      <c r="FWW2" s="317">
        <v>28</v>
      </c>
      <c r="FWX2" s="317">
        <v>28</v>
      </c>
      <c r="FWY2" s="317">
        <v>28</v>
      </c>
      <c r="FWZ2" s="317">
        <v>28</v>
      </c>
      <c r="FXA2" s="317">
        <v>28</v>
      </c>
      <c r="FXB2" s="317">
        <v>28</v>
      </c>
      <c r="FXC2" s="317">
        <v>28</v>
      </c>
      <c r="FXD2" s="317">
        <v>28</v>
      </c>
      <c r="FXE2" s="317">
        <v>28</v>
      </c>
      <c r="FXF2" s="317">
        <v>28</v>
      </c>
      <c r="FXG2" s="317">
        <v>28</v>
      </c>
      <c r="FXH2" s="317">
        <v>28</v>
      </c>
      <c r="FXI2" s="317">
        <v>28</v>
      </c>
      <c r="FXJ2" s="317">
        <v>28</v>
      </c>
      <c r="FXK2" s="317">
        <v>28</v>
      </c>
      <c r="FXL2" s="317">
        <v>28</v>
      </c>
      <c r="FXM2" s="317">
        <v>28</v>
      </c>
      <c r="FXN2" s="317">
        <v>28</v>
      </c>
      <c r="FXO2" s="317">
        <v>28</v>
      </c>
      <c r="FXP2" s="317">
        <v>28</v>
      </c>
      <c r="FXQ2" s="317">
        <v>28</v>
      </c>
      <c r="FXR2" s="317">
        <v>28</v>
      </c>
      <c r="FXS2" s="317">
        <v>28</v>
      </c>
      <c r="FXT2" s="317">
        <v>28</v>
      </c>
      <c r="FXU2" s="317">
        <v>28</v>
      </c>
      <c r="FXV2" s="317">
        <v>28</v>
      </c>
      <c r="FXW2" s="317">
        <v>28</v>
      </c>
      <c r="FXX2" s="317">
        <v>28</v>
      </c>
      <c r="FXY2" s="317">
        <v>28</v>
      </c>
      <c r="FXZ2" s="317">
        <v>28</v>
      </c>
      <c r="FYA2" s="317">
        <v>28</v>
      </c>
      <c r="FYB2" s="317">
        <v>28</v>
      </c>
      <c r="FYC2" s="317">
        <v>28</v>
      </c>
      <c r="FYD2" s="317">
        <v>28</v>
      </c>
      <c r="FYE2" s="317">
        <v>28</v>
      </c>
      <c r="FYF2" s="317">
        <v>28</v>
      </c>
      <c r="FYG2" s="317">
        <v>28</v>
      </c>
      <c r="FYH2" s="317">
        <v>28</v>
      </c>
      <c r="FYI2" s="317">
        <v>28</v>
      </c>
      <c r="FYJ2" s="317">
        <v>28</v>
      </c>
      <c r="FYK2" s="317">
        <v>28</v>
      </c>
      <c r="FYL2" s="317">
        <v>28</v>
      </c>
      <c r="FYM2" s="317">
        <v>28</v>
      </c>
      <c r="FYN2" s="317">
        <v>28</v>
      </c>
      <c r="FYO2" s="317">
        <v>28</v>
      </c>
      <c r="FYP2" s="317">
        <v>28</v>
      </c>
      <c r="FYQ2" s="317">
        <v>28</v>
      </c>
      <c r="FYR2" s="317">
        <v>28</v>
      </c>
      <c r="FYS2" s="317">
        <v>28</v>
      </c>
      <c r="FYT2" s="317">
        <v>28</v>
      </c>
      <c r="FYU2" s="317">
        <v>28</v>
      </c>
      <c r="FYV2" s="317">
        <v>28</v>
      </c>
      <c r="FYW2" s="317">
        <v>28</v>
      </c>
      <c r="FYX2" s="317">
        <v>28</v>
      </c>
      <c r="FYY2" s="317">
        <v>28</v>
      </c>
      <c r="FYZ2" s="317">
        <v>28</v>
      </c>
      <c r="FZA2" s="317">
        <v>28</v>
      </c>
      <c r="FZB2" s="317">
        <v>28</v>
      </c>
      <c r="FZC2" s="317">
        <v>28</v>
      </c>
      <c r="FZD2" s="317">
        <v>28</v>
      </c>
      <c r="FZE2" s="317">
        <v>28</v>
      </c>
      <c r="FZF2" s="317">
        <v>28</v>
      </c>
      <c r="FZG2" s="317">
        <v>28</v>
      </c>
      <c r="FZH2" s="317">
        <v>28</v>
      </c>
      <c r="FZI2" s="317">
        <v>28</v>
      </c>
      <c r="FZJ2" s="317">
        <v>28</v>
      </c>
      <c r="FZK2" s="317">
        <v>28</v>
      </c>
      <c r="FZL2" s="317">
        <v>28</v>
      </c>
      <c r="FZM2" s="317">
        <v>28</v>
      </c>
      <c r="FZN2" s="317">
        <v>28</v>
      </c>
      <c r="FZO2" s="317">
        <v>28</v>
      </c>
      <c r="FZP2" s="317">
        <v>28</v>
      </c>
      <c r="FZQ2" s="317">
        <v>28</v>
      </c>
      <c r="FZR2" s="317">
        <v>28</v>
      </c>
      <c r="FZS2" s="317">
        <v>28</v>
      </c>
      <c r="FZT2" s="317">
        <v>28</v>
      </c>
      <c r="FZU2" s="317">
        <v>28</v>
      </c>
      <c r="FZV2" s="317">
        <v>28</v>
      </c>
      <c r="FZW2" s="317">
        <v>28</v>
      </c>
      <c r="FZX2" s="317">
        <v>28</v>
      </c>
      <c r="FZY2" s="317">
        <v>28</v>
      </c>
      <c r="FZZ2" s="317">
        <v>28</v>
      </c>
      <c r="GAA2" s="317">
        <v>28</v>
      </c>
      <c r="GAB2" s="317">
        <v>28</v>
      </c>
      <c r="GAC2" s="317">
        <v>28</v>
      </c>
      <c r="GAD2" s="317">
        <v>28</v>
      </c>
      <c r="GAE2" s="317">
        <v>28</v>
      </c>
      <c r="GAF2" s="317">
        <v>28</v>
      </c>
      <c r="GAG2" s="317">
        <v>28</v>
      </c>
      <c r="GAH2" s="317">
        <v>28</v>
      </c>
      <c r="GAI2" s="317">
        <v>28</v>
      </c>
      <c r="GAJ2" s="317">
        <v>28</v>
      </c>
      <c r="GAK2" s="317">
        <v>28</v>
      </c>
      <c r="GAL2" s="317">
        <v>28</v>
      </c>
      <c r="GAM2" s="317">
        <v>28</v>
      </c>
      <c r="GAN2" s="317">
        <v>28</v>
      </c>
      <c r="GAO2" s="317">
        <v>28</v>
      </c>
      <c r="GAP2" s="317">
        <v>28</v>
      </c>
      <c r="GAQ2" s="317">
        <v>28</v>
      </c>
      <c r="GAR2" s="317">
        <v>28</v>
      </c>
      <c r="GAS2" s="317">
        <v>28</v>
      </c>
      <c r="GAT2" s="317">
        <v>28</v>
      </c>
      <c r="GAU2" s="317">
        <v>28</v>
      </c>
      <c r="GAV2" s="317">
        <v>28</v>
      </c>
      <c r="GAW2" s="317">
        <v>28</v>
      </c>
      <c r="GAX2" s="317">
        <v>28</v>
      </c>
      <c r="GAY2" s="317">
        <v>28</v>
      </c>
      <c r="GAZ2" s="317">
        <v>28</v>
      </c>
      <c r="GBA2" s="317">
        <v>28</v>
      </c>
      <c r="GBB2" s="317">
        <v>28</v>
      </c>
      <c r="GBC2" s="317">
        <v>28</v>
      </c>
      <c r="GBD2" s="317">
        <v>28</v>
      </c>
      <c r="GBE2" s="317">
        <v>28</v>
      </c>
      <c r="GBF2" s="317">
        <v>28</v>
      </c>
      <c r="GBG2" s="317">
        <v>28</v>
      </c>
      <c r="GBH2" s="317">
        <v>28</v>
      </c>
      <c r="GBI2" s="317">
        <v>28</v>
      </c>
      <c r="GBJ2" s="317">
        <v>28</v>
      </c>
      <c r="GBK2" s="317">
        <v>28</v>
      </c>
      <c r="GBL2" s="317">
        <v>28</v>
      </c>
      <c r="GBM2" s="317">
        <v>28</v>
      </c>
      <c r="GBN2" s="317">
        <v>28</v>
      </c>
      <c r="GBO2" s="317">
        <v>28</v>
      </c>
      <c r="GBP2" s="317">
        <v>28</v>
      </c>
      <c r="GBQ2" s="317">
        <v>28</v>
      </c>
      <c r="GBR2" s="317">
        <v>28</v>
      </c>
      <c r="GBS2" s="317">
        <v>28</v>
      </c>
      <c r="GBT2" s="317">
        <v>28</v>
      </c>
      <c r="GBU2" s="317">
        <v>28</v>
      </c>
      <c r="GBV2" s="317">
        <v>28</v>
      </c>
      <c r="GBW2" s="317">
        <v>28</v>
      </c>
      <c r="GBX2" s="317">
        <v>28</v>
      </c>
      <c r="GBY2" s="317">
        <v>28</v>
      </c>
      <c r="GBZ2" s="317">
        <v>28</v>
      </c>
      <c r="GCA2" s="317">
        <v>28</v>
      </c>
      <c r="GCB2" s="317">
        <v>28</v>
      </c>
      <c r="GCC2" s="317">
        <v>28</v>
      </c>
      <c r="GCD2" s="317">
        <v>28</v>
      </c>
      <c r="GCE2" s="317">
        <v>28</v>
      </c>
      <c r="GCF2" s="317">
        <v>28</v>
      </c>
      <c r="GCG2" s="317">
        <v>28</v>
      </c>
      <c r="GCH2" s="317">
        <v>28</v>
      </c>
      <c r="GCI2" s="317">
        <v>28</v>
      </c>
      <c r="GCJ2" s="317">
        <v>28</v>
      </c>
      <c r="GCK2" s="317">
        <v>28</v>
      </c>
      <c r="GCL2" s="317">
        <v>28</v>
      </c>
      <c r="GCM2" s="317">
        <v>28</v>
      </c>
      <c r="GCN2" s="317">
        <v>28</v>
      </c>
      <c r="GCO2" s="317">
        <v>28</v>
      </c>
      <c r="GCP2" s="317">
        <v>28</v>
      </c>
      <c r="GCQ2" s="317">
        <v>28</v>
      </c>
      <c r="GCR2" s="317">
        <v>28</v>
      </c>
      <c r="GCS2" s="317">
        <v>28</v>
      </c>
      <c r="GCT2" s="317">
        <v>28</v>
      </c>
      <c r="GCU2" s="317">
        <v>28</v>
      </c>
      <c r="GCV2" s="317">
        <v>28</v>
      </c>
      <c r="GCW2" s="317">
        <v>28</v>
      </c>
      <c r="GCX2" s="317">
        <v>28</v>
      </c>
      <c r="GCY2" s="317">
        <v>28</v>
      </c>
      <c r="GCZ2" s="317">
        <v>28</v>
      </c>
      <c r="GDA2" s="317">
        <v>28</v>
      </c>
      <c r="GDB2" s="317">
        <v>28</v>
      </c>
      <c r="GDC2" s="317">
        <v>28</v>
      </c>
      <c r="GDD2" s="317">
        <v>28</v>
      </c>
      <c r="GDE2" s="317">
        <v>28</v>
      </c>
      <c r="GDF2" s="317">
        <v>28</v>
      </c>
      <c r="GDG2" s="317">
        <v>28</v>
      </c>
      <c r="GDH2" s="317">
        <v>28</v>
      </c>
      <c r="GDI2" s="317">
        <v>28</v>
      </c>
      <c r="GDJ2" s="317">
        <v>28</v>
      </c>
      <c r="GDK2" s="317">
        <v>28</v>
      </c>
      <c r="GDL2" s="317">
        <v>28</v>
      </c>
      <c r="GDM2" s="317">
        <v>28</v>
      </c>
      <c r="GDN2" s="317">
        <v>28</v>
      </c>
      <c r="GDO2" s="317">
        <v>28</v>
      </c>
      <c r="GDP2" s="317">
        <v>28</v>
      </c>
      <c r="GDQ2" s="317">
        <v>28</v>
      </c>
      <c r="GDR2" s="317">
        <v>28</v>
      </c>
      <c r="GDS2" s="317">
        <v>28</v>
      </c>
      <c r="GDT2" s="317">
        <v>28</v>
      </c>
      <c r="GDU2" s="317">
        <v>28</v>
      </c>
      <c r="GDV2" s="317">
        <v>28</v>
      </c>
      <c r="GDW2" s="317">
        <v>28</v>
      </c>
      <c r="GDX2" s="317">
        <v>28</v>
      </c>
      <c r="GDY2" s="317">
        <v>28</v>
      </c>
      <c r="GDZ2" s="317">
        <v>28</v>
      </c>
      <c r="GEA2" s="317">
        <v>28</v>
      </c>
      <c r="GEB2" s="317">
        <v>28</v>
      </c>
      <c r="GEC2" s="317">
        <v>28</v>
      </c>
      <c r="GED2" s="317">
        <v>28</v>
      </c>
      <c r="GEE2" s="317">
        <v>28</v>
      </c>
      <c r="GEF2" s="317">
        <v>28</v>
      </c>
      <c r="GEG2" s="317">
        <v>28</v>
      </c>
      <c r="GEH2" s="317">
        <v>28</v>
      </c>
      <c r="GEI2" s="317">
        <v>28</v>
      </c>
      <c r="GEJ2" s="317">
        <v>28</v>
      </c>
      <c r="GEK2" s="317">
        <v>28</v>
      </c>
      <c r="GEL2" s="317">
        <v>28</v>
      </c>
      <c r="GEM2" s="317">
        <v>28</v>
      </c>
      <c r="GEN2" s="317">
        <v>28</v>
      </c>
      <c r="GEO2" s="317">
        <v>28</v>
      </c>
      <c r="GEP2" s="317">
        <v>28</v>
      </c>
      <c r="GEQ2" s="317">
        <v>28</v>
      </c>
      <c r="GER2" s="317">
        <v>28</v>
      </c>
      <c r="GES2" s="317">
        <v>28</v>
      </c>
      <c r="GET2" s="317">
        <v>28</v>
      </c>
      <c r="GEU2" s="317">
        <v>28</v>
      </c>
      <c r="GEV2" s="317">
        <v>28</v>
      </c>
      <c r="GEW2" s="317">
        <v>28</v>
      </c>
      <c r="GEX2" s="317">
        <v>28</v>
      </c>
      <c r="GEY2" s="317">
        <v>28</v>
      </c>
      <c r="GEZ2" s="317">
        <v>28</v>
      </c>
      <c r="GFA2" s="317">
        <v>28</v>
      </c>
      <c r="GFB2" s="317">
        <v>28</v>
      </c>
      <c r="GFC2" s="317">
        <v>28</v>
      </c>
      <c r="GFD2" s="317">
        <v>28</v>
      </c>
      <c r="GFE2" s="317">
        <v>28</v>
      </c>
      <c r="GFF2" s="317">
        <v>28</v>
      </c>
      <c r="GFG2" s="317">
        <v>28</v>
      </c>
      <c r="GFH2" s="317">
        <v>28</v>
      </c>
      <c r="GFI2" s="317">
        <v>28</v>
      </c>
      <c r="GFJ2" s="317">
        <v>28</v>
      </c>
      <c r="GFK2" s="317">
        <v>28</v>
      </c>
      <c r="GFL2" s="317">
        <v>28</v>
      </c>
      <c r="GFM2" s="317">
        <v>28</v>
      </c>
      <c r="GFN2" s="317">
        <v>28</v>
      </c>
      <c r="GFO2" s="317">
        <v>28</v>
      </c>
      <c r="GFP2" s="317">
        <v>28</v>
      </c>
      <c r="GFQ2" s="317">
        <v>28</v>
      </c>
      <c r="GFR2" s="317">
        <v>28</v>
      </c>
      <c r="GFS2" s="317">
        <v>28</v>
      </c>
      <c r="GFT2" s="317">
        <v>28</v>
      </c>
      <c r="GFU2" s="317">
        <v>28</v>
      </c>
      <c r="GFV2" s="317">
        <v>28</v>
      </c>
      <c r="GFW2" s="317">
        <v>28</v>
      </c>
      <c r="GFX2" s="317">
        <v>28</v>
      </c>
      <c r="GFY2" s="317">
        <v>28</v>
      </c>
      <c r="GFZ2" s="317">
        <v>28</v>
      </c>
      <c r="GGA2" s="317">
        <v>28</v>
      </c>
      <c r="GGB2" s="317">
        <v>28</v>
      </c>
      <c r="GGC2" s="317">
        <v>28</v>
      </c>
      <c r="GGD2" s="317">
        <v>28</v>
      </c>
      <c r="GGE2" s="317">
        <v>28</v>
      </c>
      <c r="GGF2" s="317">
        <v>28</v>
      </c>
      <c r="GGG2" s="317">
        <v>28</v>
      </c>
      <c r="GGH2" s="317">
        <v>28</v>
      </c>
      <c r="GGI2" s="317">
        <v>28</v>
      </c>
      <c r="GGJ2" s="317">
        <v>28</v>
      </c>
      <c r="GGK2" s="317">
        <v>28</v>
      </c>
      <c r="GGL2" s="317">
        <v>28</v>
      </c>
      <c r="GGM2" s="317">
        <v>28</v>
      </c>
      <c r="GGN2" s="317">
        <v>28</v>
      </c>
      <c r="GGO2" s="317">
        <v>28</v>
      </c>
      <c r="GGP2" s="317">
        <v>28</v>
      </c>
      <c r="GGQ2" s="317">
        <v>28</v>
      </c>
      <c r="GGR2" s="317">
        <v>28</v>
      </c>
      <c r="GGS2" s="317">
        <v>28</v>
      </c>
      <c r="GGT2" s="317">
        <v>28</v>
      </c>
      <c r="GGU2" s="317">
        <v>28</v>
      </c>
      <c r="GGV2" s="317">
        <v>28</v>
      </c>
      <c r="GGW2" s="317">
        <v>28</v>
      </c>
      <c r="GGX2" s="317">
        <v>28</v>
      </c>
      <c r="GGY2" s="317">
        <v>28</v>
      </c>
      <c r="GGZ2" s="317">
        <v>28</v>
      </c>
      <c r="GHA2" s="317">
        <v>28</v>
      </c>
      <c r="GHB2" s="317">
        <v>28</v>
      </c>
      <c r="GHC2" s="317">
        <v>28</v>
      </c>
      <c r="GHD2" s="317">
        <v>28</v>
      </c>
      <c r="GHE2" s="317">
        <v>28</v>
      </c>
      <c r="GHF2" s="317">
        <v>28</v>
      </c>
      <c r="GHG2" s="317">
        <v>28</v>
      </c>
      <c r="GHH2" s="317">
        <v>28</v>
      </c>
      <c r="GHI2" s="317">
        <v>28</v>
      </c>
      <c r="GHJ2" s="317">
        <v>28</v>
      </c>
      <c r="GHK2" s="317">
        <v>28</v>
      </c>
      <c r="GHL2" s="317">
        <v>28</v>
      </c>
      <c r="GHM2" s="317">
        <v>28</v>
      </c>
      <c r="GHN2" s="317">
        <v>28</v>
      </c>
      <c r="GHO2" s="317">
        <v>28</v>
      </c>
      <c r="GHP2" s="317">
        <v>28</v>
      </c>
      <c r="GHQ2" s="317">
        <v>28</v>
      </c>
      <c r="GHR2" s="317">
        <v>28</v>
      </c>
      <c r="GHS2" s="317">
        <v>28</v>
      </c>
      <c r="GHT2" s="317">
        <v>28</v>
      </c>
      <c r="GHU2" s="317">
        <v>28</v>
      </c>
      <c r="GHV2" s="317">
        <v>28</v>
      </c>
      <c r="GHW2" s="317">
        <v>28</v>
      </c>
      <c r="GHX2" s="317">
        <v>28</v>
      </c>
      <c r="GHY2" s="317">
        <v>28</v>
      </c>
      <c r="GHZ2" s="317">
        <v>28</v>
      </c>
      <c r="GIA2" s="317">
        <v>28</v>
      </c>
      <c r="GIB2" s="317">
        <v>28</v>
      </c>
      <c r="GIC2" s="317">
        <v>28</v>
      </c>
      <c r="GID2" s="317">
        <v>28</v>
      </c>
      <c r="GIE2" s="317">
        <v>28</v>
      </c>
      <c r="GIF2" s="317">
        <v>28</v>
      </c>
      <c r="GIG2" s="317">
        <v>28</v>
      </c>
      <c r="GIH2" s="317">
        <v>28</v>
      </c>
      <c r="GII2" s="317">
        <v>28</v>
      </c>
      <c r="GIJ2" s="317">
        <v>28</v>
      </c>
      <c r="GIK2" s="317">
        <v>28</v>
      </c>
      <c r="GIL2" s="317">
        <v>28</v>
      </c>
      <c r="GIM2" s="317">
        <v>28</v>
      </c>
      <c r="GIN2" s="317">
        <v>28</v>
      </c>
      <c r="GIO2" s="317">
        <v>28</v>
      </c>
      <c r="GIP2" s="317">
        <v>28</v>
      </c>
      <c r="GIQ2" s="317">
        <v>28</v>
      </c>
      <c r="GIR2" s="317">
        <v>28</v>
      </c>
      <c r="GIS2" s="317">
        <v>28</v>
      </c>
      <c r="GIT2" s="317">
        <v>28</v>
      </c>
      <c r="GIU2" s="317">
        <v>28</v>
      </c>
      <c r="GIV2" s="317">
        <v>28</v>
      </c>
      <c r="GIW2" s="317">
        <v>28</v>
      </c>
      <c r="GIX2" s="317">
        <v>28</v>
      </c>
      <c r="GIY2" s="317">
        <v>28</v>
      </c>
      <c r="GIZ2" s="317">
        <v>28</v>
      </c>
      <c r="GJA2" s="317">
        <v>28</v>
      </c>
      <c r="GJB2" s="317">
        <v>28</v>
      </c>
      <c r="GJC2" s="317">
        <v>28</v>
      </c>
      <c r="GJD2" s="317">
        <v>28</v>
      </c>
      <c r="GJE2" s="317">
        <v>28</v>
      </c>
      <c r="GJF2" s="317">
        <v>28</v>
      </c>
      <c r="GJG2" s="317">
        <v>28</v>
      </c>
      <c r="GJH2" s="317">
        <v>28</v>
      </c>
      <c r="GJI2" s="317">
        <v>28</v>
      </c>
      <c r="GJJ2" s="317">
        <v>28</v>
      </c>
      <c r="GJK2" s="317">
        <v>28</v>
      </c>
      <c r="GJL2" s="317">
        <v>28</v>
      </c>
      <c r="GJM2" s="317">
        <v>28</v>
      </c>
      <c r="GJN2" s="317">
        <v>28</v>
      </c>
      <c r="GJO2" s="317">
        <v>28</v>
      </c>
      <c r="GJP2" s="317">
        <v>28</v>
      </c>
      <c r="GJQ2" s="317">
        <v>28</v>
      </c>
      <c r="GJR2" s="317">
        <v>28</v>
      </c>
      <c r="GJS2" s="317">
        <v>28</v>
      </c>
      <c r="GJT2" s="317">
        <v>28</v>
      </c>
      <c r="GJU2" s="317">
        <v>28</v>
      </c>
      <c r="GJV2" s="317">
        <v>28</v>
      </c>
      <c r="GJW2" s="317">
        <v>28</v>
      </c>
      <c r="GJX2" s="317">
        <v>28</v>
      </c>
      <c r="GJY2" s="317">
        <v>28</v>
      </c>
      <c r="GJZ2" s="317">
        <v>28</v>
      </c>
      <c r="GKA2" s="317">
        <v>28</v>
      </c>
      <c r="GKB2" s="317">
        <v>28</v>
      </c>
      <c r="GKC2" s="317">
        <v>28</v>
      </c>
      <c r="GKD2" s="317">
        <v>28</v>
      </c>
      <c r="GKE2" s="317">
        <v>28</v>
      </c>
      <c r="GKF2" s="317">
        <v>28</v>
      </c>
      <c r="GKG2" s="317">
        <v>28</v>
      </c>
      <c r="GKH2" s="317">
        <v>28</v>
      </c>
      <c r="GKI2" s="317">
        <v>28</v>
      </c>
      <c r="GKJ2" s="317">
        <v>28</v>
      </c>
      <c r="GKK2" s="317">
        <v>28</v>
      </c>
      <c r="GKL2" s="317">
        <v>28</v>
      </c>
      <c r="GKM2" s="317">
        <v>28</v>
      </c>
      <c r="GKN2" s="317">
        <v>28</v>
      </c>
      <c r="GKO2" s="317">
        <v>28</v>
      </c>
      <c r="GKP2" s="317">
        <v>28</v>
      </c>
      <c r="GKQ2" s="317">
        <v>28</v>
      </c>
      <c r="GKR2" s="317">
        <v>28</v>
      </c>
      <c r="GKS2" s="317">
        <v>28</v>
      </c>
      <c r="GKT2" s="317">
        <v>28</v>
      </c>
      <c r="GKU2" s="317">
        <v>28</v>
      </c>
      <c r="GKV2" s="317">
        <v>28</v>
      </c>
      <c r="GKW2" s="317">
        <v>28</v>
      </c>
      <c r="GKX2" s="317">
        <v>28</v>
      </c>
      <c r="GKY2" s="317">
        <v>28</v>
      </c>
      <c r="GKZ2" s="317">
        <v>28</v>
      </c>
      <c r="GLA2" s="317">
        <v>28</v>
      </c>
      <c r="GLB2" s="317">
        <v>28</v>
      </c>
      <c r="GLC2" s="317">
        <v>28</v>
      </c>
      <c r="GLD2" s="317">
        <v>28</v>
      </c>
      <c r="GLE2" s="317">
        <v>28</v>
      </c>
      <c r="GLF2" s="317">
        <v>28</v>
      </c>
      <c r="GLG2" s="317">
        <v>28</v>
      </c>
      <c r="GLH2" s="317">
        <v>28</v>
      </c>
      <c r="GLI2" s="317">
        <v>28</v>
      </c>
      <c r="GLJ2" s="317">
        <v>28</v>
      </c>
      <c r="GLK2" s="317">
        <v>28</v>
      </c>
      <c r="GLL2" s="317">
        <v>28</v>
      </c>
      <c r="GLM2" s="317">
        <v>28</v>
      </c>
      <c r="GLN2" s="317">
        <v>28</v>
      </c>
      <c r="GLO2" s="317">
        <v>28</v>
      </c>
      <c r="GLP2" s="317">
        <v>28</v>
      </c>
      <c r="GLQ2" s="317">
        <v>28</v>
      </c>
      <c r="GLR2" s="317">
        <v>28</v>
      </c>
      <c r="GLS2" s="317">
        <v>28</v>
      </c>
      <c r="GLT2" s="317">
        <v>28</v>
      </c>
      <c r="GLU2" s="317">
        <v>28</v>
      </c>
      <c r="GLV2" s="317">
        <v>28</v>
      </c>
      <c r="GLW2" s="317">
        <v>28</v>
      </c>
      <c r="GLX2" s="317">
        <v>28</v>
      </c>
      <c r="GLY2" s="317">
        <v>28</v>
      </c>
      <c r="GLZ2" s="317">
        <v>28</v>
      </c>
      <c r="GMA2" s="317">
        <v>28</v>
      </c>
      <c r="GMB2" s="317">
        <v>28</v>
      </c>
      <c r="GMC2" s="317">
        <v>28</v>
      </c>
      <c r="GMD2" s="317">
        <v>28</v>
      </c>
      <c r="GME2" s="317">
        <v>28</v>
      </c>
      <c r="GMF2" s="317">
        <v>28</v>
      </c>
      <c r="GMG2" s="317">
        <v>28</v>
      </c>
      <c r="GMH2" s="317">
        <v>28</v>
      </c>
      <c r="GMI2" s="317">
        <v>28</v>
      </c>
      <c r="GMJ2" s="317">
        <v>28</v>
      </c>
      <c r="GMK2" s="317">
        <v>28</v>
      </c>
      <c r="GML2" s="317">
        <v>28</v>
      </c>
      <c r="GMM2" s="317">
        <v>28</v>
      </c>
      <c r="GMN2" s="317">
        <v>28</v>
      </c>
      <c r="GMO2" s="317">
        <v>28</v>
      </c>
      <c r="GMP2" s="317">
        <v>28</v>
      </c>
      <c r="GMQ2" s="317">
        <v>28</v>
      </c>
      <c r="GMR2" s="317">
        <v>28</v>
      </c>
      <c r="GMS2" s="317">
        <v>28</v>
      </c>
      <c r="GMT2" s="317">
        <v>28</v>
      </c>
      <c r="GMU2" s="317">
        <v>28</v>
      </c>
      <c r="GMV2" s="317">
        <v>28</v>
      </c>
      <c r="GMW2" s="317">
        <v>28</v>
      </c>
      <c r="GMX2" s="317">
        <v>28</v>
      </c>
      <c r="GMY2" s="317">
        <v>28</v>
      </c>
      <c r="GMZ2" s="317">
        <v>28</v>
      </c>
      <c r="GNA2" s="317">
        <v>28</v>
      </c>
      <c r="GNB2" s="317">
        <v>28</v>
      </c>
      <c r="GNC2" s="317">
        <v>28</v>
      </c>
      <c r="GND2" s="317">
        <v>28</v>
      </c>
      <c r="GNE2" s="317">
        <v>28</v>
      </c>
      <c r="GNF2" s="317">
        <v>28</v>
      </c>
      <c r="GNG2" s="317">
        <v>28</v>
      </c>
      <c r="GNH2" s="317">
        <v>28</v>
      </c>
      <c r="GNI2" s="317">
        <v>28</v>
      </c>
      <c r="GNJ2" s="317">
        <v>28</v>
      </c>
      <c r="GNK2" s="317">
        <v>28</v>
      </c>
      <c r="GNL2" s="317">
        <v>28</v>
      </c>
      <c r="GNM2" s="317">
        <v>28</v>
      </c>
      <c r="GNN2" s="317">
        <v>28</v>
      </c>
      <c r="GNO2" s="317">
        <v>28</v>
      </c>
      <c r="GNP2" s="317">
        <v>28</v>
      </c>
      <c r="GNQ2" s="317">
        <v>28</v>
      </c>
      <c r="GNR2" s="317">
        <v>28</v>
      </c>
      <c r="GNS2" s="317">
        <v>28</v>
      </c>
      <c r="GNT2" s="317">
        <v>28</v>
      </c>
      <c r="GNU2" s="317">
        <v>28</v>
      </c>
      <c r="GNV2" s="317">
        <v>28</v>
      </c>
      <c r="GNW2" s="317">
        <v>28</v>
      </c>
      <c r="GNX2" s="317">
        <v>28</v>
      </c>
      <c r="GNY2" s="317">
        <v>28</v>
      </c>
      <c r="GNZ2" s="317">
        <v>28</v>
      </c>
      <c r="GOA2" s="317">
        <v>28</v>
      </c>
      <c r="GOB2" s="317">
        <v>28</v>
      </c>
      <c r="GOC2" s="317">
        <v>28</v>
      </c>
      <c r="GOD2" s="317">
        <v>28</v>
      </c>
      <c r="GOE2" s="317">
        <v>28</v>
      </c>
      <c r="GOF2" s="317">
        <v>28</v>
      </c>
      <c r="GOG2" s="317">
        <v>28</v>
      </c>
      <c r="GOH2" s="317">
        <v>28</v>
      </c>
      <c r="GOI2" s="317">
        <v>28</v>
      </c>
      <c r="GOJ2" s="317">
        <v>28</v>
      </c>
      <c r="GOK2" s="317">
        <v>28</v>
      </c>
      <c r="GOL2" s="317">
        <v>28</v>
      </c>
      <c r="GOM2" s="317">
        <v>28</v>
      </c>
      <c r="GON2" s="317">
        <v>28</v>
      </c>
      <c r="GOO2" s="317">
        <v>28</v>
      </c>
      <c r="GOP2" s="317">
        <v>28</v>
      </c>
      <c r="GOQ2" s="317">
        <v>28</v>
      </c>
      <c r="GOR2" s="317">
        <v>28</v>
      </c>
      <c r="GOS2" s="317">
        <v>28</v>
      </c>
      <c r="GOT2" s="317">
        <v>28</v>
      </c>
      <c r="GOU2" s="317">
        <v>28</v>
      </c>
      <c r="GOV2" s="317">
        <v>28</v>
      </c>
      <c r="GOW2" s="317">
        <v>28</v>
      </c>
      <c r="GOX2" s="317">
        <v>28</v>
      </c>
      <c r="GOY2" s="317">
        <v>28</v>
      </c>
      <c r="GOZ2" s="317">
        <v>28</v>
      </c>
      <c r="GPA2" s="317">
        <v>28</v>
      </c>
      <c r="GPB2" s="317">
        <v>28</v>
      </c>
      <c r="GPC2" s="317">
        <v>28</v>
      </c>
      <c r="GPD2" s="317">
        <v>28</v>
      </c>
      <c r="GPE2" s="317">
        <v>28</v>
      </c>
      <c r="GPF2" s="317">
        <v>28</v>
      </c>
      <c r="GPG2" s="317">
        <v>28</v>
      </c>
      <c r="GPH2" s="317">
        <v>28</v>
      </c>
      <c r="GPI2" s="317">
        <v>28</v>
      </c>
      <c r="GPJ2" s="317">
        <v>28</v>
      </c>
      <c r="GPK2" s="317">
        <v>28</v>
      </c>
      <c r="GPL2" s="317">
        <v>28</v>
      </c>
      <c r="GPM2" s="317">
        <v>28</v>
      </c>
      <c r="GPN2" s="317">
        <v>28</v>
      </c>
      <c r="GPO2" s="317">
        <v>28</v>
      </c>
      <c r="GPP2" s="317">
        <v>28</v>
      </c>
      <c r="GPQ2" s="317">
        <v>28</v>
      </c>
      <c r="GPR2" s="317">
        <v>28</v>
      </c>
      <c r="GPS2" s="317">
        <v>28</v>
      </c>
      <c r="GPT2" s="317">
        <v>28</v>
      </c>
      <c r="GPU2" s="317">
        <v>28</v>
      </c>
      <c r="GPV2" s="317">
        <v>28</v>
      </c>
      <c r="GPW2" s="317">
        <v>28</v>
      </c>
      <c r="GPX2" s="317">
        <v>28</v>
      </c>
      <c r="GPY2" s="317">
        <v>28</v>
      </c>
      <c r="GPZ2" s="317">
        <v>28</v>
      </c>
      <c r="GQA2" s="317">
        <v>28</v>
      </c>
      <c r="GQB2" s="317">
        <v>28</v>
      </c>
      <c r="GQC2" s="317">
        <v>28</v>
      </c>
      <c r="GQD2" s="317">
        <v>28</v>
      </c>
      <c r="GQE2" s="317">
        <v>28</v>
      </c>
      <c r="GQF2" s="317">
        <v>28</v>
      </c>
      <c r="GQG2" s="317">
        <v>28</v>
      </c>
      <c r="GQH2" s="317">
        <v>28</v>
      </c>
      <c r="GQI2" s="317">
        <v>28</v>
      </c>
      <c r="GQJ2" s="317">
        <v>28</v>
      </c>
      <c r="GQK2" s="317">
        <v>28</v>
      </c>
      <c r="GQL2" s="317">
        <v>28</v>
      </c>
      <c r="GQM2" s="317">
        <v>28</v>
      </c>
      <c r="GQN2" s="317">
        <v>28</v>
      </c>
      <c r="GQO2" s="317">
        <v>28</v>
      </c>
      <c r="GQP2" s="317">
        <v>28</v>
      </c>
      <c r="GQQ2" s="317">
        <v>28</v>
      </c>
      <c r="GQR2" s="317">
        <v>28</v>
      </c>
      <c r="GQS2" s="317">
        <v>28</v>
      </c>
      <c r="GQT2" s="317">
        <v>28</v>
      </c>
      <c r="GQU2" s="317">
        <v>28</v>
      </c>
      <c r="GQV2" s="317">
        <v>28</v>
      </c>
      <c r="GQW2" s="317">
        <v>28</v>
      </c>
      <c r="GQX2" s="317">
        <v>28</v>
      </c>
      <c r="GQY2" s="317">
        <v>28</v>
      </c>
      <c r="GQZ2" s="317">
        <v>28</v>
      </c>
      <c r="GRA2" s="317">
        <v>28</v>
      </c>
      <c r="GRB2" s="317">
        <v>28</v>
      </c>
      <c r="GRC2" s="317">
        <v>28</v>
      </c>
      <c r="GRD2" s="154">
        <v>99</v>
      </c>
      <c r="GRE2" s="154">
        <v>99</v>
      </c>
      <c r="GRF2" s="154">
        <v>99</v>
      </c>
      <c r="GRG2" s="154">
        <v>99</v>
      </c>
      <c r="GRH2" s="154">
        <v>99</v>
      </c>
      <c r="GRI2" s="154">
        <v>99</v>
      </c>
      <c r="GRJ2" s="154">
        <v>99</v>
      </c>
      <c r="GRK2" s="154">
        <v>99</v>
      </c>
      <c r="GRL2" s="154">
        <v>99</v>
      </c>
      <c r="GRM2" s="154">
        <v>99</v>
      </c>
      <c r="GRN2" s="154">
        <v>99</v>
      </c>
      <c r="GRO2" s="154">
        <v>99</v>
      </c>
    </row>
    <row r="3" spans="1:5215">
      <c r="A3" s="46"/>
      <c r="B3" s="46"/>
      <c r="C3" s="46">
        <v>5</v>
      </c>
      <c r="D3" s="46">
        <v>6</v>
      </c>
      <c r="E3" s="46">
        <v>7</v>
      </c>
      <c r="F3" s="46">
        <v>8</v>
      </c>
      <c r="G3" s="46">
        <v>9</v>
      </c>
      <c r="H3" s="46">
        <v>10</v>
      </c>
      <c r="I3" s="46">
        <v>11</v>
      </c>
      <c r="J3" s="46">
        <v>12</v>
      </c>
      <c r="K3" s="46">
        <v>13</v>
      </c>
      <c r="L3" s="46">
        <v>14</v>
      </c>
      <c r="M3" s="46">
        <v>15</v>
      </c>
      <c r="N3" s="46">
        <v>16</v>
      </c>
      <c r="O3" s="46">
        <v>17</v>
      </c>
      <c r="P3" s="46">
        <v>5</v>
      </c>
      <c r="Q3" s="46">
        <v>7</v>
      </c>
      <c r="R3" s="46">
        <v>9</v>
      </c>
      <c r="S3" s="46">
        <v>11</v>
      </c>
      <c r="T3" s="46">
        <v>13</v>
      </c>
      <c r="U3" s="46">
        <v>15</v>
      </c>
      <c r="V3" s="46">
        <v>17</v>
      </c>
      <c r="W3" s="46">
        <v>5</v>
      </c>
      <c r="X3" s="46">
        <v>7</v>
      </c>
      <c r="Y3" s="46">
        <v>9</v>
      </c>
      <c r="Z3" s="46">
        <v>11</v>
      </c>
      <c r="AA3" s="46">
        <v>13</v>
      </c>
      <c r="AB3" s="46">
        <v>15</v>
      </c>
      <c r="AC3" s="46">
        <v>17</v>
      </c>
      <c r="AD3" s="46">
        <v>5</v>
      </c>
      <c r="AE3" s="46">
        <v>6</v>
      </c>
      <c r="AF3" s="46">
        <v>7</v>
      </c>
      <c r="AG3" s="46">
        <v>8</v>
      </c>
      <c r="AH3" s="46">
        <v>9</v>
      </c>
      <c r="AI3" s="46">
        <v>10</v>
      </c>
      <c r="AJ3" s="46">
        <v>11</v>
      </c>
      <c r="AK3" s="46">
        <v>12</v>
      </c>
      <c r="AL3" s="46">
        <v>13</v>
      </c>
      <c r="AM3" s="46">
        <v>14</v>
      </c>
      <c r="AN3" s="46">
        <v>15</v>
      </c>
      <c r="AO3" s="46">
        <v>16</v>
      </c>
      <c r="AP3" s="46">
        <v>17</v>
      </c>
      <c r="AQ3" s="46">
        <v>5</v>
      </c>
      <c r="AR3" s="46">
        <v>6</v>
      </c>
      <c r="AS3" s="46">
        <v>7</v>
      </c>
      <c r="AT3" s="46">
        <v>8</v>
      </c>
      <c r="AU3" s="46">
        <v>9</v>
      </c>
      <c r="AV3" s="46">
        <v>10</v>
      </c>
      <c r="AW3" s="46">
        <v>11</v>
      </c>
      <c r="AX3" s="46">
        <v>12</v>
      </c>
      <c r="AY3" s="46">
        <v>13</v>
      </c>
      <c r="AZ3" s="46">
        <v>14</v>
      </c>
      <c r="BA3" s="46">
        <v>15</v>
      </c>
      <c r="BB3" s="46">
        <v>16</v>
      </c>
      <c r="BC3" s="46">
        <v>17</v>
      </c>
      <c r="BD3" s="46">
        <v>5</v>
      </c>
      <c r="BE3" s="46">
        <v>6</v>
      </c>
      <c r="BF3" s="46">
        <v>7</v>
      </c>
      <c r="BG3" s="46">
        <v>8</v>
      </c>
      <c r="BH3" s="46">
        <v>9</v>
      </c>
      <c r="BI3" s="46">
        <v>10</v>
      </c>
      <c r="BJ3" s="46">
        <v>11</v>
      </c>
      <c r="BK3" s="46">
        <v>12</v>
      </c>
      <c r="BL3" s="46">
        <v>13</v>
      </c>
      <c r="BM3" s="46">
        <v>14</v>
      </c>
      <c r="BN3" s="46">
        <v>15</v>
      </c>
      <c r="BO3" s="46">
        <v>16</v>
      </c>
      <c r="BP3" s="46">
        <v>17</v>
      </c>
      <c r="BQ3" s="46">
        <v>5</v>
      </c>
      <c r="BR3" s="46">
        <v>6</v>
      </c>
      <c r="BS3" s="46">
        <v>7</v>
      </c>
      <c r="BT3" s="46">
        <v>8</v>
      </c>
      <c r="BU3" s="46">
        <v>9</v>
      </c>
      <c r="BV3" s="46">
        <v>10</v>
      </c>
      <c r="BW3" s="46">
        <v>11</v>
      </c>
      <c r="BX3" s="46">
        <v>12</v>
      </c>
      <c r="BY3" s="46">
        <v>13</v>
      </c>
      <c r="BZ3" s="46">
        <v>14</v>
      </c>
      <c r="CA3" s="46">
        <v>15</v>
      </c>
      <c r="CB3" s="46">
        <v>16</v>
      </c>
      <c r="CC3" s="46">
        <v>17</v>
      </c>
      <c r="CD3" s="46">
        <v>5</v>
      </c>
      <c r="CE3" s="46">
        <v>6</v>
      </c>
      <c r="CF3" s="46">
        <v>7</v>
      </c>
      <c r="CG3" s="46">
        <v>8</v>
      </c>
      <c r="CH3" s="46">
        <v>9</v>
      </c>
      <c r="CI3" s="46">
        <v>10</v>
      </c>
      <c r="CJ3" s="46">
        <v>11</v>
      </c>
      <c r="CK3" s="46">
        <v>12</v>
      </c>
      <c r="CL3" s="46">
        <v>13</v>
      </c>
      <c r="CM3" s="46">
        <v>14</v>
      </c>
      <c r="CN3" s="46">
        <v>15</v>
      </c>
      <c r="CO3" s="46">
        <v>16</v>
      </c>
      <c r="CP3" s="46">
        <v>17</v>
      </c>
      <c r="CQ3" s="46">
        <v>5</v>
      </c>
      <c r="CR3" s="46">
        <v>6</v>
      </c>
      <c r="CS3" s="46">
        <v>7</v>
      </c>
      <c r="CT3" s="46">
        <v>8</v>
      </c>
      <c r="CU3" s="46">
        <v>9</v>
      </c>
      <c r="CV3" s="46">
        <v>10</v>
      </c>
      <c r="CW3" s="46">
        <v>11</v>
      </c>
      <c r="CX3" s="46">
        <v>12</v>
      </c>
      <c r="CY3" s="46">
        <v>13</v>
      </c>
      <c r="CZ3" s="46">
        <v>14</v>
      </c>
      <c r="DA3" s="46">
        <v>15</v>
      </c>
      <c r="DB3" s="46">
        <v>16</v>
      </c>
      <c r="DC3" s="46">
        <v>17</v>
      </c>
      <c r="DD3" s="46">
        <v>5</v>
      </c>
      <c r="DE3" s="46">
        <v>6</v>
      </c>
      <c r="DF3" s="46">
        <v>7</v>
      </c>
      <c r="DG3" s="46">
        <v>8</v>
      </c>
      <c r="DH3" s="46">
        <v>9</v>
      </c>
      <c r="DI3" s="46">
        <v>10</v>
      </c>
      <c r="DJ3" s="46">
        <v>11</v>
      </c>
      <c r="DK3" s="46">
        <v>12</v>
      </c>
      <c r="DL3" s="46">
        <v>13</v>
      </c>
      <c r="DM3" s="46">
        <v>14</v>
      </c>
      <c r="DN3" s="46">
        <v>15</v>
      </c>
      <c r="DO3" s="46">
        <v>16</v>
      </c>
      <c r="DP3" s="46">
        <v>17</v>
      </c>
      <c r="DQ3" s="46">
        <v>5</v>
      </c>
      <c r="DR3" s="46">
        <v>6</v>
      </c>
      <c r="DS3" s="46">
        <v>7</v>
      </c>
      <c r="DT3" s="46">
        <v>8</v>
      </c>
      <c r="DU3" s="46">
        <v>9</v>
      </c>
      <c r="DV3" s="46">
        <v>10</v>
      </c>
      <c r="DW3" s="46">
        <v>11</v>
      </c>
      <c r="DX3" s="46">
        <v>12</v>
      </c>
      <c r="DY3" s="46">
        <v>13</v>
      </c>
      <c r="DZ3" s="46">
        <v>14</v>
      </c>
      <c r="EA3" s="46">
        <v>15</v>
      </c>
      <c r="EB3" s="46">
        <v>16</v>
      </c>
      <c r="EC3" s="46">
        <v>17</v>
      </c>
      <c r="ED3" s="46">
        <v>5</v>
      </c>
      <c r="EE3" s="46">
        <v>6</v>
      </c>
      <c r="EF3" s="46">
        <v>7</v>
      </c>
      <c r="EG3" s="46">
        <v>8</v>
      </c>
      <c r="EH3" s="46">
        <v>9</v>
      </c>
      <c r="EI3" s="46">
        <v>10</v>
      </c>
      <c r="EJ3" s="46">
        <v>11</v>
      </c>
      <c r="EK3" s="46">
        <v>12</v>
      </c>
      <c r="EL3" s="46">
        <v>13</v>
      </c>
      <c r="EM3" s="46">
        <v>14</v>
      </c>
      <c r="EN3" s="46">
        <v>15</v>
      </c>
      <c r="EO3" s="46">
        <v>16</v>
      </c>
      <c r="EP3" s="46">
        <v>17</v>
      </c>
      <c r="EQ3" s="46">
        <v>5</v>
      </c>
      <c r="ER3" s="46">
        <v>6</v>
      </c>
      <c r="ES3" s="46">
        <v>7</v>
      </c>
      <c r="ET3" s="46">
        <v>8</v>
      </c>
      <c r="EU3" s="46">
        <v>9</v>
      </c>
      <c r="EV3" s="46">
        <v>10</v>
      </c>
      <c r="EW3" s="46">
        <v>11</v>
      </c>
      <c r="EX3" s="46">
        <v>12</v>
      </c>
      <c r="EY3" s="46">
        <v>13</v>
      </c>
      <c r="EZ3" s="46">
        <v>14</v>
      </c>
      <c r="FA3" s="46">
        <v>15</v>
      </c>
      <c r="FB3" s="46">
        <v>16</v>
      </c>
      <c r="FC3" s="46">
        <v>17</v>
      </c>
      <c r="FD3" s="46">
        <v>5</v>
      </c>
      <c r="FE3" s="46">
        <v>6</v>
      </c>
      <c r="FF3" s="46">
        <v>7</v>
      </c>
      <c r="FG3" s="46">
        <v>8</v>
      </c>
      <c r="FH3" s="46">
        <v>9</v>
      </c>
      <c r="FI3" s="46">
        <v>10</v>
      </c>
      <c r="FJ3" s="46">
        <v>11</v>
      </c>
      <c r="FK3" s="46">
        <v>12</v>
      </c>
      <c r="FL3" s="46">
        <v>13</v>
      </c>
      <c r="FM3" s="46">
        <v>14</v>
      </c>
      <c r="FN3" s="46">
        <v>15</v>
      </c>
      <c r="FO3" s="46">
        <v>16</v>
      </c>
      <c r="FP3" s="46">
        <v>17</v>
      </c>
      <c r="FQ3" s="46">
        <v>5</v>
      </c>
      <c r="FR3" s="46">
        <v>6</v>
      </c>
      <c r="FS3" s="46">
        <v>7</v>
      </c>
      <c r="FT3" s="46">
        <v>8</v>
      </c>
      <c r="FU3" s="46">
        <v>9</v>
      </c>
      <c r="FV3" s="46">
        <v>10</v>
      </c>
      <c r="FW3" s="46">
        <v>11</v>
      </c>
      <c r="FX3" s="46">
        <v>12</v>
      </c>
      <c r="FY3" s="46">
        <v>13</v>
      </c>
      <c r="FZ3" s="46">
        <v>14</v>
      </c>
      <c r="GA3" s="46">
        <v>15</v>
      </c>
      <c r="GB3" s="46">
        <v>16</v>
      </c>
      <c r="GC3" s="46">
        <v>17</v>
      </c>
      <c r="GD3" s="46">
        <v>5</v>
      </c>
      <c r="GE3" s="46">
        <v>6</v>
      </c>
      <c r="GF3" s="46">
        <v>7</v>
      </c>
      <c r="GG3" s="46">
        <v>8</v>
      </c>
      <c r="GH3" s="46">
        <v>9</v>
      </c>
      <c r="GI3" s="46">
        <v>10</v>
      </c>
      <c r="GJ3" s="46">
        <v>11</v>
      </c>
      <c r="GK3" s="46">
        <v>12</v>
      </c>
      <c r="GL3" s="46">
        <v>13</v>
      </c>
      <c r="GM3" s="46">
        <v>14</v>
      </c>
      <c r="GN3" s="46">
        <v>15</v>
      </c>
      <c r="GO3" s="46">
        <v>16</v>
      </c>
      <c r="GP3" s="46">
        <v>17</v>
      </c>
      <c r="GQ3" s="46">
        <v>5</v>
      </c>
      <c r="GR3" s="46">
        <v>6</v>
      </c>
      <c r="GS3" s="46">
        <v>7</v>
      </c>
      <c r="GT3" s="46">
        <v>8</v>
      </c>
      <c r="GU3" s="46">
        <v>9</v>
      </c>
      <c r="GV3" s="46">
        <v>10</v>
      </c>
      <c r="GW3" s="46">
        <v>11</v>
      </c>
      <c r="GX3" s="46">
        <v>12</v>
      </c>
      <c r="GY3" s="46">
        <v>13</v>
      </c>
      <c r="GZ3" s="46">
        <v>14</v>
      </c>
      <c r="HA3" s="46">
        <v>15</v>
      </c>
      <c r="HB3" s="46">
        <v>16</v>
      </c>
      <c r="HC3" s="46">
        <v>17</v>
      </c>
      <c r="HD3" s="46">
        <v>5</v>
      </c>
      <c r="HE3" s="46">
        <v>6</v>
      </c>
      <c r="HF3" s="46">
        <v>7</v>
      </c>
      <c r="HG3" s="46">
        <v>8</v>
      </c>
      <c r="HH3" s="46">
        <v>9</v>
      </c>
      <c r="HI3" s="46">
        <v>10</v>
      </c>
      <c r="HJ3" s="46">
        <v>11</v>
      </c>
      <c r="HK3" s="46">
        <v>12</v>
      </c>
      <c r="HL3" s="46">
        <v>13</v>
      </c>
      <c r="HM3" s="46">
        <v>14</v>
      </c>
      <c r="HN3" s="46">
        <v>15</v>
      </c>
      <c r="HO3" s="46">
        <v>16</v>
      </c>
      <c r="HP3" s="46">
        <v>17</v>
      </c>
      <c r="HQ3" s="46">
        <v>5</v>
      </c>
      <c r="HR3" s="46">
        <v>6</v>
      </c>
      <c r="HS3" s="46">
        <v>7</v>
      </c>
      <c r="HT3" s="46">
        <v>8</v>
      </c>
      <c r="HU3" s="46">
        <v>9</v>
      </c>
      <c r="HV3" s="46">
        <v>10</v>
      </c>
      <c r="HW3" s="46">
        <v>11</v>
      </c>
      <c r="HX3" s="46">
        <v>12</v>
      </c>
      <c r="HY3" s="46">
        <v>13</v>
      </c>
      <c r="HZ3" s="46">
        <v>14</v>
      </c>
      <c r="IA3" s="46">
        <v>15</v>
      </c>
      <c r="IB3" s="46">
        <v>16</v>
      </c>
      <c r="IC3" s="46">
        <v>17</v>
      </c>
      <c r="ID3" s="46">
        <v>5</v>
      </c>
      <c r="IE3" s="46">
        <v>6</v>
      </c>
      <c r="IF3" s="46">
        <v>7</v>
      </c>
      <c r="IG3" s="46">
        <v>8</v>
      </c>
      <c r="IH3" s="46">
        <v>9</v>
      </c>
      <c r="II3" s="46">
        <v>10</v>
      </c>
      <c r="IJ3" s="46">
        <v>11</v>
      </c>
      <c r="IK3" s="46">
        <v>12</v>
      </c>
      <c r="IL3" s="46">
        <v>13</v>
      </c>
      <c r="IM3" s="46">
        <v>14</v>
      </c>
      <c r="IN3" s="46">
        <v>15</v>
      </c>
      <c r="IO3" s="46">
        <v>16</v>
      </c>
      <c r="IP3" s="46">
        <v>17</v>
      </c>
      <c r="IQ3" s="46">
        <v>5</v>
      </c>
      <c r="IR3" s="46">
        <v>6</v>
      </c>
      <c r="IS3" s="46">
        <v>7</v>
      </c>
      <c r="IT3" s="46">
        <v>8</v>
      </c>
      <c r="IU3" s="46">
        <v>9</v>
      </c>
      <c r="IV3" s="46">
        <v>10</v>
      </c>
      <c r="IW3" s="46">
        <v>11</v>
      </c>
      <c r="IX3" s="46">
        <v>12</v>
      </c>
      <c r="IY3" s="46">
        <v>13</v>
      </c>
      <c r="IZ3" s="46">
        <v>14</v>
      </c>
      <c r="JA3" s="46">
        <v>15</v>
      </c>
      <c r="JB3" s="46">
        <v>16</v>
      </c>
      <c r="JC3" s="46">
        <v>17</v>
      </c>
      <c r="JD3" s="46">
        <v>5</v>
      </c>
      <c r="JE3" s="46">
        <v>6</v>
      </c>
      <c r="JF3" s="46">
        <v>7</v>
      </c>
      <c r="JG3" s="46">
        <v>8</v>
      </c>
      <c r="JH3" s="46">
        <v>9</v>
      </c>
      <c r="JI3" s="46">
        <v>10</v>
      </c>
      <c r="JJ3" s="46">
        <v>11</v>
      </c>
      <c r="JK3" s="46">
        <v>12</v>
      </c>
      <c r="JL3" s="46">
        <v>13</v>
      </c>
      <c r="JM3" s="46">
        <v>14</v>
      </c>
      <c r="JN3" s="46">
        <v>15</v>
      </c>
      <c r="JO3" s="46">
        <v>16</v>
      </c>
      <c r="JP3" s="46">
        <v>17</v>
      </c>
      <c r="JQ3" s="46">
        <v>5</v>
      </c>
      <c r="JR3" s="46">
        <v>6</v>
      </c>
      <c r="JS3" s="46">
        <v>7</v>
      </c>
      <c r="JT3" s="46">
        <v>8</v>
      </c>
      <c r="JU3" s="46">
        <v>9</v>
      </c>
      <c r="JV3" s="46">
        <v>10</v>
      </c>
      <c r="JW3" s="46">
        <v>11</v>
      </c>
      <c r="JX3" s="46">
        <v>12</v>
      </c>
      <c r="JY3" s="46">
        <v>13</v>
      </c>
      <c r="JZ3" s="46">
        <v>14</v>
      </c>
      <c r="KA3" s="46">
        <v>15</v>
      </c>
      <c r="KB3" s="46">
        <v>16</v>
      </c>
      <c r="KC3" s="46">
        <v>17</v>
      </c>
      <c r="KD3" s="46">
        <v>5</v>
      </c>
      <c r="KE3" s="46">
        <v>6</v>
      </c>
      <c r="KF3" s="46">
        <v>7</v>
      </c>
      <c r="KG3" s="46">
        <v>8</v>
      </c>
      <c r="KH3" s="46">
        <v>9</v>
      </c>
      <c r="KI3" s="46">
        <v>10</v>
      </c>
      <c r="KJ3" s="46">
        <v>11</v>
      </c>
      <c r="KK3" s="46">
        <v>12</v>
      </c>
      <c r="KL3" s="46">
        <v>13</v>
      </c>
      <c r="KM3" s="46">
        <v>14</v>
      </c>
      <c r="KN3" s="46">
        <v>15</v>
      </c>
      <c r="KO3" s="46">
        <v>16</v>
      </c>
      <c r="KP3" s="46">
        <v>17</v>
      </c>
      <c r="KQ3" s="46">
        <v>5</v>
      </c>
      <c r="KR3" s="46">
        <v>6</v>
      </c>
      <c r="KS3" s="46">
        <v>7</v>
      </c>
      <c r="KT3" s="46">
        <v>8</v>
      </c>
      <c r="KU3" s="46">
        <v>9</v>
      </c>
      <c r="KV3" s="46">
        <v>10</v>
      </c>
      <c r="KW3" s="46">
        <v>11</v>
      </c>
      <c r="KX3" s="46">
        <v>12</v>
      </c>
      <c r="KY3" s="46">
        <v>13</v>
      </c>
      <c r="KZ3" s="46">
        <v>14</v>
      </c>
      <c r="LA3" s="46">
        <v>15</v>
      </c>
      <c r="LB3" s="46">
        <v>16</v>
      </c>
      <c r="LC3" s="46">
        <v>17</v>
      </c>
      <c r="LD3" s="46">
        <v>5</v>
      </c>
      <c r="LE3" s="46">
        <v>6</v>
      </c>
      <c r="LF3" s="46">
        <v>7</v>
      </c>
      <c r="LG3" s="46">
        <v>8</v>
      </c>
      <c r="LH3" s="46">
        <v>9</v>
      </c>
      <c r="LI3" s="46">
        <v>10</v>
      </c>
      <c r="LJ3" s="46">
        <v>11</v>
      </c>
      <c r="LK3" s="46">
        <v>12</v>
      </c>
      <c r="LL3" s="46">
        <v>13</v>
      </c>
      <c r="LM3" s="46">
        <v>14</v>
      </c>
      <c r="LN3" s="46">
        <v>15</v>
      </c>
      <c r="LO3" s="46">
        <v>16</v>
      </c>
      <c r="LP3" s="46">
        <v>17</v>
      </c>
      <c r="LQ3" s="46">
        <v>5</v>
      </c>
      <c r="LR3" s="46">
        <v>6</v>
      </c>
      <c r="LS3" s="46">
        <v>7</v>
      </c>
      <c r="LT3" s="46">
        <v>8</v>
      </c>
      <c r="LU3" s="46">
        <v>9</v>
      </c>
      <c r="LV3" s="46">
        <v>10</v>
      </c>
      <c r="LW3" s="46">
        <v>11</v>
      </c>
      <c r="LX3" s="46">
        <v>12</v>
      </c>
      <c r="LY3" s="46">
        <v>13</v>
      </c>
      <c r="LZ3" s="46">
        <v>14</v>
      </c>
      <c r="MA3" s="46">
        <v>15</v>
      </c>
      <c r="MB3" s="46">
        <v>16</v>
      </c>
      <c r="MC3" s="46">
        <v>17</v>
      </c>
      <c r="MD3" s="46">
        <v>5</v>
      </c>
      <c r="ME3" s="46">
        <v>6</v>
      </c>
      <c r="MF3" s="46">
        <v>7</v>
      </c>
      <c r="MG3" s="46">
        <v>8</v>
      </c>
      <c r="MH3" s="46">
        <v>9</v>
      </c>
      <c r="MI3" s="46">
        <v>10</v>
      </c>
      <c r="MJ3" s="46">
        <v>11</v>
      </c>
      <c r="MK3" s="46">
        <v>12</v>
      </c>
      <c r="ML3" s="46">
        <v>13</v>
      </c>
      <c r="MM3" s="46">
        <v>14</v>
      </c>
      <c r="MN3" s="46">
        <v>15</v>
      </c>
      <c r="MO3" s="46">
        <v>16</v>
      </c>
      <c r="MP3" s="46">
        <v>17</v>
      </c>
      <c r="MQ3" s="46">
        <v>5</v>
      </c>
      <c r="MR3" s="46">
        <v>6</v>
      </c>
      <c r="MS3" s="46">
        <v>7</v>
      </c>
      <c r="MT3" s="46">
        <v>8</v>
      </c>
      <c r="MU3" s="46">
        <v>9</v>
      </c>
      <c r="MV3" s="46">
        <v>10</v>
      </c>
      <c r="MW3" s="46">
        <v>11</v>
      </c>
      <c r="MX3" s="46">
        <v>12</v>
      </c>
      <c r="MY3" s="46">
        <v>13</v>
      </c>
      <c r="MZ3" s="46">
        <v>14</v>
      </c>
      <c r="NA3" s="46">
        <v>15</v>
      </c>
      <c r="NB3" s="46">
        <v>16</v>
      </c>
      <c r="NC3" s="46">
        <v>17</v>
      </c>
      <c r="ND3" s="46">
        <v>5</v>
      </c>
      <c r="NE3" s="46">
        <v>6</v>
      </c>
      <c r="NF3" s="46">
        <v>7</v>
      </c>
      <c r="NG3" s="46">
        <v>8</v>
      </c>
      <c r="NH3" s="46">
        <v>9</v>
      </c>
      <c r="NI3" s="46">
        <v>10</v>
      </c>
      <c r="NJ3" s="46">
        <v>11</v>
      </c>
      <c r="NK3" s="46">
        <v>12</v>
      </c>
      <c r="NL3" s="46">
        <v>13</v>
      </c>
      <c r="NM3" s="46">
        <v>14</v>
      </c>
      <c r="NN3" s="46">
        <v>15</v>
      </c>
      <c r="NO3" s="46">
        <v>16</v>
      </c>
      <c r="NP3" s="46">
        <v>17</v>
      </c>
      <c r="NQ3" s="46">
        <v>5</v>
      </c>
      <c r="NR3" s="46">
        <v>6</v>
      </c>
      <c r="NS3" s="46">
        <v>7</v>
      </c>
      <c r="NT3" s="46">
        <v>8</v>
      </c>
      <c r="NU3" s="46">
        <v>9</v>
      </c>
      <c r="NV3" s="46">
        <v>10</v>
      </c>
      <c r="NW3" s="46">
        <v>11</v>
      </c>
      <c r="NX3" s="46">
        <v>12</v>
      </c>
      <c r="NY3" s="46">
        <v>13</v>
      </c>
      <c r="NZ3" s="46">
        <v>14</v>
      </c>
      <c r="OA3" s="46">
        <v>15</v>
      </c>
      <c r="OB3" s="46">
        <v>16</v>
      </c>
      <c r="OC3" s="46">
        <v>17</v>
      </c>
      <c r="OD3" s="46">
        <v>5</v>
      </c>
      <c r="OE3" s="46">
        <v>6</v>
      </c>
      <c r="OF3" s="46">
        <v>7</v>
      </c>
      <c r="OG3" s="46">
        <v>8</v>
      </c>
      <c r="OH3" s="46">
        <v>9</v>
      </c>
      <c r="OI3" s="46">
        <v>10</v>
      </c>
      <c r="OJ3" s="46">
        <v>11</v>
      </c>
      <c r="OK3" s="46">
        <v>12</v>
      </c>
      <c r="OL3" s="46">
        <v>13</v>
      </c>
      <c r="OM3" s="46">
        <v>14</v>
      </c>
      <c r="ON3" s="46">
        <v>15</v>
      </c>
      <c r="OO3" s="46">
        <v>16</v>
      </c>
      <c r="OP3" s="46">
        <v>17</v>
      </c>
      <c r="OQ3" s="46">
        <v>5</v>
      </c>
      <c r="OR3" s="46">
        <v>6</v>
      </c>
      <c r="OS3" s="46">
        <v>7</v>
      </c>
      <c r="OT3" s="46">
        <v>8</v>
      </c>
      <c r="OU3" s="46">
        <v>9</v>
      </c>
      <c r="OV3" s="46">
        <v>10</v>
      </c>
      <c r="OW3" s="46">
        <v>11</v>
      </c>
      <c r="OX3" s="46">
        <v>12</v>
      </c>
      <c r="OY3" s="46">
        <v>13</v>
      </c>
      <c r="OZ3" s="46">
        <v>14</v>
      </c>
      <c r="PA3" s="46">
        <v>15</v>
      </c>
      <c r="PB3" s="46">
        <v>16</v>
      </c>
      <c r="PC3" s="46">
        <v>17</v>
      </c>
      <c r="PD3" s="46">
        <v>5</v>
      </c>
      <c r="PE3" s="46">
        <v>6</v>
      </c>
      <c r="PF3" s="46">
        <v>7</v>
      </c>
      <c r="PG3" s="46">
        <v>8</v>
      </c>
      <c r="PH3" s="46">
        <v>9</v>
      </c>
      <c r="PI3" s="46">
        <v>10</v>
      </c>
      <c r="PJ3" s="46">
        <v>11</v>
      </c>
      <c r="PK3" s="46">
        <v>12</v>
      </c>
      <c r="PL3" s="46">
        <v>13</v>
      </c>
      <c r="PM3" s="46">
        <v>14</v>
      </c>
      <c r="PN3" s="46">
        <v>15</v>
      </c>
      <c r="PO3" s="46">
        <v>16</v>
      </c>
      <c r="PP3" s="46">
        <v>17</v>
      </c>
      <c r="PQ3" s="46">
        <v>5</v>
      </c>
      <c r="PR3" s="46">
        <v>6</v>
      </c>
      <c r="PS3" s="46">
        <v>7</v>
      </c>
      <c r="PT3" s="46">
        <v>8</v>
      </c>
      <c r="PU3" s="46">
        <v>9</v>
      </c>
      <c r="PV3" s="46">
        <v>10</v>
      </c>
      <c r="PW3" s="46">
        <v>11</v>
      </c>
      <c r="PX3" s="46">
        <v>12</v>
      </c>
      <c r="PY3" s="46">
        <v>13</v>
      </c>
      <c r="PZ3" s="46">
        <v>14</v>
      </c>
      <c r="QA3" s="46">
        <v>15</v>
      </c>
      <c r="QB3" s="46">
        <v>16</v>
      </c>
      <c r="QC3" s="46">
        <v>17</v>
      </c>
      <c r="QD3" s="46">
        <v>5</v>
      </c>
      <c r="QE3" s="46">
        <v>6</v>
      </c>
      <c r="QF3" s="46">
        <v>7</v>
      </c>
      <c r="QG3" s="46">
        <v>8</v>
      </c>
      <c r="QH3" s="46">
        <v>9</v>
      </c>
      <c r="QI3" s="46">
        <v>10</v>
      </c>
      <c r="QJ3" s="46">
        <v>11</v>
      </c>
      <c r="QK3" s="46">
        <v>12</v>
      </c>
      <c r="QL3" s="46">
        <v>13</v>
      </c>
      <c r="QM3" s="46">
        <v>14</v>
      </c>
      <c r="QN3" s="46">
        <v>15</v>
      </c>
      <c r="QO3" s="46">
        <v>16</v>
      </c>
      <c r="QP3" s="46">
        <v>17</v>
      </c>
      <c r="QQ3" s="46">
        <v>5</v>
      </c>
      <c r="QR3" s="46">
        <v>6</v>
      </c>
      <c r="QS3" s="46">
        <v>7</v>
      </c>
      <c r="QT3" s="46">
        <v>8</v>
      </c>
      <c r="QU3" s="46">
        <v>9</v>
      </c>
      <c r="QV3" s="46">
        <v>10</v>
      </c>
      <c r="QW3" s="46">
        <v>11</v>
      </c>
      <c r="QX3" s="46">
        <v>12</v>
      </c>
      <c r="QY3" s="46">
        <v>13</v>
      </c>
      <c r="QZ3" s="46">
        <v>14</v>
      </c>
      <c r="RA3" s="46">
        <v>15</v>
      </c>
      <c r="RB3" s="46">
        <v>16</v>
      </c>
      <c r="RC3" s="46">
        <v>17</v>
      </c>
      <c r="RD3" s="46">
        <v>5</v>
      </c>
      <c r="RE3" s="46">
        <v>6</v>
      </c>
      <c r="RF3" s="46">
        <v>7</v>
      </c>
      <c r="RG3" s="46">
        <v>8</v>
      </c>
      <c r="RH3" s="46">
        <v>9</v>
      </c>
      <c r="RI3" s="46">
        <v>10</v>
      </c>
      <c r="RJ3" s="46">
        <v>11</v>
      </c>
      <c r="RK3" s="46">
        <v>12</v>
      </c>
      <c r="RL3" s="46">
        <v>13</v>
      </c>
      <c r="RM3" s="46">
        <v>14</v>
      </c>
      <c r="RN3" s="46">
        <v>15</v>
      </c>
      <c r="RO3" s="46">
        <v>16</v>
      </c>
      <c r="RP3" s="46">
        <v>17</v>
      </c>
      <c r="RQ3" s="46">
        <v>5</v>
      </c>
      <c r="RR3" s="46">
        <v>6</v>
      </c>
      <c r="RS3" s="46">
        <v>7</v>
      </c>
      <c r="RT3" s="46">
        <v>8</v>
      </c>
      <c r="RU3" s="46">
        <v>9</v>
      </c>
      <c r="RV3" s="46">
        <v>10</v>
      </c>
      <c r="RW3" s="46">
        <v>11</v>
      </c>
      <c r="RX3" s="46">
        <v>12</v>
      </c>
      <c r="RY3" s="46">
        <v>13</v>
      </c>
      <c r="RZ3" s="46">
        <v>14</v>
      </c>
      <c r="SA3" s="46">
        <v>15</v>
      </c>
      <c r="SB3" s="46">
        <v>16</v>
      </c>
      <c r="SC3" s="46">
        <v>17</v>
      </c>
      <c r="SD3" s="46">
        <v>5</v>
      </c>
      <c r="SE3" s="46">
        <v>6</v>
      </c>
      <c r="SF3" s="46">
        <v>7</v>
      </c>
      <c r="SG3" s="46">
        <v>8</v>
      </c>
      <c r="SH3" s="46">
        <v>9</v>
      </c>
      <c r="SI3" s="46">
        <v>10</v>
      </c>
      <c r="SJ3" s="46">
        <v>11</v>
      </c>
      <c r="SK3" s="46">
        <v>12</v>
      </c>
      <c r="SL3" s="46">
        <v>13</v>
      </c>
      <c r="SM3" s="46">
        <v>14</v>
      </c>
      <c r="SN3" s="46">
        <v>15</v>
      </c>
      <c r="SO3" s="46">
        <v>16</v>
      </c>
      <c r="SP3" s="46">
        <v>17</v>
      </c>
      <c r="SQ3" s="46">
        <v>5</v>
      </c>
      <c r="SR3" s="46">
        <v>6</v>
      </c>
      <c r="SS3" s="46">
        <v>7</v>
      </c>
      <c r="ST3" s="46">
        <v>8</v>
      </c>
      <c r="SU3" s="46">
        <v>9</v>
      </c>
      <c r="SV3" s="46">
        <v>10</v>
      </c>
      <c r="SW3" s="46">
        <v>11</v>
      </c>
      <c r="SX3" s="46">
        <v>12</v>
      </c>
      <c r="SY3" s="46">
        <v>13</v>
      </c>
      <c r="SZ3" s="46">
        <v>14</v>
      </c>
      <c r="TA3" s="46">
        <v>15</v>
      </c>
      <c r="TB3" s="46">
        <v>16</v>
      </c>
      <c r="TC3" s="46">
        <v>17</v>
      </c>
      <c r="TD3" s="46">
        <v>5</v>
      </c>
      <c r="TE3" s="46">
        <v>6</v>
      </c>
      <c r="TF3" s="46">
        <v>7</v>
      </c>
      <c r="TG3" s="46">
        <v>8</v>
      </c>
      <c r="TH3" s="46">
        <v>9</v>
      </c>
      <c r="TI3" s="46">
        <v>10</v>
      </c>
      <c r="TJ3" s="46">
        <v>11</v>
      </c>
      <c r="TK3" s="46">
        <v>12</v>
      </c>
      <c r="TL3" s="46">
        <v>13</v>
      </c>
      <c r="TM3" s="46">
        <v>14</v>
      </c>
      <c r="TN3" s="46">
        <v>15</v>
      </c>
      <c r="TO3" s="46">
        <v>16</v>
      </c>
      <c r="TP3" s="46">
        <v>17</v>
      </c>
      <c r="TQ3" s="46">
        <v>5</v>
      </c>
      <c r="TR3" s="46">
        <v>6</v>
      </c>
      <c r="TS3" s="46">
        <v>7</v>
      </c>
      <c r="TT3" s="46">
        <v>8</v>
      </c>
      <c r="TU3" s="46">
        <v>9</v>
      </c>
      <c r="TV3" s="46">
        <v>10</v>
      </c>
      <c r="TW3" s="46">
        <v>11</v>
      </c>
      <c r="TX3" s="46">
        <v>12</v>
      </c>
      <c r="TY3" s="46">
        <v>13</v>
      </c>
      <c r="TZ3" s="46">
        <v>14</v>
      </c>
      <c r="UA3" s="46">
        <v>15</v>
      </c>
      <c r="UB3" s="46">
        <v>16</v>
      </c>
      <c r="UC3" s="46">
        <v>17</v>
      </c>
      <c r="UD3" s="46">
        <v>5</v>
      </c>
      <c r="UE3" s="46">
        <v>6</v>
      </c>
      <c r="UF3" s="46">
        <v>7</v>
      </c>
      <c r="UG3" s="46">
        <v>8</v>
      </c>
      <c r="UH3" s="46">
        <v>9</v>
      </c>
      <c r="UI3" s="46">
        <v>10</v>
      </c>
      <c r="UJ3" s="46">
        <v>11</v>
      </c>
      <c r="UK3" s="46">
        <v>12</v>
      </c>
      <c r="UL3" s="46">
        <v>13</v>
      </c>
      <c r="UM3" s="46">
        <v>14</v>
      </c>
      <c r="UN3" s="46">
        <v>15</v>
      </c>
      <c r="UO3" s="46">
        <v>16</v>
      </c>
      <c r="UP3" s="46">
        <v>17</v>
      </c>
      <c r="UQ3" s="46">
        <v>5</v>
      </c>
      <c r="UR3" s="46">
        <v>6</v>
      </c>
      <c r="US3" s="46">
        <v>7</v>
      </c>
      <c r="UT3" s="46">
        <v>8</v>
      </c>
      <c r="UU3" s="46">
        <v>9</v>
      </c>
      <c r="UV3" s="46">
        <v>10</v>
      </c>
      <c r="UW3" s="46">
        <v>11</v>
      </c>
      <c r="UX3" s="46">
        <v>12</v>
      </c>
      <c r="UY3" s="46">
        <v>13</v>
      </c>
      <c r="UZ3" s="46">
        <v>14</v>
      </c>
      <c r="VA3" s="46">
        <v>15</v>
      </c>
      <c r="VB3" s="46">
        <v>16</v>
      </c>
      <c r="VC3" s="46">
        <v>17</v>
      </c>
      <c r="VD3" s="46">
        <v>5</v>
      </c>
      <c r="VE3" s="46">
        <v>6</v>
      </c>
      <c r="VF3" s="46">
        <v>7</v>
      </c>
      <c r="VG3" s="46">
        <v>8</v>
      </c>
      <c r="VH3" s="46">
        <v>9</v>
      </c>
      <c r="VI3" s="46">
        <v>10</v>
      </c>
      <c r="VJ3" s="46">
        <v>11</v>
      </c>
      <c r="VK3" s="46">
        <v>12</v>
      </c>
      <c r="VL3" s="46">
        <v>13</v>
      </c>
      <c r="VM3" s="46">
        <v>14</v>
      </c>
      <c r="VN3" s="46">
        <v>15</v>
      </c>
      <c r="VO3" s="46">
        <v>16</v>
      </c>
      <c r="VP3" s="46">
        <v>17</v>
      </c>
      <c r="VQ3" s="46">
        <v>5</v>
      </c>
      <c r="VR3" s="46">
        <v>6</v>
      </c>
      <c r="VS3" s="46">
        <v>7</v>
      </c>
      <c r="VT3" s="46">
        <v>8</v>
      </c>
      <c r="VU3" s="46">
        <v>9</v>
      </c>
      <c r="VV3" s="46">
        <v>10</v>
      </c>
      <c r="VW3" s="46">
        <v>11</v>
      </c>
      <c r="VX3" s="46">
        <v>12</v>
      </c>
      <c r="VY3" s="46">
        <v>13</v>
      </c>
      <c r="VZ3" s="46">
        <v>14</v>
      </c>
      <c r="WA3" s="46">
        <v>15</v>
      </c>
      <c r="WB3" s="46">
        <v>16</v>
      </c>
      <c r="WC3" s="46">
        <v>17</v>
      </c>
      <c r="WD3" s="46">
        <v>5</v>
      </c>
      <c r="WE3" s="46">
        <v>6</v>
      </c>
      <c r="WF3" s="46">
        <v>7</v>
      </c>
      <c r="WG3" s="46">
        <v>8</v>
      </c>
      <c r="WH3" s="46">
        <v>9</v>
      </c>
      <c r="WI3" s="46">
        <v>10</v>
      </c>
      <c r="WJ3" s="46">
        <v>11</v>
      </c>
      <c r="WK3" s="46">
        <v>12</v>
      </c>
      <c r="WL3" s="46">
        <v>13</v>
      </c>
      <c r="WM3" s="46">
        <v>14</v>
      </c>
      <c r="WN3" s="46">
        <v>15</v>
      </c>
      <c r="WO3" s="46">
        <v>16</v>
      </c>
      <c r="WP3" s="46">
        <v>17</v>
      </c>
      <c r="WQ3" s="46">
        <v>5</v>
      </c>
      <c r="WR3" s="46">
        <v>6</v>
      </c>
      <c r="WS3" s="46">
        <v>7</v>
      </c>
      <c r="WT3" s="46">
        <v>8</v>
      </c>
      <c r="WU3" s="46">
        <v>9</v>
      </c>
      <c r="WV3" s="46">
        <v>10</v>
      </c>
      <c r="WW3" s="46">
        <v>11</v>
      </c>
      <c r="WX3" s="46">
        <v>12</v>
      </c>
      <c r="WY3" s="46">
        <v>13</v>
      </c>
      <c r="WZ3" s="46">
        <v>14</v>
      </c>
      <c r="XA3" s="46">
        <v>15</v>
      </c>
      <c r="XB3" s="46">
        <v>16</v>
      </c>
      <c r="XC3" s="46">
        <v>17</v>
      </c>
      <c r="XD3" s="46">
        <v>5</v>
      </c>
      <c r="XE3" s="46">
        <v>6</v>
      </c>
      <c r="XF3" s="46">
        <v>7</v>
      </c>
      <c r="XG3" s="46">
        <v>8</v>
      </c>
      <c r="XH3" s="46">
        <v>9</v>
      </c>
      <c r="XI3" s="46">
        <v>10</v>
      </c>
      <c r="XJ3" s="46">
        <v>11</v>
      </c>
      <c r="XK3" s="46">
        <v>12</v>
      </c>
      <c r="XL3" s="46">
        <v>13</v>
      </c>
      <c r="XM3" s="46">
        <v>14</v>
      </c>
      <c r="XN3" s="46">
        <v>15</v>
      </c>
      <c r="XO3" s="46">
        <v>16</v>
      </c>
      <c r="XP3" s="46">
        <v>17</v>
      </c>
      <c r="XQ3" s="46">
        <v>5</v>
      </c>
      <c r="XR3" s="46">
        <v>6</v>
      </c>
      <c r="XS3" s="46">
        <v>7</v>
      </c>
      <c r="XT3" s="46">
        <v>8</v>
      </c>
      <c r="XU3" s="46">
        <v>9</v>
      </c>
      <c r="XV3" s="46">
        <v>10</v>
      </c>
      <c r="XW3" s="46">
        <v>11</v>
      </c>
      <c r="XX3" s="46">
        <v>12</v>
      </c>
      <c r="XY3" s="46">
        <v>13</v>
      </c>
      <c r="XZ3" s="46">
        <v>14</v>
      </c>
      <c r="YA3" s="46">
        <v>15</v>
      </c>
      <c r="YB3" s="46">
        <v>16</v>
      </c>
      <c r="YC3" s="46">
        <v>17</v>
      </c>
      <c r="YD3" s="46">
        <v>5</v>
      </c>
      <c r="YE3" s="46">
        <v>6</v>
      </c>
      <c r="YF3" s="46">
        <v>7</v>
      </c>
      <c r="YG3" s="46">
        <v>8</v>
      </c>
      <c r="YH3" s="46">
        <v>9</v>
      </c>
      <c r="YI3" s="46">
        <v>10</v>
      </c>
      <c r="YJ3" s="46">
        <v>11</v>
      </c>
      <c r="YK3" s="46">
        <v>12</v>
      </c>
      <c r="YL3" s="46">
        <v>13</v>
      </c>
      <c r="YM3" s="46">
        <v>14</v>
      </c>
      <c r="YN3" s="46">
        <v>15</v>
      </c>
      <c r="YO3" s="46">
        <v>16</v>
      </c>
      <c r="YP3" s="46">
        <v>17</v>
      </c>
      <c r="YQ3" s="46">
        <v>5</v>
      </c>
      <c r="YR3" s="46">
        <v>6</v>
      </c>
      <c r="YS3" s="46">
        <v>7</v>
      </c>
      <c r="YT3" s="46">
        <v>8</v>
      </c>
      <c r="YU3" s="46">
        <v>9</v>
      </c>
      <c r="YV3" s="46">
        <v>10</v>
      </c>
      <c r="YW3" s="46">
        <v>11</v>
      </c>
      <c r="YX3" s="46">
        <v>12</v>
      </c>
      <c r="YY3" s="46">
        <v>13</v>
      </c>
      <c r="YZ3" s="46">
        <v>14</v>
      </c>
      <c r="ZA3" s="46">
        <v>15</v>
      </c>
      <c r="ZB3" s="46">
        <v>16</v>
      </c>
      <c r="ZC3" s="46">
        <v>17</v>
      </c>
      <c r="ZD3" s="46">
        <v>5</v>
      </c>
      <c r="ZE3" s="46">
        <v>6</v>
      </c>
      <c r="ZF3" s="46">
        <v>7</v>
      </c>
      <c r="ZG3" s="46">
        <v>8</v>
      </c>
      <c r="ZH3" s="46">
        <v>9</v>
      </c>
      <c r="ZI3" s="46">
        <v>10</v>
      </c>
      <c r="ZJ3" s="46">
        <v>11</v>
      </c>
      <c r="ZK3" s="46">
        <v>12</v>
      </c>
      <c r="ZL3" s="46">
        <v>13</v>
      </c>
      <c r="ZM3" s="46">
        <v>14</v>
      </c>
      <c r="ZN3" s="46">
        <v>15</v>
      </c>
      <c r="ZO3" s="46">
        <v>16</v>
      </c>
      <c r="ZP3" s="46">
        <v>17</v>
      </c>
      <c r="ZQ3" s="46">
        <v>5</v>
      </c>
      <c r="ZR3" s="46">
        <v>6</v>
      </c>
      <c r="ZS3" s="46">
        <v>7</v>
      </c>
      <c r="ZT3" s="46">
        <v>8</v>
      </c>
      <c r="ZU3" s="46">
        <v>9</v>
      </c>
      <c r="ZV3" s="46">
        <v>10</v>
      </c>
      <c r="ZW3" s="46">
        <v>11</v>
      </c>
      <c r="ZX3" s="46">
        <v>12</v>
      </c>
      <c r="ZY3" s="46">
        <v>13</v>
      </c>
      <c r="ZZ3" s="46">
        <v>14</v>
      </c>
      <c r="AAA3" s="46">
        <v>15</v>
      </c>
      <c r="AAB3" s="46">
        <v>16</v>
      </c>
      <c r="AAC3" s="46">
        <v>17</v>
      </c>
      <c r="AAD3" s="46">
        <v>5</v>
      </c>
      <c r="AAE3" s="46">
        <v>6</v>
      </c>
      <c r="AAF3" s="46">
        <v>7</v>
      </c>
      <c r="AAG3" s="46">
        <v>8</v>
      </c>
      <c r="AAH3" s="46">
        <v>9</v>
      </c>
      <c r="AAI3" s="46">
        <v>10</v>
      </c>
      <c r="AAJ3" s="46">
        <v>11</v>
      </c>
      <c r="AAK3" s="46">
        <v>12</v>
      </c>
      <c r="AAL3" s="46">
        <v>13</v>
      </c>
      <c r="AAM3" s="46">
        <v>14</v>
      </c>
      <c r="AAN3" s="46">
        <v>15</v>
      </c>
      <c r="AAO3" s="46">
        <v>16</v>
      </c>
      <c r="AAP3" s="46">
        <v>17</v>
      </c>
      <c r="AAQ3" s="46">
        <v>5</v>
      </c>
      <c r="AAR3" s="46">
        <v>6</v>
      </c>
      <c r="AAS3" s="46">
        <v>7</v>
      </c>
      <c r="AAT3" s="46">
        <v>8</v>
      </c>
      <c r="AAU3" s="46">
        <v>9</v>
      </c>
      <c r="AAV3" s="46">
        <v>10</v>
      </c>
      <c r="AAW3" s="46">
        <v>11</v>
      </c>
      <c r="AAX3" s="46">
        <v>12</v>
      </c>
      <c r="AAY3" s="46">
        <v>13</v>
      </c>
      <c r="AAZ3" s="46">
        <v>14</v>
      </c>
      <c r="ABA3" s="46">
        <v>15</v>
      </c>
      <c r="ABB3" s="46">
        <v>16</v>
      </c>
      <c r="ABC3" s="46">
        <v>17</v>
      </c>
      <c r="ABD3" s="46">
        <v>5</v>
      </c>
      <c r="ABE3" s="46">
        <v>6</v>
      </c>
      <c r="ABF3" s="46">
        <v>7</v>
      </c>
      <c r="ABG3" s="46">
        <v>8</v>
      </c>
      <c r="ABH3" s="46">
        <v>9</v>
      </c>
      <c r="ABI3" s="46">
        <v>10</v>
      </c>
      <c r="ABJ3" s="46">
        <v>11</v>
      </c>
      <c r="ABK3" s="46">
        <v>12</v>
      </c>
      <c r="ABL3" s="46">
        <v>13</v>
      </c>
      <c r="ABM3" s="46">
        <v>14</v>
      </c>
      <c r="ABN3" s="46">
        <v>15</v>
      </c>
      <c r="ABO3" s="46">
        <v>16</v>
      </c>
      <c r="ABP3" s="46">
        <v>17</v>
      </c>
      <c r="ABQ3" s="46">
        <v>5</v>
      </c>
      <c r="ABR3" s="46">
        <v>6</v>
      </c>
      <c r="ABS3" s="46">
        <v>7</v>
      </c>
      <c r="ABT3" s="46">
        <v>8</v>
      </c>
      <c r="ABU3" s="46">
        <v>9</v>
      </c>
      <c r="ABV3" s="46">
        <v>10</v>
      </c>
      <c r="ABW3" s="46">
        <v>11</v>
      </c>
      <c r="ABX3" s="46">
        <v>12</v>
      </c>
      <c r="ABY3" s="46">
        <v>13</v>
      </c>
      <c r="ABZ3" s="46">
        <v>14</v>
      </c>
      <c r="ACA3" s="46">
        <v>15</v>
      </c>
      <c r="ACB3" s="46">
        <v>16</v>
      </c>
      <c r="ACC3" s="46">
        <v>17</v>
      </c>
      <c r="ACD3" s="46">
        <v>5</v>
      </c>
      <c r="ACE3" s="46">
        <v>6</v>
      </c>
      <c r="ACF3" s="46">
        <v>7</v>
      </c>
      <c r="ACG3" s="46">
        <v>8</v>
      </c>
      <c r="ACH3" s="46">
        <v>9</v>
      </c>
      <c r="ACI3" s="46">
        <v>10</v>
      </c>
      <c r="ACJ3" s="46">
        <v>11</v>
      </c>
      <c r="ACK3" s="46">
        <v>12</v>
      </c>
      <c r="ACL3" s="46">
        <v>13</v>
      </c>
      <c r="ACM3" s="46">
        <v>14</v>
      </c>
      <c r="ACN3" s="46">
        <v>15</v>
      </c>
      <c r="ACO3" s="46">
        <v>16</v>
      </c>
      <c r="ACP3" s="46">
        <v>17</v>
      </c>
      <c r="ACQ3" s="46">
        <v>5</v>
      </c>
      <c r="ACR3" s="46">
        <v>6</v>
      </c>
      <c r="ACS3" s="46">
        <v>7</v>
      </c>
      <c r="ACT3" s="46">
        <v>8</v>
      </c>
      <c r="ACU3" s="46">
        <v>9</v>
      </c>
      <c r="ACV3" s="46">
        <v>10</v>
      </c>
      <c r="ACW3" s="46">
        <v>11</v>
      </c>
      <c r="ACX3" s="46">
        <v>12</v>
      </c>
      <c r="ACY3" s="46">
        <v>13</v>
      </c>
      <c r="ACZ3" s="46">
        <v>14</v>
      </c>
      <c r="ADA3" s="46">
        <v>15</v>
      </c>
      <c r="ADB3" s="46">
        <v>16</v>
      </c>
      <c r="ADC3" s="46">
        <v>17</v>
      </c>
      <c r="ADD3" s="46">
        <v>5</v>
      </c>
      <c r="ADE3" s="46">
        <v>6</v>
      </c>
      <c r="ADF3" s="46">
        <v>7</v>
      </c>
      <c r="ADG3" s="46">
        <v>8</v>
      </c>
      <c r="ADH3" s="46">
        <v>9</v>
      </c>
      <c r="ADI3" s="46">
        <v>10</v>
      </c>
      <c r="ADJ3" s="46">
        <v>11</v>
      </c>
      <c r="ADK3" s="46">
        <v>12</v>
      </c>
      <c r="ADL3" s="46">
        <v>13</v>
      </c>
      <c r="ADM3" s="46">
        <v>14</v>
      </c>
      <c r="ADN3" s="46">
        <v>15</v>
      </c>
      <c r="ADO3" s="46">
        <v>16</v>
      </c>
      <c r="ADP3" s="46">
        <v>17</v>
      </c>
      <c r="ADQ3" s="46">
        <v>5</v>
      </c>
      <c r="ADR3" s="46">
        <v>6</v>
      </c>
      <c r="ADS3" s="46">
        <v>7</v>
      </c>
      <c r="ADT3" s="46">
        <v>8</v>
      </c>
      <c r="ADU3" s="46">
        <v>9</v>
      </c>
      <c r="ADV3" s="46">
        <v>10</v>
      </c>
      <c r="ADW3" s="46">
        <v>11</v>
      </c>
      <c r="ADX3" s="46">
        <v>12</v>
      </c>
      <c r="ADY3" s="46">
        <v>13</v>
      </c>
      <c r="ADZ3" s="46">
        <v>14</v>
      </c>
      <c r="AEA3" s="46">
        <v>15</v>
      </c>
      <c r="AEB3" s="46">
        <v>16</v>
      </c>
      <c r="AEC3" s="46">
        <v>17</v>
      </c>
      <c r="AED3" s="46">
        <v>5</v>
      </c>
      <c r="AEE3" s="46">
        <v>6</v>
      </c>
      <c r="AEF3" s="46">
        <v>7</v>
      </c>
      <c r="AEG3" s="46">
        <v>8</v>
      </c>
      <c r="AEH3" s="46">
        <v>9</v>
      </c>
      <c r="AEI3" s="46">
        <v>10</v>
      </c>
      <c r="AEJ3" s="46">
        <v>11</v>
      </c>
      <c r="AEK3" s="46">
        <v>12</v>
      </c>
      <c r="AEL3" s="46">
        <v>13</v>
      </c>
      <c r="AEM3" s="46">
        <v>14</v>
      </c>
      <c r="AEN3" s="46">
        <v>15</v>
      </c>
      <c r="AEO3" s="46">
        <v>16</v>
      </c>
      <c r="AEP3" s="46">
        <v>17</v>
      </c>
      <c r="AEQ3" s="46">
        <v>5</v>
      </c>
      <c r="AER3" s="46">
        <v>6</v>
      </c>
      <c r="AES3" s="46">
        <v>7</v>
      </c>
      <c r="AET3" s="46">
        <v>8</v>
      </c>
      <c r="AEU3" s="46">
        <v>9</v>
      </c>
      <c r="AEV3" s="46">
        <v>10</v>
      </c>
      <c r="AEW3" s="46">
        <v>11</v>
      </c>
      <c r="AEX3" s="46">
        <v>12</v>
      </c>
      <c r="AEY3" s="46">
        <v>13</v>
      </c>
      <c r="AEZ3" s="46">
        <v>14</v>
      </c>
      <c r="AFA3" s="46">
        <v>15</v>
      </c>
      <c r="AFB3" s="46">
        <v>16</v>
      </c>
      <c r="AFC3" s="46">
        <v>17</v>
      </c>
      <c r="AFD3" s="46">
        <v>5</v>
      </c>
      <c r="AFE3" s="46">
        <v>6</v>
      </c>
      <c r="AFF3" s="46">
        <v>7</v>
      </c>
      <c r="AFG3" s="46">
        <v>8</v>
      </c>
      <c r="AFH3" s="46">
        <v>9</v>
      </c>
      <c r="AFI3" s="46">
        <v>10</v>
      </c>
      <c r="AFJ3" s="46">
        <v>11</v>
      </c>
      <c r="AFK3" s="46">
        <v>12</v>
      </c>
      <c r="AFL3" s="46">
        <v>13</v>
      </c>
      <c r="AFM3" s="46">
        <v>14</v>
      </c>
      <c r="AFN3" s="46">
        <v>15</v>
      </c>
      <c r="AFO3" s="46">
        <v>16</v>
      </c>
      <c r="AFP3" s="46">
        <v>17</v>
      </c>
      <c r="AFQ3" s="46">
        <v>5</v>
      </c>
      <c r="AFR3" s="46">
        <v>6</v>
      </c>
      <c r="AFS3" s="46">
        <v>7</v>
      </c>
      <c r="AFT3" s="46">
        <v>8</v>
      </c>
      <c r="AFU3" s="46">
        <v>9</v>
      </c>
      <c r="AFV3" s="46">
        <v>10</v>
      </c>
      <c r="AFW3" s="46">
        <v>11</v>
      </c>
      <c r="AFX3" s="46">
        <v>12</v>
      </c>
      <c r="AFY3" s="46">
        <v>13</v>
      </c>
      <c r="AFZ3" s="46">
        <v>14</v>
      </c>
      <c r="AGA3" s="46">
        <v>15</v>
      </c>
      <c r="AGB3" s="46">
        <v>16</v>
      </c>
      <c r="AGC3" s="46">
        <v>17</v>
      </c>
      <c r="AGD3" s="46">
        <v>5</v>
      </c>
      <c r="AGE3" s="46">
        <v>6</v>
      </c>
      <c r="AGF3" s="46">
        <v>7</v>
      </c>
      <c r="AGG3" s="46">
        <v>8</v>
      </c>
      <c r="AGH3" s="46">
        <v>9</v>
      </c>
      <c r="AGI3" s="46">
        <v>10</v>
      </c>
      <c r="AGJ3" s="46">
        <v>11</v>
      </c>
      <c r="AGK3" s="46">
        <v>12</v>
      </c>
      <c r="AGL3" s="46">
        <v>13</v>
      </c>
      <c r="AGM3" s="46">
        <v>14</v>
      </c>
      <c r="AGN3" s="46">
        <v>15</v>
      </c>
      <c r="AGO3" s="46">
        <v>16</v>
      </c>
      <c r="AGP3" s="46">
        <v>17</v>
      </c>
      <c r="AGQ3" s="46">
        <v>5</v>
      </c>
      <c r="AGR3" s="46">
        <v>6</v>
      </c>
      <c r="AGS3" s="46">
        <v>7</v>
      </c>
      <c r="AGT3" s="46">
        <v>8</v>
      </c>
      <c r="AGU3" s="46">
        <v>9</v>
      </c>
      <c r="AGV3" s="46">
        <v>10</v>
      </c>
      <c r="AGW3" s="46">
        <v>11</v>
      </c>
      <c r="AGX3" s="46">
        <v>12</v>
      </c>
      <c r="AGY3" s="46">
        <v>13</v>
      </c>
      <c r="AGZ3" s="46">
        <v>14</v>
      </c>
      <c r="AHA3" s="46">
        <v>15</v>
      </c>
      <c r="AHB3" s="46">
        <v>16</v>
      </c>
      <c r="AHC3" s="46">
        <v>17</v>
      </c>
      <c r="AHD3" s="46">
        <v>5</v>
      </c>
      <c r="AHE3" s="46">
        <v>6</v>
      </c>
      <c r="AHF3" s="46">
        <v>7</v>
      </c>
      <c r="AHG3" s="46">
        <v>8</v>
      </c>
      <c r="AHH3" s="46">
        <v>9</v>
      </c>
      <c r="AHI3" s="46">
        <v>10</v>
      </c>
      <c r="AHJ3" s="46">
        <v>11</v>
      </c>
      <c r="AHK3" s="46">
        <v>12</v>
      </c>
      <c r="AHL3" s="46">
        <v>13</v>
      </c>
      <c r="AHM3" s="46">
        <v>14</v>
      </c>
      <c r="AHN3" s="46">
        <v>15</v>
      </c>
      <c r="AHO3" s="46">
        <v>16</v>
      </c>
      <c r="AHP3" s="46">
        <v>17</v>
      </c>
      <c r="AHQ3" s="46">
        <v>5</v>
      </c>
      <c r="AHR3" s="46">
        <v>6</v>
      </c>
      <c r="AHS3" s="46">
        <v>7</v>
      </c>
      <c r="AHT3" s="46">
        <v>8</v>
      </c>
      <c r="AHU3" s="46">
        <v>9</v>
      </c>
      <c r="AHV3" s="46">
        <v>10</v>
      </c>
      <c r="AHW3" s="46">
        <v>11</v>
      </c>
      <c r="AHX3" s="46">
        <v>12</v>
      </c>
      <c r="AHY3" s="46">
        <v>13</v>
      </c>
      <c r="AHZ3" s="46">
        <v>14</v>
      </c>
      <c r="AIA3" s="46">
        <v>15</v>
      </c>
      <c r="AIB3" s="46">
        <v>16</v>
      </c>
      <c r="AIC3" s="46">
        <v>17</v>
      </c>
      <c r="AID3" s="46">
        <v>5</v>
      </c>
      <c r="AIE3" s="46">
        <v>6</v>
      </c>
      <c r="AIF3" s="46">
        <v>7</v>
      </c>
      <c r="AIG3" s="46">
        <v>8</v>
      </c>
      <c r="AIH3" s="46">
        <v>9</v>
      </c>
      <c r="AII3" s="46">
        <v>10</v>
      </c>
      <c r="AIJ3" s="46">
        <v>11</v>
      </c>
      <c r="AIK3" s="46">
        <v>12</v>
      </c>
      <c r="AIL3" s="46">
        <v>13</v>
      </c>
      <c r="AIM3" s="46">
        <v>14</v>
      </c>
      <c r="AIN3" s="46">
        <v>15</v>
      </c>
      <c r="AIO3" s="46">
        <v>16</v>
      </c>
      <c r="AIP3" s="46">
        <v>17</v>
      </c>
      <c r="AIQ3" s="46">
        <v>5</v>
      </c>
      <c r="AIR3" s="46">
        <v>6</v>
      </c>
      <c r="AIS3" s="46">
        <v>7</v>
      </c>
      <c r="AIT3" s="46">
        <v>8</v>
      </c>
      <c r="AIU3" s="46">
        <v>9</v>
      </c>
      <c r="AIV3" s="46">
        <v>10</v>
      </c>
      <c r="AIW3" s="46">
        <v>11</v>
      </c>
      <c r="AIX3" s="46">
        <v>12</v>
      </c>
      <c r="AIY3" s="46">
        <v>13</v>
      </c>
      <c r="AIZ3" s="46">
        <v>14</v>
      </c>
      <c r="AJA3" s="46">
        <v>15</v>
      </c>
      <c r="AJB3" s="46">
        <v>16</v>
      </c>
      <c r="AJC3" s="46">
        <v>17</v>
      </c>
      <c r="AJD3" s="46">
        <v>5</v>
      </c>
      <c r="AJE3" s="46">
        <v>6</v>
      </c>
      <c r="AJF3" s="46">
        <v>7</v>
      </c>
      <c r="AJG3" s="46">
        <v>8</v>
      </c>
      <c r="AJH3" s="46">
        <v>9</v>
      </c>
      <c r="AJI3" s="46">
        <v>10</v>
      </c>
      <c r="AJJ3" s="46">
        <v>11</v>
      </c>
      <c r="AJK3" s="46">
        <v>12</v>
      </c>
      <c r="AJL3" s="46">
        <v>13</v>
      </c>
      <c r="AJM3" s="46">
        <v>14</v>
      </c>
      <c r="AJN3" s="46">
        <v>15</v>
      </c>
      <c r="AJO3" s="46">
        <v>16</v>
      </c>
      <c r="AJP3" s="46">
        <v>17</v>
      </c>
      <c r="AJQ3" s="155">
        <v>9</v>
      </c>
      <c r="AJR3" s="155">
        <v>11</v>
      </c>
      <c r="AJS3" s="155">
        <v>13</v>
      </c>
      <c r="AJT3" s="155">
        <v>15</v>
      </c>
      <c r="AJU3" s="46">
        <v>5</v>
      </c>
      <c r="AJV3" s="46">
        <v>6</v>
      </c>
      <c r="AJW3" s="46">
        <v>7</v>
      </c>
      <c r="AJX3" s="46">
        <v>8</v>
      </c>
      <c r="AJY3" s="46">
        <v>9</v>
      </c>
      <c r="AJZ3" s="46">
        <v>10</v>
      </c>
      <c r="AKA3" s="46">
        <v>11</v>
      </c>
      <c r="AKB3" s="46">
        <v>12</v>
      </c>
      <c r="AKC3" s="46">
        <v>13</v>
      </c>
      <c r="AKD3" s="46">
        <v>14</v>
      </c>
      <c r="AKE3" s="46">
        <v>15</v>
      </c>
      <c r="AKF3" s="46">
        <v>16</v>
      </c>
      <c r="AKG3" s="46">
        <v>17</v>
      </c>
      <c r="AKH3" s="46">
        <v>5</v>
      </c>
      <c r="AKI3" s="46">
        <v>6</v>
      </c>
      <c r="AKJ3" s="46">
        <v>7</v>
      </c>
      <c r="AKK3" s="46">
        <v>8</v>
      </c>
      <c r="AKL3" s="46">
        <v>9</v>
      </c>
      <c r="AKM3" s="46">
        <v>10</v>
      </c>
      <c r="AKN3" s="46">
        <v>11</v>
      </c>
      <c r="AKO3" s="46">
        <v>12</v>
      </c>
      <c r="AKP3" s="46">
        <v>13</v>
      </c>
      <c r="AKQ3" s="46">
        <v>14</v>
      </c>
      <c r="AKR3" s="46">
        <v>15</v>
      </c>
      <c r="AKS3" s="46">
        <v>16</v>
      </c>
      <c r="AKT3" s="46">
        <v>17</v>
      </c>
      <c r="AKU3" s="46">
        <v>5</v>
      </c>
      <c r="AKV3" s="46">
        <v>6</v>
      </c>
      <c r="AKW3" s="46">
        <v>7</v>
      </c>
      <c r="AKX3" s="46">
        <v>8</v>
      </c>
      <c r="AKY3" s="46">
        <v>9</v>
      </c>
      <c r="AKZ3" s="46">
        <v>10</v>
      </c>
      <c r="ALA3" s="46">
        <v>11</v>
      </c>
      <c r="ALB3" s="46">
        <v>12</v>
      </c>
      <c r="ALC3" s="46">
        <v>13</v>
      </c>
      <c r="ALD3" s="46">
        <v>14</v>
      </c>
      <c r="ALE3" s="46">
        <v>15</v>
      </c>
      <c r="ALF3" s="46">
        <v>16</v>
      </c>
      <c r="ALG3" s="46">
        <v>17</v>
      </c>
      <c r="ALH3" s="46">
        <v>5</v>
      </c>
      <c r="ALI3" s="46">
        <v>6</v>
      </c>
      <c r="ALJ3" s="46">
        <v>7</v>
      </c>
      <c r="ALK3" s="46">
        <v>8</v>
      </c>
      <c r="ALL3" s="46">
        <v>9</v>
      </c>
      <c r="ALM3" s="46">
        <v>10</v>
      </c>
      <c r="ALN3" s="46">
        <v>11</v>
      </c>
      <c r="ALO3" s="46">
        <v>12</v>
      </c>
      <c r="ALP3" s="46">
        <v>13</v>
      </c>
      <c r="ALQ3" s="46">
        <v>14</v>
      </c>
      <c r="ALR3" s="46">
        <v>15</v>
      </c>
      <c r="ALS3" s="46">
        <v>16</v>
      </c>
      <c r="ALT3" s="46">
        <v>17</v>
      </c>
      <c r="ALU3" s="46">
        <v>5</v>
      </c>
      <c r="ALV3" s="46">
        <v>6</v>
      </c>
      <c r="ALW3" s="46">
        <v>7</v>
      </c>
      <c r="ALX3" s="46">
        <v>8</v>
      </c>
      <c r="ALY3" s="46">
        <v>9</v>
      </c>
      <c r="ALZ3" s="46">
        <v>10</v>
      </c>
      <c r="AMA3" s="46">
        <v>11</v>
      </c>
      <c r="AMB3" s="46">
        <v>12</v>
      </c>
      <c r="AMC3" s="46">
        <v>13</v>
      </c>
      <c r="AMD3" s="46">
        <v>14</v>
      </c>
      <c r="AME3" s="46">
        <v>15</v>
      </c>
      <c r="AMF3" s="46">
        <v>16</v>
      </c>
      <c r="AMG3" s="46">
        <v>17</v>
      </c>
      <c r="AMH3" s="46">
        <v>5</v>
      </c>
      <c r="AMI3" s="46">
        <v>6</v>
      </c>
      <c r="AMJ3" s="46">
        <v>7</v>
      </c>
      <c r="AMK3" s="46">
        <v>8</v>
      </c>
      <c r="AML3" s="46">
        <v>9</v>
      </c>
      <c r="AMM3" s="46">
        <v>10</v>
      </c>
      <c r="AMN3" s="46">
        <v>11</v>
      </c>
      <c r="AMO3" s="46">
        <v>12</v>
      </c>
      <c r="AMP3" s="46">
        <v>13</v>
      </c>
      <c r="AMQ3" s="46">
        <v>14</v>
      </c>
      <c r="AMR3" s="46">
        <v>15</v>
      </c>
      <c r="AMS3" s="46">
        <v>16</v>
      </c>
      <c r="AMT3" s="46">
        <v>17</v>
      </c>
      <c r="AMU3" s="46">
        <v>5</v>
      </c>
      <c r="AMV3" s="46">
        <v>6</v>
      </c>
      <c r="AMW3" s="46">
        <v>7</v>
      </c>
      <c r="AMX3" s="46">
        <v>8</v>
      </c>
      <c r="AMY3" s="46">
        <v>9</v>
      </c>
      <c r="AMZ3" s="46">
        <v>10</v>
      </c>
      <c r="ANA3" s="46">
        <v>11</v>
      </c>
      <c r="ANB3" s="46">
        <v>12</v>
      </c>
      <c r="ANC3" s="46">
        <v>13</v>
      </c>
      <c r="AND3" s="46">
        <v>14</v>
      </c>
      <c r="ANE3" s="46">
        <v>15</v>
      </c>
      <c r="ANF3" s="46">
        <v>16</v>
      </c>
      <c r="ANG3" s="46">
        <v>17</v>
      </c>
      <c r="ANH3" s="46">
        <v>5</v>
      </c>
      <c r="ANI3" s="46">
        <v>6</v>
      </c>
      <c r="ANJ3" s="46">
        <v>7</v>
      </c>
      <c r="ANK3" s="46">
        <v>8</v>
      </c>
      <c r="ANL3" s="46">
        <v>9</v>
      </c>
      <c r="ANM3" s="46">
        <v>10</v>
      </c>
      <c r="ANN3" s="46">
        <v>11</v>
      </c>
      <c r="ANO3" s="46">
        <v>12</v>
      </c>
      <c r="ANP3" s="46">
        <v>13</v>
      </c>
      <c r="ANQ3" s="46">
        <v>14</v>
      </c>
      <c r="ANR3" s="46">
        <v>15</v>
      </c>
      <c r="ANS3" s="46">
        <v>16</v>
      </c>
      <c r="ANT3" s="46">
        <v>17</v>
      </c>
      <c r="ANU3" s="46">
        <v>5</v>
      </c>
      <c r="ANV3" s="46">
        <v>6</v>
      </c>
      <c r="ANW3" s="46">
        <v>7</v>
      </c>
      <c r="ANX3" s="46">
        <v>8</v>
      </c>
      <c r="ANY3" s="46">
        <v>9</v>
      </c>
      <c r="ANZ3" s="46">
        <v>10</v>
      </c>
      <c r="AOA3" s="46">
        <v>11</v>
      </c>
      <c r="AOB3" s="46">
        <v>12</v>
      </c>
      <c r="AOC3" s="46">
        <v>13</v>
      </c>
      <c r="AOD3" s="46">
        <v>14</v>
      </c>
      <c r="AOE3" s="46">
        <v>15</v>
      </c>
      <c r="AOF3" s="46">
        <v>16</v>
      </c>
      <c r="AOG3" s="46">
        <v>17</v>
      </c>
      <c r="AOH3" s="46">
        <v>5</v>
      </c>
      <c r="AOI3" s="46">
        <v>6</v>
      </c>
      <c r="AOJ3" s="46">
        <v>7</v>
      </c>
      <c r="AOK3" s="46">
        <v>8</v>
      </c>
      <c r="AOL3" s="46">
        <v>9</v>
      </c>
      <c r="AOM3" s="46">
        <v>10</v>
      </c>
      <c r="AON3" s="46">
        <v>11</v>
      </c>
      <c r="AOO3" s="46">
        <v>12</v>
      </c>
      <c r="AOP3" s="46">
        <v>13</v>
      </c>
      <c r="AOQ3" s="46">
        <v>14</v>
      </c>
      <c r="AOR3" s="46">
        <v>15</v>
      </c>
      <c r="AOS3" s="46">
        <v>16</v>
      </c>
      <c r="AOT3" s="46">
        <v>17</v>
      </c>
      <c r="AOU3" s="46">
        <v>5</v>
      </c>
      <c r="AOV3" s="46">
        <v>6</v>
      </c>
      <c r="AOW3" s="46">
        <v>7</v>
      </c>
      <c r="AOX3" s="46">
        <v>8</v>
      </c>
      <c r="AOY3" s="46">
        <v>9</v>
      </c>
      <c r="AOZ3" s="46">
        <v>10</v>
      </c>
      <c r="APA3" s="46">
        <v>11</v>
      </c>
      <c r="APB3" s="46">
        <v>12</v>
      </c>
      <c r="APC3" s="46">
        <v>13</v>
      </c>
      <c r="APD3" s="46">
        <v>14</v>
      </c>
      <c r="APE3" s="46">
        <v>15</v>
      </c>
      <c r="APF3" s="46">
        <v>16</v>
      </c>
      <c r="APG3" s="46">
        <v>17</v>
      </c>
      <c r="APH3" s="46">
        <v>5</v>
      </c>
      <c r="API3" s="46">
        <v>6</v>
      </c>
      <c r="APJ3" s="46">
        <v>7</v>
      </c>
      <c r="APK3" s="46">
        <v>8</v>
      </c>
      <c r="APL3" s="46">
        <v>9</v>
      </c>
      <c r="APM3" s="46">
        <v>10</v>
      </c>
      <c r="APN3" s="46">
        <v>11</v>
      </c>
      <c r="APO3" s="46">
        <v>12</v>
      </c>
      <c r="APP3" s="46">
        <v>13</v>
      </c>
      <c r="APQ3" s="46">
        <v>14</v>
      </c>
      <c r="APR3" s="46">
        <v>15</v>
      </c>
      <c r="APS3" s="46">
        <v>16</v>
      </c>
      <c r="APT3" s="46">
        <v>17</v>
      </c>
      <c r="APU3" s="46">
        <v>5</v>
      </c>
      <c r="APV3" s="46">
        <v>6</v>
      </c>
      <c r="APW3" s="46">
        <v>7</v>
      </c>
      <c r="APX3" s="46">
        <v>8</v>
      </c>
      <c r="APY3" s="46">
        <v>9</v>
      </c>
      <c r="APZ3" s="46">
        <v>10</v>
      </c>
      <c r="AQA3" s="46">
        <v>11</v>
      </c>
      <c r="AQB3" s="46">
        <v>12</v>
      </c>
      <c r="AQC3" s="46">
        <v>13</v>
      </c>
      <c r="AQD3" s="46">
        <v>14</v>
      </c>
      <c r="AQE3" s="46">
        <v>15</v>
      </c>
      <c r="AQF3" s="46">
        <v>16</v>
      </c>
      <c r="AQG3" s="46">
        <v>17</v>
      </c>
      <c r="AQH3" s="46">
        <v>5</v>
      </c>
      <c r="AQI3" s="46">
        <v>6</v>
      </c>
      <c r="AQJ3" s="46">
        <v>7</v>
      </c>
      <c r="AQK3" s="46">
        <v>8</v>
      </c>
      <c r="AQL3" s="46">
        <v>9</v>
      </c>
      <c r="AQM3" s="46">
        <v>10</v>
      </c>
      <c r="AQN3" s="46">
        <v>11</v>
      </c>
      <c r="AQO3" s="46">
        <v>12</v>
      </c>
      <c r="AQP3" s="46">
        <v>13</v>
      </c>
      <c r="AQQ3" s="46">
        <v>14</v>
      </c>
      <c r="AQR3" s="46">
        <v>15</v>
      </c>
      <c r="AQS3" s="46">
        <v>16</v>
      </c>
      <c r="AQT3" s="46">
        <v>17</v>
      </c>
      <c r="AQU3" s="46">
        <v>5</v>
      </c>
      <c r="AQV3" s="46">
        <v>6</v>
      </c>
      <c r="AQW3" s="46">
        <v>7</v>
      </c>
      <c r="AQX3" s="46">
        <v>8</v>
      </c>
      <c r="AQY3" s="46">
        <v>9</v>
      </c>
      <c r="AQZ3" s="46">
        <v>10</v>
      </c>
      <c r="ARA3" s="46">
        <v>11</v>
      </c>
      <c r="ARB3" s="46">
        <v>12</v>
      </c>
      <c r="ARC3" s="46">
        <v>13</v>
      </c>
      <c r="ARD3" s="46">
        <v>14</v>
      </c>
      <c r="ARE3" s="46">
        <v>15</v>
      </c>
      <c r="ARF3" s="46">
        <v>16</v>
      </c>
      <c r="ARG3" s="46">
        <v>17</v>
      </c>
      <c r="ARH3" s="46">
        <v>5</v>
      </c>
      <c r="ARI3" s="46">
        <v>6</v>
      </c>
      <c r="ARJ3" s="46">
        <v>7</v>
      </c>
      <c r="ARK3" s="46">
        <v>8</v>
      </c>
      <c r="ARL3" s="46">
        <v>9</v>
      </c>
      <c r="ARM3" s="46">
        <v>10</v>
      </c>
      <c r="ARN3" s="46">
        <v>11</v>
      </c>
      <c r="ARO3" s="46">
        <v>12</v>
      </c>
      <c r="ARP3" s="46">
        <v>13</v>
      </c>
      <c r="ARQ3" s="46">
        <v>14</v>
      </c>
      <c r="ARR3" s="46">
        <v>15</v>
      </c>
      <c r="ARS3" s="46">
        <v>16</v>
      </c>
      <c r="ART3" s="46">
        <v>17</v>
      </c>
      <c r="ARU3" s="46">
        <v>5</v>
      </c>
      <c r="ARV3" s="46">
        <v>6</v>
      </c>
      <c r="ARW3" s="46">
        <v>7</v>
      </c>
      <c r="ARX3" s="46">
        <v>8</v>
      </c>
      <c r="ARY3" s="46">
        <v>9</v>
      </c>
      <c r="ARZ3" s="46">
        <v>10</v>
      </c>
      <c r="ASA3" s="46">
        <v>11</v>
      </c>
      <c r="ASB3" s="46">
        <v>12</v>
      </c>
      <c r="ASC3" s="46">
        <v>13</v>
      </c>
      <c r="ASD3" s="46">
        <v>14</v>
      </c>
      <c r="ASE3" s="46">
        <v>15</v>
      </c>
      <c r="ASF3" s="46">
        <v>16</v>
      </c>
      <c r="ASG3" s="46">
        <v>17</v>
      </c>
      <c r="ASH3" s="46">
        <v>5</v>
      </c>
      <c r="ASI3" s="46">
        <v>6</v>
      </c>
      <c r="ASJ3" s="46">
        <v>7</v>
      </c>
      <c r="ASK3" s="46">
        <v>8</v>
      </c>
      <c r="ASL3" s="46">
        <v>9</v>
      </c>
      <c r="ASM3" s="46">
        <v>10</v>
      </c>
      <c r="ASN3" s="46">
        <v>11</v>
      </c>
      <c r="ASO3" s="46">
        <v>12</v>
      </c>
      <c r="ASP3" s="46">
        <v>13</v>
      </c>
      <c r="ASQ3" s="46">
        <v>14</v>
      </c>
      <c r="ASR3" s="46">
        <v>15</v>
      </c>
      <c r="ASS3" s="46">
        <v>16</v>
      </c>
      <c r="AST3" s="46">
        <v>17</v>
      </c>
      <c r="ASU3" s="46">
        <v>5</v>
      </c>
      <c r="ASV3" s="46">
        <v>6</v>
      </c>
      <c r="ASW3" s="46">
        <v>7</v>
      </c>
      <c r="ASX3" s="46">
        <v>8</v>
      </c>
      <c r="ASY3" s="46">
        <v>9</v>
      </c>
      <c r="ASZ3" s="46">
        <v>10</v>
      </c>
      <c r="ATA3" s="46">
        <v>11</v>
      </c>
      <c r="ATB3" s="46">
        <v>12</v>
      </c>
      <c r="ATC3" s="46">
        <v>13</v>
      </c>
      <c r="ATD3" s="46">
        <v>14</v>
      </c>
      <c r="ATE3" s="46">
        <v>15</v>
      </c>
      <c r="ATF3" s="46">
        <v>16</v>
      </c>
      <c r="ATG3" s="46">
        <v>17</v>
      </c>
      <c r="ATH3" s="46">
        <v>5</v>
      </c>
      <c r="ATI3" s="46">
        <v>6</v>
      </c>
      <c r="ATJ3" s="46">
        <v>7</v>
      </c>
      <c r="ATK3" s="46">
        <v>8</v>
      </c>
      <c r="ATL3" s="46">
        <v>9</v>
      </c>
      <c r="ATM3" s="46">
        <v>10</v>
      </c>
      <c r="ATN3" s="46">
        <v>11</v>
      </c>
      <c r="ATO3" s="46">
        <v>12</v>
      </c>
      <c r="ATP3" s="46">
        <v>13</v>
      </c>
      <c r="ATQ3" s="46">
        <v>14</v>
      </c>
      <c r="ATR3" s="46">
        <v>15</v>
      </c>
      <c r="ATS3" s="46">
        <v>16</v>
      </c>
      <c r="ATT3" s="46">
        <v>5</v>
      </c>
      <c r="ATU3" s="46">
        <v>7</v>
      </c>
      <c r="ATV3" s="46">
        <v>9</v>
      </c>
      <c r="ATW3" s="46">
        <v>11</v>
      </c>
      <c r="ATX3" s="46">
        <v>13</v>
      </c>
      <c r="ATY3" s="46">
        <v>15</v>
      </c>
      <c r="ATZ3" s="46">
        <v>5</v>
      </c>
      <c r="AUA3" s="46">
        <v>6</v>
      </c>
      <c r="AUB3" s="46">
        <v>7</v>
      </c>
      <c r="AUC3" s="46">
        <v>8</v>
      </c>
      <c r="AUD3" s="46">
        <v>9</v>
      </c>
      <c r="AUE3" s="46">
        <v>10</v>
      </c>
      <c r="AUF3" s="46">
        <v>11</v>
      </c>
      <c r="AUG3" s="46">
        <v>12</v>
      </c>
      <c r="AUH3" s="46">
        <v>13</v>
      </c>
      <c r="AUI3" s="46">
        <v>14</v>
      </c>
      <c r="AUJ3" s="46">
        <v>15</v>
      </c>
      <c r="AUK3" s="46">
        <v>16</v>
      </c>
      <c r="AUL3" s="46">
        <v>17</v>
      </c>
      <c r="AUM3" s="46">
        <v>5</v>
      </c>
      <c r="AUN3" s="46">
        <v>6</v>
      </c>
      <c r="AUO3" s="46">
        <v>7</v>
      </c>
      <c r="AUP3" s="46">
        <v>8</v>
      </c>
      <c r="AUQ3" s="46">
        <v>9</v>
      </c>
      <c r="AUR3" s="46">
        <v>10</v>
      </c>
      <c r="AUS3" s="46">
        <v>11</v>
      </c>
      <c r="AUT3" s="46">
        <v>12</v>
      </c>
      <c r="AUU3" s="46">
        <v>13</v>
      </c>
      <c r="AUV3" s="46">
        <v>14</v>
      </c>
      <c r="AUW3" s="46">
        <v>15</v>
      </c>
      <c r="AUX3" s="46">
        <v>16</v>
      </c>
      <c r="AUY3" s="46">
        <v>17</v>
      </c>
      <c r="AUZ3" s="46">
        <v>5</v>
      </c>
      <c r="AVA3" s="46">
        <v>6</v>
      </c>
      <c r="AVB3" s="46">
        <v>7</v>
      </c>
      <c r="AVC3" s="46">
        <v>8</v>
      </c>
      <c r="AVD3" s="46">
        <v>9</v>
      </c>
      <c r="AVE3" s="46">
        <v>10</v>
      </c>
      <c r="AVF3" s="46">
        <v>11</v>
      </c>
      <c r="AVG3" s="46">
        <v>12</v>
      </c>
      <c r="AVH3" s="46">
        <v>13</v>
      </c>
      <c r="AVI3" s="46">
        <v>14</v>
      </c>
      <c r="AVJ3" s="46">
        <v>15</v>
      </c>
      <c r="AVK3" s="46">
        <v>16</v>
      </c>
      <c r="AVL3" s="46">
        <v>17</v>
      </c>
      <c r="AVM3" s="46">
        <v>5</v>
      </c>
      <c r="AVN3" s="46">
        <v>6</v>
      </c>
      <c r="AVO3" s="46">
        <v>7</v>
      </c>
      <c r="AVP3" s="46">
        <v>8</v>
      </c>
      <c r="AVQ3" s="46">
        <v>9</v>
      </c>
      <c r="AVR3" s="46">
        <v>10</v>
      </c>
      <c r="AVS3" s="46">
        <v>11</v>
      </c>
      <c r="AVT3" s="46">
        <v>12</v>
      </c>
      <c r="AVU3" s="46">
        <v>13</v>
      </c>
      <c r="AVV3" s="46">
        <v>14</v>
      </c>
      <c r="AVW3" s="46">
        <v>15</v>
      </c>
      <c r="AVX3" s="46">
        <v>16</v>
      </c>
      <c r="AVY3" s="46">
        <v>17</v>
      </c>
      <c r="AVZ3" s="46">
        <v>5</v>
      </c>
      <c r="AWA3" s="46">
        <v>6</v>
      </c>
      <c r="AWB3" s="46">
        <v>7</v>
      </c>
      <c r="AWC3" s="46">
        <v>8</v>
      </c>
      <c r="AWD3" s="46">
        <v>9</v>
      </c>
      <c r="AWE3" s="46">
        <v>10</v>
      </c>
      <c r="AWF3" s="46">
        <v>11</v>
      </c>
      <c r="AWG3" s="46">
        <v>12</v>
      </c>
      <c r="AWH3" s="46">
        <v>13</v>
      </c>
      <c r="AWI3" s="46">
        <v>14</v>
      </c>
      <c r="AWJ3" s="46">
        <v>15</v>
      </c>
      <c r="AWK3" s="46">
        <v>16</v>
      </c>
      <c r="AWL3" s="46">
        <v>17</v>
      </c>
      <c r="AWM3" s="46">
        <v>5</v>
      </c>
      <c r="AWN3" s="46">
        <v>6</v>
      </c>
      <c r="AWO3" s="46">
        <v>7</v>
      </c>
      <c r="AWP3" s="46">
        <v>8</v>
      </c>
      <c r="AWQ3" s="46">
        <v>9</v>
      </c>
      <c r="AWR3" s="46">
        <v>10</v>
      </c>
      <c r="AWS3" s="46">
        <v>11</v>
      </c>
      <c r="AWT3" s="46">
        <v>12</v>
      </c>
      <c r="AWU3" s="46">
        <v>13</v>
      </c>
      <c r="AWV3" s="46">
        <v>14</v>
      </c>
      <c r="AWW3" s="46">
        <v>15</v>
      </c>
      <c r="AWX3" s="46">
        <v>16</v>
      </c>
      <c r="AWY3" s="46">
        <v>17</v>
      </c>
      <c r="AWZ3" s="46">
        <v>5</v>
      </c>
      <c r="AXA3" s="46">
        <v>6</v>
      </c>
      <c r="AXB3" s="46">
        <v>7</v>
      </c>
      <c r="AXC3" s="46">
        <v>8</v>
      </c>
      <c r="AXD3" s="46">
        <v>9</v>
      </c>
      <c r="AXE3" s="46">
        <v>10</v>
      </c>
      <c r="AXF3" s="46">
        <v>11</v>
      </c>
      <c r="AXG3" s="46">
        <v>12</v>
      </c>
      <c r="AXH3" s="46">
        <v>13</v>
      </c>
      <c r="AXI3" s="46">
        <v>14</v>
      </c>
      <c r="AXJ3" s="46">
        <v>15</v>
      </c>
      <c r="AXK3" s="46">
        <v>16</v>
      </c>
      <c r="AXL3" s="46">
        <v>17</v>
      </c>
      <c r="AXM3" s="46">
        <v>5</v>
      </c>
      <c r="AXN3" s="46">
        <v>6</v>
      </c>
      <c r="AXO3" s="46">
        <v>7</v>
      </c>
      <c r="AXP3" s="46">
        <v>8</v>
      </c>
      <c r="AXQ3" s="46">
        <v>9</v>
      </c>
      <c r="AXR3" s="46">
        <v>10</v>
      </c>
      <c r="AXS3" s="46">
        <v>11</v>
      </c>
      <c r="AXT3" s="46">
        <v>12</v>
      </c>
      <c r="AXU3" s="46">
        <v>13</v>
      </c>
      <c r="AXV3" s="46">
        <v>14</v>
      </c>
      <c r="AXW3" s="46">
        <v>15</v>
      </c>
      <c r="AXX3" s="46">
        <v>16</v>
      </c>
      <c r="AXY3" s="46">
        <v>17</v>
      </c>
      <c r="AXZ3" s="46">
        <v>5</v>
      </c>
      <c r="AYA3" s="46">
        <v>6</v>
      </c>
      <c r="AYB3" s="46">
        <v>7</v>
      </c>
      <c r="AYC3" s="46">
        <v>8</v>
      </c>
      <c r="AYD3" s="46">
        <v>9</v>
      </c>
      <c r="AYE3" s="46">
        <v>10</v>
      </c>
      <c r="AYF3" s="46">
        <v>11</v>
      </c>
      <c r="AYG3" s="46">
        <v>12</v>
      </c>
      <c r="AYH3" s="46">
        <v>13</v>
      </c>
      <c r="AYI3" s="46">
        <v>14</v>
      </c>
      <c r="AYJ3" s="46">
        <v>15</v>
      </c>
      <c r="AYK3" s="46">
        <v>16</v>
      </c>
      <c r="AYL3" s="46">
        <v>17</v>
      </c>
      <c r="AYM3" s="46">
        <v>5</v>
      </c>
      <c r="AYN3" s="46">
        <v>6</v>
      </c>
      <c r="AYO3" s="46">
        <v>7</v>
      </c>
      <c r="AYP3" s="46">
        <v>8</v>
      </c>
      <c r="AYQ3" s="46">
        <v>9</v>
      </c>
      <c r="AYR3" s="46">
        <v>10</v>
      </c>
      <c r="AYS3" s="46">
        <v>11</v>
      </c>
      <c r="AYT3" s="46">
        <v>12</v>
      </c>
      <c r="AYU3" s="46">
        <v>13</v>
      </c>
      <c r="AYV3" s="46">
        <v>14</v>
      </c>
      <c r="AYW3" s="46">
        <v>15</v>
      </c>
      <c r="AYX3" s="46">
        <v>16</v>
      </c>
      <c r="AYY3" s="46">
        <v>17</v>
      </c>
      <c r="AYZ3" s="46">
        <v>5</v>
      </c>
      <c r="AZA3" s="46">
        <v>6</v>
      </c>
      <c r="AZB3" s="46">
        <v>7</v>
      </c>
      <c r="AZC3" s="46">
        <v>8</v>
      </c>
      <c r="AZD3" s="46">
        <v>9</v>
      </c>
      <c r="AZE3" s="46">
        <v>10</v>
      </c>
      <c r="AZF3" s="46">
        <v>11</v>
      </c>
      <c r="AZG3" s="46">
        <v>12</v>
      </c>
      <c r="AZH3" s="46">
        <v>13</v>
      </c>
      <c r="AZI3" s="46">
        <v>14</v>
      </c>
      <c r="AZJ3" s="46">
        <v>15</v>
      </c>
      <c r="AZK3" s="46">
        <v>16</v>
      </c>
      <c r="AZL3" s="46">
        <v>5</v>
      </c>
      <c r="AZM3" s="46">
        <v>7</v>
      </c>
      <c r="AZN3" s="46">
        <v>9</v>
      </c>
      <c r="AZO3" s="46">
        <v>11</v>
      </c>
      <c r="AZP3" s="46">
        <v>13</v>
      </c>
      <c r="AZQ3" s="46">
        <v>15</v>
      </c>
      <c r="AZR3" s="46">
        <v>5</v>
      </c>
      <c r="AZS3" s="46">
        <v>6</v>
      </c>
      <c r="AZT3" s="46">
        <v>7</v>
      </c>
      <c r="AZU3" s="46">
        <v>8</v>
      </c>
      <c r="AZV3" s="46">
        <v>9</v>
      </c>
      <c r="AZW3" s="46">
        <v>10</v>
      </c>
      <c r="AZX3" s="46">
        <v>5</v>
      </c>
      <c r="AZY3" s="46">
        <v>6</v>
      </c>
      <c r="AZZ3" s="46">
        <v>7</v>
      </c>
      <c r="BAA3" s="46">
        <v>8</v>
      </c>
      <c r="BAB3" s="46">
        <v>9</v>
      </c>
      <c r="BAC3" s="46">
        <v>10</v>
      </c>
      <c r="BAD3" s="46">
        <v>5</v>
      </c>
      <c r="BAE3" s="46">
        <v>6</v>
      </c>
      <c r="BAF3" s="46">
        <v>7</v>
      </c>
      <c r="BAG3" s="46">
        <v>8</v>
      </c>
      <c r="BAH3" s="46">
        <v>9</v>
      </c>
      <c r="BAI3" s="46">
        <v>10</v>
      </c>
      <c r="BAJ3" s="46">
        <v>5</v>
      </c>
      <c r="BAK3" s="46">
        <v>6</v>
      </c>
      <c r="BAL3" s="46">
        <v>7</v>
      </c>
      <c r="BAM3" s="46">
        <v>8</v>
      </c>
      <c r="BAN3" s="46">
        <v>9</v>
      </c>
      <c r="BAO3" s="46">
        <v>10</v>
      </c>
      <c r="BAP3" s="46">
        <v>11</v>
      </c>
      <c r="BAQ3" s="46">
        <v>5</v>
      </c>
      <c r="BAR3" s="46">
        <v>6</v>
      </c>
      <c r="BAS3" s="46">
        <v>7</v>
      </c>
      <c r="BAT3" s="46">
        <v>8</v>
      </c>
      <c r="BAU3" s="46">
        <v>9</v>
      </c>
      <c r="BAV3" s="46">
        <v>10</v>
      </c>
      <c r="BAW3" s="46">
        <v>11</v>
      </c>
      <c r="BAX3" s="46">
        <v>5</v>
      </c>
      <c r="BAY3" s="46">
        <v>6</v>
      </c>
      <c r="BAZ3" s="46">
        <v>7</v>
      </c>
      <c r="BBA3" s="46">
        <v>8</v>
      </c>
      <c r="BBB3" s="46">
        <v>9</v>
      </c>
      <c r="BBC3" s="46">
        <v>10</v>
      </c>
      <c r="BBD3" s="46">
        <v>11</v>
      </c>
      <c r="BBE3" s="46">
        <v>5</v>
      </c>
      <c r="BBF3" s="46">
        <v>6</v>
      </c>
      <c r="BBG3" s="46">
        <v>7</v>
      </c>
      <c r="BBH3" s="46">
        <v>8</v>
      </c>
      <c r="BBI3" s="46">
        <v>9</v>
      </c>
      <c r="BBJ3" s="46">
        <v>10</v>
      </c>
      <c r="BBK3" s="46">
        <v>11</v>
      </c>
      <c r="BBL3" s="46">
        <v>5</v>
      </c>
      <c r="BBM3" s="46">
        <v>6</v>
      </c>
      <c r="BBN3" s="46">
        <v>7</v>
      </c>
      <c r="BBO3" s="46">
        <v>8</v>
      </c>
      <c r="BBP3" s="46">
        <v>9</v>
      </c>
      <c r="BBQ3" s="46">
        <v>10</v>
      </c>
      <c r="BBR3" s="46">
        <v>11</v>
      </c>
      <c r="BBS3" s="46">
        <v>5</v>
      </c>
      <c r="BBT3" s="46">
        <v>6</v>
      </c>
      <c r="BBU3" s="46">
        <v>7</v>
      </c>
      <c r="BBV3" s="46">
        <v>8</v>
      </c>
      <c r="BBW3" s="46">
        <v>9</v>
      </c>
      <c r="BBX3" s="46">
        <v>10</v>
      </c>
      <c r="BBY3" s="46">
        <v>11</v>
      </c>
      <c r="BBZ3" s="46">
        <v>5</v>
      </c>
      <c r="BCA3" s="46">
        <v>6</v>
      </c>
      <c r="BCB3" s="46">
        <v>7</v>
      </c>
      <c r="BCC3" s="46">
        <v>8</v>
      </c>
      <c r="BCD3" s="46">
        <v>9</v>
      </c>
      <c r="BCE3" s="46">
        <v>10</v>
      </c>
      <c r="BCF3" s="46">
        <v>11</v>
      </c>
      <c r="BCG3" s="46">
        <v>5</v>
      </c>
      <c r="BCH3" s="46">
        <v>6</v>
      </c>
      <c r="BCI3" s="46">
        <v>7</v>
      </c>
      <c r="BCJ3" s="46">
        <v>8</v>
      </c>
      <c r="BCK3" s="46">
        <v>9</v>
      </c>
      <c r="BCL3" s="46">
        <v>10</v>
      </c>
      <c r="BCM3" s="46">
        <v>11</v>
      </c>
      <c r="BCN3" s="46">
        <v>5</v>
      </c>
      <c r="BCO3" s="46">
        <v>6</v>
      </c>
      <c r="BCP3" s="46">
        <v>7</v>
      </c>
      <c r="BCQ3" s="46">
        <v>8</v>
      </c>
      <c r="BCR3" s="46">
        <v>9</v>
      </c>
      <c r="BCS3" s="46">
        <v>10</v>
      </c>
      <c r="BCT3" s="46">
        <v>11</v>
      </c>
      <c r="BCU3" s="46">
        <v>5</v>
      </c>
      <c r="BCV3" s="46">
        <v>6</v>
      </c>
      <c r="BCW3" s="46">
        <v>7</v>
      </c>
      <c r="BCX3" s="46">
        <v>8</v>
      </c>
      <c r="BCY3" s="46">
        <v>9</v>
      </c>
      <c r="BCZ3" s="46">
        <v>10</v>
      </c>
      <c r="BDA3" s="46">
        <v>11</v>
      </c>
      <c r="BDB3" s="46">
        <v>5</v>
      </c>
      <c r="BDC3" s="46">
        <v>6</v>
      </c>
      <c r="BDD3" s="46">
        <v>7</v>
      </c>
      <c r="BDE3" s="46">
        <v>8</v>
      </c>
      <c r="BDF3" s="46">
        <v>9</v>
      </c>
      <c r="BDG3" s="46">
        <v>10</v>
      </c>
      <c r="BDH3" s="46">
        <v>11</v>
      </c>
      <c r="BDI3" s="46">
        <v>5</v>
      </c>
      <c r="BDJ3" s="46">
        <v>6</v>
      </c>
      <c r="BDK3" s="46">
        <v>7</v>
      </c>
      <c r="BDL3" s="46">
        <v>8</v>
      </c>
      <c r="BDM3" s="46">
        <v>9</v>
      </c>
      <c r="BDN3" s="46">
        <v>10</v>
      </c>
      <c r="BDO3" s="46">
        <v>11</v>
      </c>
      <c r="BDP3" s="46">
        <v>5</v>
      </c>
      <c r="BDQ3" s="46">
        <v>6</v>
      </c>
      <c r="BDR3" s="46">
        <v>7</v>
      </c>
      <c r="BDS3" s="46">
        <v>8</v>
      </c>
      <c r="BDT3" s="46">
        <v>9</v>
      </c>
      <c r="BDU3" s="46">
        <v>10</v>
      </c>
      <c r="BDV3" s="46">
        <v>11</v>
      </c>
      <c r="BDW3" s="46">
        <v>5</v>
      </c>
      <c r="BDX3" s="46">
        <v>6</v>
      </c>
      <c r="BDY3" s="46">
        <v>7</v>
      </c>
      <c r="BDZ3" s="46">
        <v>5</v>
      </c>
      <c r="BEA3" s="46">
        <v>6</v>
      </c>
      <c r="BEB3" s="46">
        <v>7</v>
      </c>
      <c r="BEC3" s="46">
        <v>5</v>
      </c>
      <c r="BED3" s="46">
        <v>6</v>
      </c>
      <c r="BEE3" s="46">
        <v>7</v>
      </c>
      <c r="BEF3" s="46">
        <v>5</v>
      </c>
      <c r="BEG3" s="46">
        <v>6</v>
      </c>
      <c r="BEH3" s="46">
        <v>7</v>
      </c>
      <c r="BEI3" s="46">
        <v>5</v>
      </c>
      <c r="BEJ3" s="46">
        <v>6</v>
      </c>
      <c r="BEK3" s="46">
        <v>7</v>
      </c>
      <c r="BEL3" s="46">
        <v>5</v>
      </c>
      <c r="BEM3" s="46">
        <v>6</v>
      </c>
      <c r="BEN3" s="46">
        <v>7</v>
      </c>
      <c r="BEO3" s="46">
        <v>5</v>
      </c>
      <c r="BEP3" s="46">
        <v>6</v>
      </c>
      <c r="BEQ3" s="46">
        <v>7</v>
      </c>
      <c r="BER3" s="46">
        <v>5</v>
      </c>
      <c r="BES3" s="46">
        <v>6</v>
      </c>
      <c r="BET3" s="46">
        <v>7</v>
      </c>
      <c r="BEU3" s="46">
        <v>5</v>
      </c>
      <c r="BEV3" s="46">
        <v>6</v>
      </c>
      <c r="BEW3" s="46">
        <v>7</v>
      </c>
      <c r="BEX3" s="46">
        <v>5</v>
      </c>
      <c r="BEY3" s="46">
        <v>6</v>
      </c>
      <c r="BEZ3" s="46">
        <v>7</v>
      </c>
      <c r="BFA3" s="46">
        <v>5</v>
      </c>
      <c r="BFB3" s="46">
        <v>6</v>
      </c>
      <c r="BFC3" s="46">
        <v>7</v>
      </c>
      <c r="BFD3" s="46">
        <v>5</v>
      </c>
      <c r="BFE3" s="46">
        <v>6</v>
      </c>
      <c r="BFF3" s="46">
        <v>7</v>
      </c>
      <c r="BFG3" s="46">
        <v>5</v>
      </c>
      <c r="BFH3" s="46">
        <v>6</v>
      </c>
      <c r="BFI3" s="46">
        <v>7</v>
      </c>
      <c r="BFJ3" s="46">
        <v>5</v>
      </c>
      <c r="BFK3" s="46">
        <v>6</v>
      </c>
      <c r="BFL3" s="46">
        <v>7</v>
      </c>
      <c r="BFM3" s="46">
        <v>8</v>
      </c>
      <c r="BFN3" s="46">
        <v>9</v>
      </c>
      <c r="BFO3" s="46">
        <v>10</v>
      </c>
      <c r="BFP3" s="46">
        <v>11</v>
      </c>
      <c r="BFQ3" s="46">
        <v>12</v>
      </c>
      <c r="BFR3" s="46">
        <v>13</v>
      </c>
      <c r="BFS3" s="46">
        <v>14</v>
      </c>
      <c r="BFT3" s="46">
        <v>15</v>
      </c>
      <c r="BFU3" s="46">
        <v>16</v>
      </c>
      <c r="BFV3" s="46">
        <v>17</v>
      </c>
      <c r="BFW3" s="46">
        <v>5</v>
      </c>
      <c r="BFX3" s="46">
        <v>6</v>
      </c>
      <c r="BFY3" s="46">
        <v>7</v>
      </c>
      <c r="BFZ3" s="46">
        <v>8</v>
      </c>
      <c r="BGA3" s="46">
        <v>9</v>
      </c>
      <c r="BGB3" s="46">
        <v>10</v>
      </c>
      <c r="BGC3" s="46">
        <v>11</v>
      </c>
      <c r="BGD3" s="46">
        <v>12</v>
      </c>
      <c r="BGE3" s="46">
        <v>13</v>
      </c>
      <c r="BGF3" s="46">
        <v>14</v>
      </c>
      <c r="BGG3" s="46">
        <v>15</v>
      </c>
      <c r="BGH3" s="46">
        <v>16</v>
      </c>
      <c r="BGI3" s="46">
        <v>17</v>
      </c>
      <c r="BGJ3" s="46">
        <v>5</v>
      </c>
      <c r="BGK3" s="46">
        <v>6</v>
      </c>
      <c r="BGL3" s="46">
        <v>7</v>
      </c>
      <c r="BGM3" s="46">
        <v>8</v>
      </c>
      <c r="BGN3" s="46">
        <v>9</v>
      </c>
      <c r="BGO3" s="46">
        <v>10</v>
      </c>
      <c r="BGP3" s="46">
        <v>11</v>
      </c>
      <c r="BGQ3" s="46">
        <v>12</v>
      </c>
      <c r="BGR3" s="46">
        <v>13</v>
      </c>
      <c r="BGS3" s="46">
        <v>14</v>
      </c>
      <c r="BGT3" s="46">
        <v>15</v>
      </c>
      <c r="BGU3" s="46">
        <v>16</v>
      </c>
      <c r="BGV3" s="46">
        <v>17</v>
      </c>
      <c r="BGW3" s="46">
        <v>5</v>
      </c>
      <c r="BGX3" s="46">
        <v>6</v>
      </c>
      <c r="BGY3" s="46">
        <v>7</v>
      </c>
      <c r="BGZ3" s="46">
        <v>8</v>
      </c>
      <c r="BHA3" s="46">
        <v>9</v>
      </c>
      <c r="BHB3" s="46">
        <v>10</v>
      </c>
      <c r="BHC3" s="46">
        <v>11</v>
      </c>
      <c r="BHD3" s="46">
        <v>12</v>
      </c>
      <c r="BHE3" s="46">
        <v>13</v>
      </c>
      <c r="BHF3" s="46">
        <v>14</v>
      </c>
      <c r="BHG3" s="46">
        <v>15</v>
      </c>
      <c r="BHH3" s="46">
        <v>16</v>
      </c>
      <c r="BHI3" s="46">
        <v>17</v>
      </c>
      <c r="BHJ3" s="46">
        <v>5</v>
      </c>
      <c r="BHK3" s="46">
        <v>6</v>
      </c>
      <c r="BHL3" s="46">
        <v>7</v>
      </c>
      <c r="BHM3" s="46">
        <v>8</v>
      </c>
      <c r="BHN3" s="46">
        <v>9</v>
      </c>
      <c r="BHO3" s="46">
        <v>10</v>
      </c>
      <c r="BHP3" s="46">
        <v>11</v>
      </c>
      <c r="BHQ3" s="46">
        <v>12</v>
      </c>
      <c r="BHR3" s="46">
        <v>13</v>
      </c>
      <c r="BHS3" s="46">
        <v>14</v>
      </c>
      <c r="BHT3" s="46">
        <v>15</v>
      </c>
      <c r="BHU3" s="46">
        <v>16</v>
      </c>
      <c r="BHV3" s="46">
        <v>17</v>
      </c>
      <c r="BHW3" s="46">
        <v>5</v>
      </c>
      <c r="BHX3" s="46">
        <v>6</v>
      </c>
      <c r="BHY3" s="46">
        <v>7</v>
      </c>
      <c r="BHZ3" s="46">
        <v>8</v>
      </c>
      <c r="BIA3" s="46">
        <v>9</v>
      </c>
      <c r="BIB3" s="46">
        <v>10</v>
      </c>
      <c r="BIC3" s="46">
        <v>11</v>
      </c>
      <c r="BID3" s="46">
        <v>12</v>
      </c>
      <c r="BIE3" s="46">
        <v>13</v>
      </c>
      <c r="BIF3" s="46">
        <v>14</v>
      </c>
      <c r="BIG3" s="46">
        <v>15</v>
      </c>
      <c r="BIH3" s="46">
        <v>16</v>
      </c>
      <c r="BII3" s="46">
        <v>17</v>
      </c>
      <c r="BIJ3" s="46">
        <v>5</v>
      </c>
      <c r="BIK3" s="46">
        <v>6</v>
      </c>
      <c r="BIL3" s="46">
        <v>7</v>
      </c>
      <c r="BIM3" s="46">
        <v>8</v>
      </c>
      <c r="BIN3" s="46">
        <v>9</v>
      </c>
      <c r="BIO3" s="46">
        <v>10</v>
      </c>
      <c r="BIP3" s="46">
        <v>11</v>
      </c>
      <c r="BIQ3" s="46">
        <v>12</v>
      </c>
      <c r="BIR3" s="46">
        <v>13</v>
      </c>
      <c r="BIS3" s="46">
        <v>14</v>
      </c>
      <c r="BIT3" s="46">
        <v>15</v>
      </c>
      <c r="BIU3" s="46">
        <v>16</v>
      </c>
      <c r="BIV3" s="46">
        <v>17</v>
      </c>
      <c r="BIW3" s="46">
        <v>5</v>
      </c>
      <c r="BIX3" s="46">
        <v>6</v>
      </c>
      <c r="BIY3" s="46">
        <v>7</v>
      </c>
      <c r="BIZ3" s="46">
        <v>8</v>
      </c>
      <c r="BJA3" s="46">
        <v>9</v>
      </c>
      <c r="BJB3" s="46">
        <v>10</v>
      </c>
      <c r="BJC3" s="46">
        <v>11</v>
      </c>
      <c r="BJD3" s="46">
        <v>12</v>
      </c>
      <c r="BJE3" s="46">
        <v>13</v>
      </c>
      <c r="BJF3" s="46">
        <v>14</v>
      </c>
      <c r="BJG3" s="46">
        <v>15</v>
      </c>
      <c r="BJH3" s="46">
        <v>16</v>
      </c>
      <c r="BJI3" s="46">
        <v>17</v>
      </c>
      <c r="BJJ3" s="46">
        <v>5</v>
      </c>
      <c r="BJK3" s="46">
        <v>6</v>
      </c>
      <c r="BJL3" s="46">
        <v>7</v>
      </c>
      <c r="BJM3" s="46">
        <v>8</v>
      </c>
      <c r="BJN3" s="46">
        <v>9</v>
      </c>
      <c r="BJO3" s="46">
        <v>10</v>
      </c>
      <c r="BJP3" s="46">
        <v>11</v>
      </c>
      <c r="BJQ3" s="46">
        <v>12</v>
      </c>
      <c r="BJR3" s="46">
        <v>13</v>
      </c>
      <c r="BJS3" s="46">
        <v>14</v>
      </c>
      <c r="BJT3" s="46">
        <v>15</v>
      </c>
      <c r="BJU3" s="46">
        <v>16</v>
      </c>
      <c r="BJV3" s="46">
        <v>17</v>
      </c>
      <c r="BJW3" s="46">
        <v>5</v>
      </c>
      <c r="BJX3" s="46">
        <v>6</v>
      </c>
      <c r="BJY3" s="46">
        <v>7</v>
      </c>
      <c r="BJZ3" s="46">
        <v>8</v>
      </c>
      <c r="BKA3" s="46">
        <v>9</v>
      </c>
      <c r="BKB3" s="46">
        <v>10</v>
      </c>
      <c r="BKC3" s="46">
        <v>11</v>
      </c>
      <c r="BKD3" s="46">
        <v>12</v>
      </c>
      <c r="BKE3" s="46">
        <v>13</v>
      </c>
      <c r="BKF3" s="46">
        <v>14</v>
      </c>
      <c r="BKG3" s="46">
        <v>15</v>
      </c>
      <c r="BKH3" s="46">
        <v>16</v>
      </c>
      <c r="BKI3" s="46">
        <v>17</v>
      </c>
      <c r="BKJ3" s="46">
        <v>5</v>
      </c>
      <c r="BKK3" s="46">
        <v>6</v>
      </c>
      <c r="BKL3" s="46">
        <v>7</v>
      </c>
      <c r="BKM3" s="46">
        <v>8</v>
      </c>
      <c r="BKN3" s="46">
        <v>9</v>
      </c>
      <c r="BKO3" s="46">
        <v>10</v>
      </c>
      <c r="BKP3" s="46">
        <v>11</v>
      </c>
      <c r="BKQ3" s="46">
        <v>12</v>
      </c>
      <c r="BKR3" s="46">
        <v>13</v>
      </c>
      <c r="BKS3" s="46">
        <v>14</v>
      </c>
      <c r="BKT3" s="46">
        <v>15</v>
      </c>
      <c r="BKU3" s="46">
        <v>16</v>
      </c>
      <c r="BKV3" s="46">
        <v>17</v>
      </c>
      <c r="BKW3" s="46">
        <v>5</v>
      </c>
      <c r="BKX3" s="46">
        <v>6</v>
      </c>
      <c r="BKY3" s="46">
        <v>7</v>
      </c>
      <c r="BKZ3" s="46">
        <v>8</v>
      </c>
      <c r="BLA3" s="46">
        <v>9</v>
      </c>
      <c r="BLB3" s="46">
        <v>10</v>
      </c>
      <c r="BLC3" s="46">
        <v>11</v>
      </c>
      <c r="BLD3" s="46">
        <v>12</v>
      </c>
      <c r="BLE3" s="46">
        <v>13</v>
      </c>
      <c r="BLF3" s="46">
        <v>14</v>
      </c>
      <c r="BLG3" s="46">
        <v>15</v>
      </c>
      <c r="BLH3" s="46">
        <v>16</v>
      </c>
      <c r="BLI3" s="46">
        <v>17</v>
      </c>
      <c r="BLJ3" s="46">
        <v>5</v>
      </c>
      <c r="BLK3" s="46">
        <v>6</v>
      </c>
      <c r="BLL3" s="46">
        <v>7</v>
      </c>
      <c r="BLM3" s="46">
        <v>8</v>
      </c>
      <c r="BLN3" s="46">
        <v>9</v>
      </c>
      <c r="BLO3" s="46">
        <v>10</v>
      </c>
      <c r="BLP3" s="46">
        <v>11</v>
      </c>
      <c r="BLQ3" s="46">
        <v>12</v>
      </c>
      <c r="BLR3" s="46">
        <v>13</v>
      </c>
      <c r="BLS3" s="46">
        <v>14</v>
      </c>
      <c r="BLT3" s="46">
        <v>15</v>
      </c>
      <c r="BLU3" s="46">
        <v>16</v>
      </c>
      <c r="BLV3" s="46">
        <v>17</v>
      </c>
      <c r="BLW3" s="46">
        <v>5</v>
      </c>
      <c r="BLX3" s="46">
        <v>6</v>
      </c>
      <c r="BLY3" s="46">
        <v>7</v>
      </c>
      <c r="BLZ3" s="46">
        <v>8</v>
      </c>
      <c r="BMA3" s="46">
        <v>9</v>
      </c>
      <c r="BMB3" s="46">
        <v>10</v>
      </c>
      <c r="BMC3" s="46">
        <v>11</v>
      </c>
      <c r="BMD3" s="46">
        <v>12</v>
      </c>
      <c r="BME3" s="46">
        <v>13</v>
      </c>
      <c r="BMF3" s="46">
        <v>14</v>
      </c>
      <c r="BMG3" s="46">
        <v>15</v>
      </c>
      <c r="BMH3" s="46">
        <v>16</v>
      </c>
      <c r="BMI3" s="46">
        <v>17</v>
      </c>
      <c r="BMJ3" s="46">
        <v>5</v>
      </c>
      <c r="BMK3" s="46">
        <v>6</v>
      </c>
      <c r="BML3" s="46">
        <v>7</v>
      </c>
      <c r="BMM3" s="46">
        <v>8</v>
      </c>
      <c r="BMN3" s="46">
        <v>9</v>
      </c>
      <c r="BMO3" s="46">
        <v>10</v>
      </c>
      <c r="BMP3" s="46">
        <v>11</v>
      </c>
      <c r="BMQ3" s="46">
        <v>12</v>
      </c>
      <c r="BMR3" s="46">
        <v>13</v>
      </c>
      <c r="BMS3" s="46">
        <v>14</v>
      </c>
      <c r="BMT3" s="46">
        <v>15</v>
      </c>
      <c r="BMU3" s="46">
        <v>16</v>
      </c>
      <c r="BMV3" s="46">
        <v>17</v>
      </c>
      <c r="BMW3" s="46">
        <v>5</v>
      </c>
      <c r="BMX3" s="46">
        <v>6</v>
      </c>
      <c r="BMY3" s="46">
        <v>7</v>
      </c>
      <c r="BMZ3" s="46">
        <v>8</v>
      </c>
      <c r="BNA3" s="46">
        <v>9</v>
      </c>
      <c r="BNB3" s="46">
        <v>10</v>
      </c>
      <c r="BNC3" s="46">
        <v>11</v>
      </c>
      <c r="BND3" s="46">
        <v>12</v>
      </c>
      <c r="BNE3" s="46">
        <v>13</v>
      </c>
      <c r="BNF3" s="46">
        <v>14</v>
      </c>
      <c r="BNG3" s="46">
        <v>15</v>
      </c>
      <c r="BNH3" s="46">
        <v>16</v>
      </c>
      <c r="BNI3" s="46">
        <v>17</v>
      </c>
      <c r="BNJ3" s="46">
        <v>5</v>
      </c>
      <c r="BNK3" s="46">
        <v>6</v>
      </c>
      <c r="BNL3" s="46">
        <v>7</v>
      </c>
      <c r="BNM3" s="46">
        <v>8</v>
      </c>
      <c r="BNN3" s="46">
        <v>9</v>
      </c>
      <c r="BNO3" s="46">
        <v>10</v>
      </c>
      <c r="BNP3" s="46">
        <v>11</v>
      </c>
      <c r="BNQ3" s="46">
        <v>12</v>
      </c>
      <c r="BNR3" s="46">
        <v>13</v>
      </c>
      <c r="BNS3" s="46">
        <v>14</v>
      </c>
      <c r="BNT3" s="46">
        <v>15</v>
      </c>
      <c r="BNU3" s="46">
        <v>16</v>
      </c>
      <c r="BNV3" s="46">
        <v>17</v>
      </c>
      <c r="BNW3" s="46">
        <v>5</v>
      </c>
      <c r="BNX3" s="46">
        <v>6</v>
      </c>
      <c r="BNY3" s="46">
        <v>7</v>
      </c>
      <c r="BNZ3" s="46">
        <v>8</v>
      </c>
      <c r="BOA3" s="46">
        <v>9</v>
      </c>
      <c r="BOB3" s="46">
        <v>10</v>
      </c>
      <c r="BOC3" s="46">
        <v>11</v>
      </c>
      <c r="BOD3" s="46">
        <v>12</v>
      </c>
      <c r="BOE3" s="46">
        <v>13</v>
      </c>
      <c r="BOF3" s="46">
        <v>14</v>
      </c>
      <c r="BOG3" s="46">
        <v>15</v>
      </c>
      <c r="BOH3" s="46">
        <v>16</v>
      </c>
      <c r="BOI3" s="46">
        <v>17</v>
      </c>
      <c r="BOJ3" s="46">
        <v>5</v>
      </c>
      <c r="BOK3" s="46">
        <v>6</v>
      </c>
      <c r="BOL3" s="46">
        <v>7</v>
      </c>
      <c r="BOM3" s="46">
        <v>8</v>
      </c>
      <c r="BON3" s="46">
        <v>9</v>
      </c>
      <c r="BOO3" s="46">
        <v>10</v>
      </c>
      <c r="BOP3" s="46">
        <v>11</v>
      </c>
      <c r="BOQ3" s="46">
        <v>12</v>
      </c>
      <c r="BOR3" s="46">
        <v>13</v>
      </c>
      <c r="BOS3" s="46">
        <v>14</v>
      </c>
      <c r="BOT3" s="46">
        <v>15</v>
      </c>
      <c r="BOU3" s="46">
        <v>16</v>
      </c>
      <c r="BOV3" s="46">
        <v>17</v>
      </c>
      <c r="BOW3" s="46">
        <v>5</v>
      </c>
      <c r="BOX3" s="46">
        <v>6</v>
      </c>
      <c r="BOY3" s="46">
        <v>7</v>
      </c>
      <c r="BOZ3" s="46">
        <v>8</v>
      </c>
      <c r="BPA3" s="46">
        <v>9</v>
      </c>
      <c r="BPB3" s="46">
        <v>10</v>
      </c>
      <c r="BPC3" s="46">
        <v>11</v>
      </c>
      <c r="BPD3" s="46">
        <v>12</v>
      </c>
      <c r="BPE3" s="46">
        <v>13</v>
      </c>
      <c r="BPF3" s="46">
        <v>14</v>
      </c>
      <c r="BPG3" s="46">
        <v>15</v>
      </c>
      <c r="BPH3" s="46">
        <v>16</v>
      </c>
      <c r="BPI3" s="46">
        <v>17</v>
      </c>
      <c r="BPJ3" s="46">
        <v>5</v>
      </c>
      <c r="BPK3" s="46">
        <v>6</v>
      </c>
      <c r="BPL3" s="46">
        <v>7</v>
      </c>
      <c r="BPM3" s="46">
        <v>8</v>
      </c>
      <c r="BPN3" s="46">
        <v>9</v>
      </c>
      <c r="BPO3" s="46">
        <v>10</v>
      </c>
      <c r="BPP3" s="46">
        <v>11</v>
      </c>
      <c r="BPQ3" s="46">
        <v>12</v>
      </c>
      <c r="BPR3" s="46">
        <v>13</v>
      </c>
      <c r="BPS3" s="46">
        <v>14</v>
      </c>
      <c r="BPT3" s="46">
        <v>15</v>
      </c>
      <c r="BPU3" s="46">
        <v>16</v>
      </c>
      <c r="BPV3" s="46">
        <v>17</v>
      </c>
      <c r="BPW3" s="46">
        <v>5</v>
      </c>
      <c r="BPX3" s="46">
        <v>6</v>
      </c>
      <c r="BPY3" s="46">
        <v>7</v>
      </c>
      <c r="BPZ3" s="46">
        <v>8</v>
      </c>
      <c r="BQA3" s="46">
        <v>9</v>
      </c>
      <c r="BQB3" s="46">
        <v>10</v>
      </c>
      <c r="BQC3" s="46">
        <v>11</v>
      </c>
      <c r="BQD3" s="46">
        <v>12</v>
      </c>
      <c r="BQE3" s="46">
        <v>13</v>
      </c>
      <c r="BQF3" s="46">
        <v>14</v>
      </c>
      <c r="BQG3" s="46">
        <v>15</v>
      </c>
      <c r="BQH3" s="46">
        <v>16</v>
      </c>
      <c r="BQI3" s="46">
        <v>17</v>
      </c>
      <c r="BQJ3" s="46">
        <v>5</v>
      </c>
      <c r="BQK3" s="46">
        <v>6</v>
      </c>
      <c r="BQL3" s="46">
        <v>7</v>
      </c>
      <c r="BQM3" s="46">
        <v>8</v>
      </c>
      <c r="BQN3" s="46">
        <v>9</v>
      </c>
      <c r="BQO3" s="46">
        <v>10</v>
      </c>
      <c r="BQP3" s="46">
        <v>11</v>
      </c>
      <c r="BQQ3" s="46">
        <v>12</v>
      </c>
      <c r="BQR3" s="46">
        <v>13</v>
      </c>
      <c r="BQS3" s="46">
        <v>14</v>
      </c>
      <c r="BQT3" s="46">
        <v>15</v>
      </c>
      <c r="BQU3" s="46">
        <v>16</v>
      </c>
      <c r="BQV3" s="46">
        <v>17</v>
      </c>
      <c r="BQW3" s="46">
        <v>5</v>
      </c>
      <c r="BQX3" s="46">
        <v>6</v>
      </c>
      <c r="BQY3" s="46">
        <v>7</v>
      </c>
      <c r="BQZ3" s="46">
        <v>8</v>
      </c>
      <c r="BRA3" s="46">
        <v>9</v>
      </c>
      <c r="BRB3" s="46">
        <v>10</v>
      </c>
      <c r="BRC3" s="46">
        <v>11</v>
      </c>
      <c r="BRD3" s="46">
        <v>12</v>
      </c>
      <c r="BRE3" s="46">
        <v>13</v>
      </c>
      <c r="BRF3" s="46">
        <v>14</v>
      </c>
      <c r="BRG3" s="46">
        <v>15</v>
      </c>
      <c r="BRH3" s="46">
        <v>16</v>
      </c>
      <c r="BRI3" s="46">
        <v>17</v>
      </c>
      <c r="BRJ3" s="46">
        <v>5</v>
      </c>
      <c r="BRK3" s="46">
        <v>6</v>
      </c>
      <c r="BRL3" s="46">
        <v>7</v>
      </c>
      <c r="BRM3" s="46">
        <v>8</v>
      </c>
      <c r="BRN3" s="46">
        <v>9</v>
      </c>
      <c r="BRO3" s="46">
        <v>10</v>
      </c>
      <c r="BRP3" s="46">
        <v>11</v>
      </c>
      <c r="BRQ3" s="46">
        <v>12</v>
      </c>
      <c r="BRR3" s="46">
        <v>13</v>
      </c>
      <c r="BRS3" s="46">
        <v>14</v>
      </c>
      <c r="BRT3" s="46">
        <v>15</v>
      </c>
      <c r="BRU3" s="46">
        <v>16</v>
      </c>
      <c r="BRV3" s="46">
        <v>17</v>
      </c>
      <c r="BRW3" s="46">
        <v>5</v>
      </c>
      <c r="BRX3" s="46">
        <v>6</v>
      </c>
      <c r="BRY3" s="46">
        <v>7</v>
      </c>
      <c r="BRZ3" s="46">
        <v>8</v>
      </c>
      <c r="BSA3" s="46">
        <v>9</v>
      </c>
      <c r="BSB3" s="46">
        <v>10</v>
      </c>
      <c r="BSC3" s="46">
        <v>11</v>
      </c>
      <c r="BSD3" s="46">
        <v>12</v>
      </c>
      <c r="BSE3" s="46">
        <v>13</v>
      </c>
      <c r="BSF3" s="46">
        <v>14</v>
      </c>
      <c r="BSG3" s="46">
        <v>15</v>
      </c>
      <c r="BSH3" s="46">
        <v>16</v>
      </c>
      <c r="BSI3" s="46">
        <v>17</v>
      </c>
      <c r="BSJ3" s="46">
        <v>5</v>
      </c>
      <c r="BSK3" s="46">
        <v>6</v>
      </c>
      <c r="BSL3" s="46">
        <v>7</v>
      </c>
      <c r="BSM3" s="46">
        <v>8</v>
      </c>
      <c r="BSN3" s="46">
        <v>9</v>
      </c>
      <c r="BSO3" s="46">
        <v>10</v>
      </c>
      <c r="BSP3" s="46">
        <v>11</v>
      </c>
      <c r="BSQ3" s="46">
        <v>12</v>
      </c>
      <c r="BSR3" s="46">
        <v>13</v>
      </c>
      <c r="BSS3" s="46">
        <v>14</v>
      </c>
      <c r="BST3" s="46">
        <v>15</v>
      </c>
      <c r="BSU3" s="46">
        <v>16</v>
      </c>
      <c r="BSV3" s="46">
        <v>17</v>
      </c>
      <c r="BSW3" s="46">
        <v>5</v>
      </c>
      <c r="BSX3" s="46">
        <v>6</v>
      </c>
      <c r="BSY3" s="46">
        <v>7</v>
      </c>
      <c r="BSZ3" s="46">
        <v>8</v>
      </c>
      <c r="BTA3" s="46">
        <v>9</v>
      </c>
      <c r="BTB3" s="46">
        <v>10</v>
      </c>
      <c r="BTC3" s="46">
        <v>11</v>
      </c>
      <c r="BTD3" s="46">
        <v>12</v>
      </c>
      <c r="BTE3" s="46">
        <v>13</v>
      </c>
      <c r="BTF3" s="46">
        <v>14</v>
      </c>
      <c r="BTG3" s="46">
        <v>15</v>
      </c>
      <c r="BTH3" s="46">
        <v>16</v>
      </c>
      <c r="BTI3" s="46">
        <v>17</v>
      </c>
      <c r="BTJ3" s="46">
        <v>5</v>
      </c>
      <c r="BTK3" s="46">
        <v>6</v>
      </c>
      <c r="BTL3" s="46">
        <v>7</v>
      </c>
      <c r="BTM3" s="46">
        <v>8</v>
      </c>
      <c r="BTN3" s="46">
        <v>9</v>
      </c>
      <c r="BTO3" s="46">
        <v>10</v>
      </c>
      <c r="BTP3" s="46">
        <v>11</v>
      </c>
      <c r="BTQ3" s="46">
        <v>12</v>
      </c>
      <c r="BTR3" s="46">
        <v>13</v>
      </c>
      <c r="BTS3" s="46">
        <v>14</v>
      </c>
      <c r="BTT3" s="46">
        <v>15</v>
      </c>
      <c r="BTU3" s="46">
        <v>16</v>
      </c>
      <c r="BTV3" s="46">
        <v>17</v>
      </c>
      <c r="BTW3" s="46">
        <v>5</v>
      </c>
      <c r="BTX3" s="46">
        <v>6</v>
      </c>
      <c r="BTY3" s="46">
        <v>7</v>
      </c>
      <c r="BTZ3" s="46">
        <v>8</v>
      </c>
      <c r="BUA3" s="46">
        <v>9</v>
      </c>
      <c r="BUB3" s="46">
        <v>10</v>
      </c>
      <c r="BUC3" s="46">
        <v>11</v>
      </c>
      <c r="BUD3" s="46">
        <v>12</v>
      </c>
      <c r="BUE3" s="46">
        <v>13</v>
      </c>
      <c r="BUF3" s="46">
        <v>14</v>
      </c>
      <c r="BUG3" s="46">
        <v>15</v>
      </c>
      <c r="BUH3" s="46">
        <v>16</v>
      </c>
      <c r="BUI3" s="46">
        <v>17</v>
      </c>
      <c r="BUJ3" s="46">
        <v>5</v>
      </c>
      <c r="BUK3" s="46">
        <v>6</v>
      </c>
      <c r="BUL3" s="46">
        <v>7</v>
      </c>
      <c r="BUM3" s="46">
        <v>8</v>
      </c>
      <c r="BUN3" s="46">
        <v>9</v>
      </c>
      <c r="BUO3" s="46">
        <v>10</v>
      </c>
      <c r="BUP3" s="46">
        <v>11</v>
      </c>
      <c r="BUQ3" s="46">
        <v>12</v>
      </c>
      <c r="BUR3" s="46">
        <v>13</v>
      </c>
      <c r="BUS3" s="46">
        <v>14</v>
      </c>
      <c r="BUT3" s="46">
        <v>15</v>
      </c>
      <c r="BUU3" s="46">
        <v>16</v>
      </c>
      <c r="BUV3" s="46">
        <v>17</v>
      </c>
      <c r="BUW3" s="46">
        <v>5</v>
      </c>
      <c r="BUX3" s="46">
        <v>6</v>
      </c>
      <c r="BUY3" s="46">
        <v>7</v>
      </c>
      <c r="BUZ3" s="46">
        <v>8</v>
      </c>
      <c r="BVA3" s="46">
        <v>9</v>
      </c>
      <c r="BVB3" s="46">
        <v>10</v>
      </c>
      <c r="BVC3" s="46">
        <v>11</v>
      </c>
      <c r="BVD3" s="46">
        <v>12</v>
      </c>
      <c r="BVE3" s="46">
        <v>13</v>
      </c>
      <c r="BVF3" s="46">
        <v>14</v>
      </c>
      <c r="BVG3" s="46">
        <v>15</v>
      </c>
      <c r="BVH3" s="46">
        <v>16</v>
      </c>
      <c r="BVI3" s="46">
        <v>17</v>
      </c>
      <c r="BVJ3" s="46">
        <v>5</v>
      </c>
      <c r="BVK3" s="46">
        <v>6</v>
      </c>
      <c r="BVL3" s="46">
        <v>7</v>
      </c>
      <c r="BVM3" s="46">
        <v>8</v>
      </c>
      <c r="BVN3" s="46">
        <v>9</v>
      </c>
      <c r="BVO3" s="46">
        <v>10</v>
      </c>
      <c r="BVP3" s="46">
        <v>11</v>
      </c>
      <c r="BVQ3" s="46">
        <v>12</v>
      </c>
      <c r="BVR3" s="46">
        <v>13</v>
      </c>
      <c r="BVS3" s="46">
        <v>14</v>
      </c>
      <c r="BVT3" s="46">
        <v>15</v>
      </c>
      <c r="BVU3" s="46">
        <v>16</v>
      </c>
      <c r="BVV3" s="46">
        <v>17</v>
      </c>
      <c r="BVW3" s="46">
        <v>5</v>
      </c>
      <c r="BVX3" s="46">
        <v>6</v>
      </c>
      <c r="BVY3" s="46">
        <v>7</v>
      </c>
      <c r="BVZ3" s="46">
        <v>8</v>
      </c>
      <c r="BWA3" s="46">
        <v>9</v>
      </c>
      <c r="BWB3" s="46">
        <v>10</v>
      </c>
      <c r="BWC3" s="46">
        <v>11</v>
      </c>
      <c r="BWD3" s="46">
        <v>12</v>
      </c>
      <c r="BWE3" s="46">
        <v>13</v>
      </c>
      <c r="BWF3" s="46">
        <v>14</v>
      </c>
      <c r="BWG3" s="46">
        <v>15</v>
      </c>
      <c r="BWH3" s="46">
        <v>16</v>
      </c>
      <c r="BWI3" s="46">
        <v>17</v>
      </c>
      <c r="BWJ3" s="46">
        <v>5</v>
      </c>
      <c r="BWK3" s="46">
        <v>6</v>
      </c>
      <c r="BWL3" s="46">
        <v>7</v>
      </c>
      <c r="BWM3" s="46">
        <v>8</v>
      </c>
      <c r="BWN3" s="46">
        <v>9</v>
      </c>
      <c r="BWO3" s="46">
        <v>10</v>
      </c>
      <c r="BWP3" s="46">
        <v>11</v>
      </c>
      <c r="BWQ3" s="46">
        <v>12</v>
      </c>
      <c r="BWR3" s="46">
        <v>13</v>
      </c>
      <c r="BWS3" s="46">
        <v>14</v>
      </c>
      <c r="BWT3" s="46">
        <v>15</v>
      </c>
      <c r="BWU3" s="46">
        <v>16</v>
      </c>
      <c r="BWV3" s="46">
        <v>5</v>
      </c>
      <c r="BWW3" s="46">
        <v>6</v>
      </c>
      <c r="BWX3" s="46">
        <v>7</v>
      </c>
      <c r="BWY3" s="46">
        <v>8</v>
      </c>
      <c r="BWZ3" s="46">
        <v>9</v>
      </c>
      <c r="BXA3" s="46">
        <v>10</v>
      </c>
      <c r="BXB3" s="46">
        <v>11</v>
      </c>
      <c r="BXC3" s="46">
        <v>12</v>
      </c>
      <c r="BXD3" s="46">
        <v>13</v>
      </c>
      <c r="BXE3" s="46">
        <v>14</v>
      </c>
      <c r="BXF3" s="46">
        <v>15</v>
      </c>
      <c r="BXG3" s="46">
        <v>16</v>
      </c>
      <c r="BXH3" s="46">
        <v>5</v>
      </c>
      <c r="BXI3" s="46">
        <v>6</v>
      </c>
      <c r="BXJ3" s="46">
        <v>7</v>
      </c>
      <c r="BXK3" s="46">
        <v>8</v>
      </c>
      <c r="BXL3" s="46">
        <v>9</v>
      </c>
      <c r="BXM3" s="46">
        <v>10</v>
      </c>
      <c r="BXN3" s="46">
        <v>11</v>
      </c>
      <c r="BXO3" s="46">
        <v>12</v>
      </c>
      <c r="BXP3" s="46">
        <v>13</v>
      </c>
      <c r="BXQ3" s="46">
        <v>14</v>
      </c>
      <c r="BXR3" s="46">
        <v>15</v>
      </c>
      <c r="BXS3" s="46">
        <v>16</v>
      </c>
      <c r="BXT3" s="46">
        <v>5</v>
      </c>
      <c r="BXU3" s="46">
        <v>6</v>
      </c>
      <c r="BXV3" s="46">
        <v>7</v>
      </c>
      <c r="BXW3" s="46">
        <v>8</v>
      </c>
      <c r="BXX3" s="46">
        <v>9</v>
      </c>
      <c r="BXY3" s="46">
        <v>10</v>
      </c>
      <c r="BXZ3" s="46">
        <v>11</v>
      </c>
      <c r="BYA3" s="46">
        <v>12</v>
      </c>
      <c r="BYB3" s="46">
        <v>13</v>
      </c>
      <c r="BYC3" s="46">
        <v>14</v>
      </c>
      <c r="BYD3" s="46">
        <v>15</v>
      </c>
      <c r="BYE3" s="46">
        <v>16</v>
      </c>
      <c r="BYF3" s="46">
        <v>5</v>
      </c>
      <c r="BYG3" s="46">
        <v>6</v>
      </c>
      <c r="BYH3" s="46">
        <v>7</v>
      </c>
      <c r="BYI3" s="46">
        <v>8</v>
      </c>
      <c r="BYJ3" s="46">
        <v>9</v>
      </c>
      <c r="BYK3" s="46">
        <v>10</v>
      </c>
      <c r="BYL3" s="46">
        <v>11</v>
      </c>
      <c r="BYM3" s="46">
        <v>12</v>
      </c>
      <c r="BYN3" s="46">
        <v>13</v>
      </c>
      <c r="BYO3" s="46">
        <v>14</v>
      </c>
      <c r="BYP3" s="46">
        <v>15</v>
      </c>
      <c r="BYQ3" s="46">
        <v>16</v>
      </c>
      <c r="BYR3" s="46">
        <v>5</v>
      </c>
      <c r="BYS3" s="46">
        <v>6</v>
      </c>
      <c r="BYT3" s="46">
        <v>7</v>
      </c>
      <c r="BYU3" s="46">
        <v>8</v>
      </c>
      <c r="BYV3" s="46">
        <v>9</v>
      </c>
      <c r="BYW3" s="46">
        <v>10</v>
      </c>
      <c r="BYX3" s="46">
        <v>11</v>
      </c>
      <c r="BYY3" s="46">
        <v>12</v>
      </c>
      <c r="BYZ3" s="46">
        <v>13</v>
      </c>
      <c r="BZA3" s="46">
        <v>14</v>
      </c>
      <c r="BZB3" s="46">
        <v>15</v>
      </c>
      <c r="BZC3" s="46">
        <v>16</v>
      </c>
      <c r="BZD3" s="46">
        <v>5</v>
      </c>
      <c r="BZE3" s="46">
        <v>6</v>
      </c>
      <c r="BZF3" s="46">
        <v>7</v>
      </c>
      <c r="BZG3" s="46">
        <v>8</v>
      </c>
      <c r="BZH3" s="46">
        <v>9</v>
      </c>
      <c r="BZI3" s="46">
        <v>10</v>
      </c>
      <c r="BZJ3" s="46">
        <v>11</v>
      </c>
      <c r="BZK3" s="46">
        <v>12</v>
      </c>
      <c r="BZL3" s="46">
        <v>13</v>
      </c>
      <c r="BZM3" s="46">
        <v>14</v>
      </c>
      <c r="BZN3" s="46">
        <v>15</v>
      </c>
      <c r="BZO3" s="46">
        <v>16</v>
      </c>
      <c r="BZP3" s="46">
        <v>5</v>
      </c>
      <c r="BZQ3" s="46">
        <v>6</v>
      </c>
      <c r="BZR3" s="46">
        <v>7</v>
      </c>
      <c r="BZS3" s="46">
        <v>8</v>
      </c>
      <c r="BZT3" s="46">
        <v>9</v>
      </c>
      <c r="BZU3" s="46">
        <v>10</v>
      </c>
      <c r="BZV3" s="46">
        <v>11</v>
      </c>
      <c r="BZW3" s="46">
        <v>12</v>
      </c>
      <c r="BZX3" s="46">
        <v>13</v>
      </c>
      <c r="BZY3" s="46">
        <v>14</v>
      </c>
      <c r="BZZ3" s="46">
        <v>15</v>
      </c>
      <c r="CAA3" s="46">
        <v>16</v>
      </c>
      <c r="CAB3" s="46">
        <v>5</v>
      </c>
      <c r="CAC3" s="46">
        <v>6</v>
      </c>
      <c r="CAD3" s="46">
        <v>7</v>
      </c>
      <c r="CAE3" s="46">
        <v>8</v>
      </c>
      <c r="CAF3" s="46">
        <v>9</v>
      </c>
      <c r="CAG3" s="46">
        <v>10</v>
      </c>
      <c r="CAH3" s="46">
        <v>11</v>
      </c>
      <c r="CAI3" s="46">
        <v>12</v>
      </c>
      <c r="CAJ3" s="46">
        <v>13</v>
      </c>
      <c r="CAK3" s="46">
        <v>14</v>
      </c>
      <c r="CAL3" s="46">
        <v>15</v>
      </c>
      <c r="CAM3" s="46">
        <v>16</v>
      </c>
      <c r="CAN3" s="46">
        <v>5</v>
      </c>
      <c r="CAO3" s="46">
        <v>6</v>
      </c>
      <c r="CAP3" s="46">
        <v>7</v>
      </c>
      <c r="CAQ3" s="46">
        <v>8</v>
      </c>
      <c r="CAR3" s="46">
        <v>9</v>
      </c>
      <c r="CAS3" s="46">
        <v>10</v>
      </c>
      <c r="CAT3" s="46">
        <v>11</v>
      </c>
      <c r="CAU3" s="46">
        <v>12</v>
      </c>
      <c r="CAV3" s="46">
        <v>13</v>
      </c>
      <c r="CAW3" s="46">
        <v>14</v>
      </c>
      <c r="CAX3" s="46">
        <v>15</v>
      </c>
      <c r="CAY3" s="46">
        <v>16</v>
      </c>
      <c r="CAZ3" s="46">
        <v>5</v>
      </c>
      <c r="CBA3" s="46">
        <v>6</v>
      </c>
      <c r="CBB3" s="46">
        <v>7</v>
      </c>
      <c r="CBC3" s="46">
        <v>8</v>
      </c>
      <c r="CBD3" s="46">
        <v>9</v>
      </c>
      <c r="CBE3" s="46">
        <v>10</v>
      </c>
      <c r="CBF3" s="46">
        <v>11</v>
      </c>
      <c r="CBG3" s="46">
        <v>12</v>
      </c>
      <c r="CBH3" s="46">
        <v>13</v>
      </c>
      <c r="CBI3" s="46">
        <v>14</v>
      </c>
      <c r="CBJ3" s="46">
        <v>15</v>
      </c>
      <c r="CBK3" s="46">
        <v>16</v>
      </c>
      <c r="CBL3" s="46">
        <v>5</v>
      </c>
      <c r="CBM3" s="46">
        <v>6</v>
      </c>
      <c r="CBN3" s="46">
        <v>7</v>
      </c>
      <c r="CBO3" s="46">
        <v>8</v>
      </c>
      <c r="CBP3" s="46">
        <v>9</v>
      </c>
      <c r="CBQ3" s="46">
        <v>10</v>
      </c>
      <c r="CBR3" s="46">
        <v>11</v>
      </c>
      <c r="CBS3" s="46">
        <v>12</v>
      </c>
      <c r="CBT3" s="46">
        <v>13</v>
      </c>
      <c r="CBU3" s="46">
        <v>14</v>
      </c>
      <c r="CBV3" s="46">
        <v>15</v>
      </c>
      <c r="CBW3" s="46">
        <v>16</v>
      </c>
      <c r="CBX3" s="46">
        <v>5</v>
      </c>
      <c r="CBY3" s="46">
        <v>6</v>
      </c>
      <c r="CBZ3" s="46">
        <v>7</v>
      </c>
      <c r="CCA3" s="46">
        <v>8</v>
      </c>
      <c r="CCB3" s="46">
        <v>9</v>
      </c>
      <c r="CCC3" s="46">
        <v>10</v>
      </c>
      <c r="CCD3" s="46">
        <v>11</v>
      </c>
      <c r="CCE3" s="46">
        <v>12</v>
      </c>
      <c r="CCF3" s="46">
        <v>13</v>
      </c>
      <c r="CCG3" s="46">
        <v>14</v>
      </c>
      <c r="CCH3" s="46">
        <v>15</v>
      </c>
      <c r="CCI3" s="46">
        <v>16</v>
      </c>
      <c r="CCJ3" s="46">
        <v>5</v>
      </c>
      <c r="CCK3" s="46">
        <v>6</v>
      </c>
      <c r="CCL3" s="46">
        <v>7</v>
      </c>
      <c r="CCM3" s="46">
        <v>8</v>
      </c>
      <c r="CCN3" s="46">
        <v>9</v>
      </c>
      <c r="CCO3" s="46">
        <v>10</v>
      </c>
      <c r="CCP3" s="46">
        <v>11</v>
      </c>
      <c r="CCQ3" s="46">
        <v>12</v>
      </c>
      <c r="CCR3" s="46">
        <v>13</v>
      </c>
      <c r="CCS3" s="46">
        <v>14</v>
      </c>
      <c r="CCT3" s="46">
        <v>15</v>
      </c>
      <c r="CCU3" s="46">
        <v>16</v>
      </c>
      <c r="CCV3" s="46">
        <v>5</v>
      </c>
      <c r="CCW3" s="46">
        <v>6</v>
      </c>
      <c r="CCX3" s="46">
        <v>7</v>
      </c>
      <c r="CCY3" s="46">
        <v>8</v>
      </c>
      <c r="CCZ3" s="46">
        <v>9</v>
      </c>
      <c r="CDA3" s="46">
        <v>10</v>
      </c>
      <c r="CDB3" s="46">
        <v>11</v>
      </c>
      <c r="CDC3" s="46">
        <v>12</v>
      </c>
      <c r="CDD3" s="46">
        <v>13</v>
      </c>
      <c r="CDE3" s="46">
        <v>14</v>
      </c>
      <c r="CDF3" s="46">
        <v>15</v>
      </c>
      <c r="CDG3" s="46">
        <v>16</v>
      </c>
      <c r="CDH3" s="46">
        <v>5</v>
      </c>
      <c r="CDI3" s="46">
        <v>6</v>
      </c>
      <c r="CDJ3" s="46">
        <v>7</v>
      </c>
      <c r="CDK3" s="46">
        <v>8</v>
      </c>
      <c r="CDL3" s="46">
        <v>9</v>
      </c>
      <c r="CDM3" s="46">
        <v>10</v>
      </c>
      <c r="CDN3" s="46">
        <v>11</v>
      </c>
      <c r="CDO3" s="46">
        <v>12</v>
      </c>
      <c r="CDP3" s="46">
        <v>13</v>
      </c>
      <c r="CDQ3" s="46">
        <v>14</v>
      </c>
      <c r="CDR3" s="46">
        <v>15</v>
      </c>
      <c r="CDS3" s="46">
        <v>16</v>
      </c>
      <c r="CDT3" s="46">
        <v>5</v>
      </c>
      <c r="CDU3" s="46">
        <v>6</v>
      </c>
      <c r="CDV3" s="46">
        <v>7</v>
      </c>
      <c r="CDW3" s="46">
        <v>8</v>
      </c>
      <c r="CDX3" s="46">
        <v>9</v>
      </c>
      <c r="CDY3" s="46">
        <v>10</v>
      </c>
      <c r="CDZ3" s="46">
        <v>11</v>
      </c>
      <c r="CEA3" s="46">
        <v>12</v>
      </c>
      <c r="CEB3" s="46">
        <v>13</v>
      </c>
      <c r="CEC3" s="46">
        <v>14</v>
      </c>
      <c r="CED3" s="46">
        <v>15</v>
      </c>
      <c r="CEE3" s="46">
        <v>16</v>
      </c>
      <c r="CEF3" s="46">
        <v>5</v>
      </c>
      <c r="CEG3" s="46">
        <v>6</v>
      </c>
      <c r="CEH3" s="46">
        <v>7</v>
      </c>
      <c r="CEI3" s="46">
        <v>8</v>
      </c>
      <c r="CEJ3" s="46">
        <v>9</v>
      </c>
      <c r="CEK3" s="46">
        <v>10</v>
      </c>
      <c r="CEL3" s="46">
        <v>11</v>
      </c>
      <c r="CEM3" s="46">
        <v>12</v>
      </c>
      <c r="CEN3" s="46">
        <v>13</v>
      </c>
      <c r="CEO3" s="46">
        <v>14</v>
      </c>
      <c r="CEP3" s="46">
        <v>15</v>
      </c>
      <c r="CEQ3" s="46">
        <v>16</v>
      </c>
      <c r="CER3" s="46">
        <v>5</v>
      </c>
      <c r="CES3" s="46">
        <v>6</v>
      </c>
      <c r="CET3" s="46">
        <v>7</v>
      </c>
      <c r="CEU3" s="46">
        <v>8</v>
      </c>
      <c r="CEV3" s="46">
        <v>9</v>
      </c>
      <c r="CEW3" s="46">
        <v>10</v>
      </c>
      <c r="CEX3" s="46">
        <v>11</v>
      </c>
      <c r="CEY3" s="46">
        <v>12</v>
      </c>
      <c r="CEZ3" s="46">
        <v>13</v>
      </c>
      <c r="CFA3" s="46">
        <v>14</v>
      </c>
      <c r="CFB3" s="46">
        <v>15</v>
      </c>
      <c r="CFC3" s="46">
        <v>16</v>
      </c>
      <c r="CFD3" s="46">
        <v>5</v>
      </c>
      <c r="CFE3" s="46">
        <v>6</v>
      </c>
      <c r="CFF3" s="46">
        <v>7</v>
      </c>
      <c r="CFG3" s="46">
        <v>8</v>
      </c>
      <c r="CFH3" s="46">
        <v>9</v>
      </c>
      <c r="CFI3" s="46">
        <v>10</v>
      </c>
      <c r="CFJ3" s="46">
        <v>11</v>
      </c>
      <c r="CFK3" s="46">
        <v>12</v>
      </c>
      <c r="CFL3" s="46">
        <v>13</v>
      </c>
      <c r="CFM3" s="46">
        <v>14</v>
      </c>
      <c r="CFN3" s="46">
        <v>15</v>
      </c>
      <c r="CFO3" s="46">
        <v>16</v>
      </c>
      <c r="CFP3" s="46">
        <v>17</v>
      </c>
      <c r="CFQ3" s="46">
        <v>5</v>
      </c>
      <c r="CFR3" s="46">
        <v>6</v>
      </c>
      <c r="CFS3" s="46">
        <v>7</v>
      </c>
      <c r="CFT3" s="46">
        <v>8</v>
      </c>
      <c r="CFU3" s="46">
        <v>9</v>
      </c>
      <c r="CFV3" s="46">
        <v>10</v>
      </c>
      <c r="CFW3" s="46">
        <v>11</v>
      </c>
      <c r="CFX3" s="46">
        <v>12</v>
      </c>
      <c r="CFY3" s="46">
        <v>13</v>
      </c>
      <c r="CFZ3" s="46">
        <v>14</v>
      </c>
      <c r="CGA3" s="46">
        <v>15</v>
      </c>
      <c r="CGB3" s="46">
        <v>16</v>
      </c>
      <c r="CGC3" s="46">
        <v>17</v>
      </c>
      <c r="CGD3" s="46">
        <v>5</v>
      </c>
      <c r="CGE3" s="46">
        <v>6</v>
      </c>
      <c r="CGF3" s="46">
        <v>7</v>
      </c>
      <c r="CGG3" s="46">
        <v>8</v>
      </c>
      <c r="CGH3" s="46">
        <v>9</v>
      </c>
      <c r="CGI3" s="46">
        <v>10</v>
      </c>
      <c r="CGJ3" s="46">
        <v>11</v>
      </c>
      <c r="CGK3" s="46">
        <v>12</v>
      </c>
      <c r="CGL3" s="46">
        <v>13</v>
      </c>
      <c r="CGM3" s="46">
        <v>14</v>
      </c>
      <c r="CGN3" s="46">
        <v>15</v>
      </c>
      <c r="CGO3" s="46">
        <v>16</v>
      </c>
      <c r="CGP3" s="46">
        <v>17</v>
      </c>
      <c r="CGQ3" s="46">
        <v>5</v>
      </c>
      <c r="CGR3" s="46">
        <v>6</v>
      </c>
      <c r="CGS3" s="46">
        <v>7</v>
      </c>
      <c r="CGT3" s="46">
        <v>8</v>
      </c>
      <c r="CGU3" s="46">
        <v>9</v>
      </c>
      <c r="CGV3" s="46">
        <v>10</v>
      </c>
      <c r="CGW3" s="46">
        <v>11</v>
      </c>
      <c r="CGX3" s="46">
        <v>12</v>
      </c>
      <c r="CGY3" s="46">
        <v>13</v>
      </c>
      <c r="CGZ3" s="46">
        <v>14</v>
      </c>
      <c r="CHA3" s="46">
        <v>15</v>
      </c>
      <c r="CHB3" s="46">
        <v>16</v>
      </c>
      <c r="CHC3" s="46">
        <v>17</v>
      </c>
      <c r="CHD3" s="46">
        <v>5</v>
      </c>
      <c r="CHE3" s="46">
        <v>6</v>
      </c>
      <c r="CHF3" s="46">
        <v>7</v>
      </c>
      <c r="CHG3" s="46">
        <v>8</v>
      </c>
      <c r="CHH3" s="46">
        <v>9</v>
      </c>
      <c r="CHI3" s="46">
        <v>10</v>
      </c>
      <c r="CHJ3" s="46">
        <v>11</v>
      </c>
      <c r="CHK3" s="46">
        <v>12</v>
      </c>
      <c r="CHL3" s="46">
        <v>13</v>
      </c>
      <c r="CHM3" s="46">
        <v>14</v>
      </c>
      <c r="CHN3" s="46">
        <v>15</v>
      </c>
      <c r="CHO3" s="46">
        <v>16</v>
      </c>
      <c r="CHP3" s="46">
        <v>17</v>
      </c>
      <c r="CHQ3" s="46">
        <v>5</v>
      </c>
      <c r="CHR3" s="46">
        <v>6</v>
      </c>
      <c r="CHS3" s="46">
        <v>7</v>
      </c>
      <c r="CHT3" s="46">
        <v>8</v>
      </c>
      <c r="CHU3" s="46">
        <v>9</v>
      </c>
      <c r="CHV3" s="46">
        <v>10</v>
      </c>
      <c r="CHW3" s="46">
        <v>11</v>
      </c>
      <c r="CHX3" s="46">
        <v>12</v>
      </c>
      <c r="CHY3" s="46">
        <v>13</v>
      </c>
      <c r="CHZ3" s="46">
        <v>14</v>
      </c>
      <c r="CIA3" s="46">
        <v>15</v>
      </c>
      <c r="CIB3" s="46">
        <v>16</v>
      </c>
      <c r="CIC3" s="46">
        <v>17</v>
      </c>
      <c r="CID3" s="46">
        <v>5</v>
      </c>
      <c r="CIE3" s="46">
        <v>6</v>
      </c>
      <c r="CIF3" s="46">
        <v>7</v>
      </c>
      <c r="CIG3" s="46">
        <v>8</v>
      </c>
      <c r="CIH3" s="46">
        <v>9</v>
      </c>
      <c r="CII3" s="46">
        <v>10</v>
      </c>
      <c r="CIJ3" s="46">
        <v>11</v>
      </c>
      <c r="CIK3" s="46">
        <v>12</v>
      </c>
      <c r="CIL3" s="46">
        <v>13</v>
      </c>
      <c r="CIM3" s="46">
        <v>14</v>
      </c>
      <c r="CIN3" s="46">
        <v>15</v>
      </c>
      <c r="CIO3" s="46">
        <v>16</v>
      </c>
      <c r="CIP3" s="46">
        <v>17</v>
      </c>
      <c r="CIQ3" s="46">
        <v>5</v>
      </c>
      <c r="CIR3" s="46">
        <v>6</v>
      </c>
      <c r="CIS3" s="46">
        <v>7</v>
      </c>
      <c r="CIT3" s="46">
        <v>8</v>
      </c>
      <c r="CIU3" s="46">
        <v>9</v>
      </c>
      <c r="CIV3" s="46">
        <v>10</v>
      </c>
      <c r="CIW3" s="46">
        <v>11</v>
      </c>
      <c r="CIX3" s="46">
        <v>12</v>
      </c>
      <c r="CIY3" s="46">
        <v>13</v>
      </c>
      <c r="CIZ3" s="46">
        <v>14</v>
      </c>
      <c r="CJA3" s="46">
        <v>15</v>
      </c>
      <c r="CJB3" s="46">
        <v>16</v>
      </c>
      <c r="CJC3" s="46">
        <v>17</v>
      </c>
      <c r="CJD3" s="46">
        <v>5</v>
      </c>
      <c r="CJE3" s="46">
        <v>6</v>
      </c>
      <c r="CJF3" s="46">
        <v>7</v>
      </c>
      <c r="CJG3" s="46">
        <v>8</v>
      </c>
      <c r="CJH3" s="46">
        <v>9</v>
      </c>
      <c r="CJI3" s="46">
        <v>10</v>
      </c>
      <c r="CJJ3" s="46">
        <v>11</v>
      </c>
      <c r="CJK3" s="46">
        <v>12</v>
      </c>
      <c r="CJL3" s="46">
        <v>13</v>
      </c>
      <c r="CJM3" s="46">
        <v>14</v>
      </c>
      <c r="CJN3" s="46">
        <v>15</v>
      </c>
      <c r="CJO3" s="46">
        <v>16</v>
      </c>
      <c r="CJP3" s="46">
        <v>17</v>
      </c>
      <c r="CJQ3" s="46">
        <v>5</v>
      </c>
      <c r="CJR3" s="46">
        <v>6</v>
      </c>
      <c r="CJS3" s="46">
        <v>7</v>
      </c>
      <c r="CJT3" s="46">
        <v>8</v>
      </c>
      <c r="CJU3" s="46">
        <v>9</v>
      </c>
      <c r="CJV3" s="46">
        <v>10</v>
      </c>
      <c r="CJW3" s="46">
        <v>11</v>
      </c>
      <c r="CJX3" s="46">
        <v>12</v>
      </c>
      <c r="CJY3" s="46">
        <v>13</v>
      </c>
      <c r="CJZ3" s="46">
        <v>14</v>
      </c>
      <c r="CKA3" s="46">
        <v>15</v>
      </c>
      <c r="CKB3" s="46">
        <v>16</v>
      </c>
      <c r="CKC3" s="46">
        <v>17</v>
      </c>
      <c r="CKD3" s="46">
        <v>5</v>
      </c>
      <c r="CKE3" s="46">
        <v>6</v>
      </c>
      <c r="CKF3" s="46">
        <v>7</v>
      </c>
      <c r="CKG3" s="46">
        <v>8</v>
      </c>
      <c r="CKH3" s="46">
        <v>9</v>
      </c>
      <c r="CKI3" s="46">
        <v>10</v>
      </c>
      <c r="CKJ3" s="46">
        <v>11</v>
      </c>
      <c r="CKK3" s="46">
        <v>12</v>
      </c>
      <c r="CKL3" s="46">
        <v>13</v>
      </c>
      <c r="CKM3" s="46">
        <v>14</v>
      </c>
      <c r="CKN3" s="46">
        <v>15</v>
      </c>
      <c r="CKO3" s="46">
        <v>16</v>
      </c>
      <c r="CKP3" s="46">
        <v>17</v>
      </c>
      <c r="CKQ3" s="46">
        <v>5</v>
      </c>
      <c r="CKR3" s="46">
        <v>6</v>
      </c>
      <c r="CKS3" s="46">
        <v>7</v>
      </c>
      <c r="CKT3" s="46">
        <v>8</v>
      </c>
      <c r="CKU3" s="46">
        <v>9</v>
      </c>
      <c r="CKV3" s="46">
        <v>10</v>
      </c>
      <c r="CKW3" s="46">
        <v>11</v>
      </c>
      <c r="CKX3" s="46">
        <v>12</v>
      </c>
      <c r="CKY3" s="46">
        <v>13</v>
      </c>
      <c r="CKZ3" s="46">
        <v>14</v>
      </c>
      <c r="CLA3" s="46">
        <v>15</v>
      </c>
      <c r="CLB3" s="46">
        <v>16</v>
      </c>
      <c r="CLC3" s="46">
        <v>17</v>
      </c>
      <c r="CLD3" s="46">
        <v>5</v>
      </c>
      <c r="CLE3" s="46">
        <v>6</v>
      </c>
      <c r="CLF3" s="46">
        <v>7</v>
      </c>
      <c r="CLG3" s="46">
        <v>8</v>
      </c>
      <c r="CLH3" s="46">
        <v>9</v>
      </c>
      <c r="CLI3" s="46">
        <v>10</v>
      </c>
      <c r="CLJ3" s="46">
        <v>11</v>
      </c>
      <c r="CLK3" s="46">
        <v>12</v>
      </c>
      <c r="CLL3" s="46">
        <v>13</v>
      </c>
      <c r="CLM3" s="46">
        <v>14</v>
      </c>
      <c r="CLN3" s="46">
        <v>15</v>
      </c>
      <c r="CLO3" s="46">
        <v>16</v>
      </c>
      <c r="CLP3" s="46">
        <v>17</v>
      </c>
      <c r="CLQ3" s="46">
        <v>5</v>
      </c>
      <c r="CLR3" s="46">
        <v>6</v>
      </c>
      <c r="CLS3" s="46">
        <v>7</v>
      </c>
      <c r="CLT3" s="46">
        <v>8</v>
      </c>
      <c r="CLU3" s="46">
        <v>9</v>
      </c>
      <c r="CLV3" s="46">
        <v>10</v>
      </c>
      <c r="CLW3" s="46">
        <v>5</v>
      </c>
      <c r="CLX3" s="46">
        <v>6</v>
      </c>
      <c r="CLY3" s="46">
        <v>7</v>
      </c>
      <c r="CLZ3" s="46">
        <v>8</v>
      </c>
      <c r="CMA3" s="46">
        <v>9</v>
      </c>
      <c r="CMB3" s="46">
        <v>10</v>
      </c>
      <c r="CMC3" s="46">
        <v>5</v>
      </c>
      <c r="CMD3" s="46">
        <v>6</v>
      </c>
      <c r="CME3" s="46">
        <v>7</v>
      </c>
      <c r="CMF3" s="46">
        <v>8</v>
      </c>
      <c r="CMG3" s="46">
        <v>9</v>
      </c>
      <c r="CMH3" s="46">
        <v>10</v>
      </c>
      <c r="CMI3" s="46">
        <v>5</v>
      </c>
      <c r="CMJ3" s="46">
        <v>6</v>
      </c>
      <c r="CMK3" s="46">
        <v>7</v>
      </c>
      <c r="CML3" s="46">
        <v>8</v>
      </c>
      <c r="CMM3" s="46">
        <v>9</v>
      </c>
      <c r="CMN3" s="46">
        <v>10</v>
      </c>
      <c r="CMO3" s="46">
        <v>5</v>
      </c>
      <c r="CMP3" s="46">
        <v>6</v>
      </c>
      <c r="CMQ3" s="46">
        <v>7</v>
      </c>
      <c r="CMR3" s="46">
        <v>8</v>
      </c>
      <c r="CMS3" s="46">
        <v>9</v>
      </c>
      <c r="CMT3" s="46">
        <v>10</v>
      </c>
      <c r="CMU3" s="46">
        <v>5</v>
      </c>
      <c r="CMV3" s="46">
        <v>6</v>
      </c>
      <c r="CMW3" s="46">
        <v>7</v>
      </c>
      <c r="CMX3" s="46">
        <v>8</v>
      </c>
      <c r="CMY3" s="46">
        <v>9</v>
      </c>
      <c r="CMZ3" s="46">
        <v>10</v>
      </c>
      <c r="CNA3" s="46">
        <v>5</v>
      </c>
      <c r="CNB3" s="46">
        <v>6</v>
      </c>
      <c r="CNC3" s="46">
        <v>7</v>
      </c>
      <c r="CND3" s="46">
        <v>8</v>
      </c>
      <c r="CNE3" s="46">
        <v>9</v>
      </c>
      <c r="CNF3" s="46">
        <v>10</v>
      </c>
      <c r="CNG3" s="46">
        <v>5</v>
      </c>
      <c r="CNH3" s="46">
        <v>6</v>
      </c>
      <c r="CNI3" s="46">
        <v>7</v>
      </c>
      <c r="CNJ3" s="46">
        <v>8</v>
      </c>
      <c r="CNK3" s="46">
        <v>9</v>
      </c>
      <c r="CNL3" s="46">
        <v>10</v>
      </c>
      <c r="CNM3" s="46">
        <v>5</v>
      </c>
      <c r="CNN3" s="46">
        <v>6</v>
      </c>
      <c r="CNO3" s="46">
        <v>7</v>
      </c>
      <c r="CNP3" s="46">
        <v>8</v>
      </c>
      <c r="CNQ3" s="46">
        <v>9</v>
      </c>
      <c r="CNR3" s="46">
        <v>10</v>
      </c>
      <c r="CNS3" s="46">
        <v>5</v>
      </c>
      <c r="CNT3" s="46">
        <v>6</v>
      </c>
      <c r="CNU3" s="46">
        <v>7</v>
      </c>
      <c r="CNV3" s="46">
        <v>8</v>
      </c>
      <c r="CNW3" s="46">
        <v>9</v>
      </c>
      <c r="CNX3" s="46">
        <v>10</v>
      </c>
      <c r="CNY3" s="46">
        <v>5</v>
      </c>
      <c r="CNZ3" s="46">
        <v>6</v>
      </c>
      <c r="COA3" s="46">
        <v>7</v>
      </c>
      <c r="COB3" s="46">
        <v>8</v>
      </c>
      <c r="COC3" s="46">
        <v>9</v>
      </c>
      <c r="COD3" s="46">
        <v>10</v>
      </c>
      <c r="COE3" s="46">
        <v>11</v>
      </c>
      <c r="COF3" s="46">
        <v>5</v>
      </c>
      <c r="COG3" s="46">
        <v>6</v>
      </c>
      <c r="COH3" s="46">
        <v>7</v>
      </c>
      <c r="COI3" s="46">
        <v>8</v>
      </c>
      <c r="COJ3" s="46">
        <v>9</v>
      </c>
      <c r="COK3" s="46">
        <v>10</v>
      </c>
      <c r="COL3" s="46">
        <v>11</v>
      </c>
      <c r="COM3" s="46">
        <v>5</v>
      </c>
      <c r="CON3" s="46">
        <v>6</v>
      </c>
      <c r="COO3" s="46">
        <v>7</v>
      </c>
      <c r="COP3" s="46">
        <v>8</v>
      </c>
      <c r="COQ3" s="46">
        <v>9</v>
      </c>
      <c r="COR3" s="46">
        <v>10</v>
      </c>
      <c r="COS3" s="46">
        <v>11</v>
      </c>
      <c r="COT3" s="46">
        <v>5</v>
      </c>
      <c r="COU3" s="46">
        <v>6</v>
      </c>
      <c r="COV3" s="46">
        <v>7</v>
      </c>
      <c r="COW3" s="46">
        <v>8</v>
      </c>
      <c r="COX3" s="46">
        <v>9</v>
      </c>
      <c r="COY3" s="46">
        <v>10</v>
      </c>
      <c r="COZ3" s="46">
        <v>11</v>
      </c>
      <c r="CPA3" s="46">
        <v>5</v>
      </c>
      <c r="CPB3" s="46">
        <v>6</v>
      </c>
      <c r="CPC3" s="46">
        <v>7</v>
      </c>
      <c r="CPD3" s="46">
        <v>8</v>
      </c>
      <c r="CPE3" s="46">
        <v>9</v>
      </c>
      <c r="CPF3" s="46">
        <v>10</v>
      </c>
      <c r="CPG3" s="46">
        <v>11</v>
      </c>
      <c r="CPH3" s="46">
        <v>5</v>
      </c>
      <c r="CPI3" s="46">
        <v>6</v>
      </c>
      <c r="CPJ3" s="46">
        <v>7</v>
      </c>
      <c r="CPK3" s="46">
        <v>8</v>
      </c>
      <c r="CPL3" s="46">
        <v>9</v>
      </c>
      <c r="CPM3" s="46">
        <v>10</v>
      </c>
      <c r="CPN3" s="46">
        <v>11</v>
      </c>
      <c r="CPO3" s="46">
        <v>5</v>
      </c>
      <c r="CPP3" s="46">
        <v>6</v>
      </c>
      <c r="CPQ3" s="46">
        <v>7</v>
      </c>
      <c r="CPR3" s="46">
        <v>8</v>
      </c>
      <c r="CPS3" s="46">
        <v>9</v>
      </c>
      <c r="CPT3" s="46">
        <v>10</v>
      </c>
      <c r="CPU3" s="46">
        <v>11</v>
      </c>
      <c r="CPV3" s="46">
        <v>5</v>
      </c>
      <c r="CPW3" s="46">
        <v>6</v>
      </c>
      <c r="CPX3" s="46">
        <v>7</v>
      </c>
      <c r="CPY3" s="46">
        <v>8</v>
      </c>
      <c r="CPZ3" s="46">
        <v>9</v>
      </c>
      <c r="CQA3" s="46">
        <v>10</v>
      </c>
      <c r="CQB3" s="46">
        <v>11</v>
      </c>
      <c r="CQC3" s="46">
        <v>5</v>
      </c>
      <c r="CQD3" s="46">
        <v>6</v>
      </c>
      <c r="CQE3" s="46">
        <v>7</v>
      </c>
      <c r="CQF3" s="46">
        <v>8</v>
      </c>
      <c r="CQG3" s="46">
        <v>9</v>
      </c>
      <c r="CQH3" s="46">
        <v>10</v>
      </c>
      <c r="CQI3" s="46">
        <v>11</v>
      </c>
      <c r="CQJ3" s="46">
        <v>5</v>
      </c>
      <c r="CQK3" s="46">
        <v>6</v>
      </c>
      <c r="CQL3" s="46">
        <v>7</v>
      </c>
      <c r="CQM3" s="46">
        <v>8</v>
      </c>
      <c r="CQN3" s="46">
        <v>9</v>
      </c>
      <c r="CQO3" s="46">
        <v>10</v>
      </c>
      <c r="CQP3" s="46">
        <v>11</v>
      </c>
      <c r="CQQ3" s="46">
        <v>5</v>
      </c>
      <c r="CQR3" s="46">
        <v>6</v>
      </c>
      <c r="CQS3" s="46">
        <v>7</v>
      </c>
      <c r="CQT3" s="46">
        <v>8</v>
      </c>
      <c r="CQU3" s="46">
        <v>9</v>
      </c>
      <c r="CQV3" s="46">
        <v>10</v>
      </c>
      <c r="CQW3" s="46">
        <v>11</v>
      </c>
      <c r="CQX3" s="46">
        <v>12</v>
      </c>
      <c r="CQY3" s="46">
        <v>13</v>
      </c>
      <c r="CQZ3" s="46">
        <v>14</v>
      </c>
      <c r="CRA3" s="46">
        <v>15</v>
      </c>
      <c r="CRB3" s="46">
        <v>16</v>
      </c>
      <c r="CRC3" s="46">
        <v>17</v>
      </c>
      <c r="CRD3" s="46">
        <v>5</v>
      </c>
      <c r="CRE3" s="46">
        <v>6</v>
      </c>
      <c r="CRF3" s="46">
        <v>7</v>
      </c>
      <c r="CRG3" s="46">
        <v>8</v>
      </c>
      <c r="CRH3" s="46">
        <v>9</v>
      </c>
      <c r="CRI3" s="46">
        <v>10</v>
      </c>
      <c r="CRJ3" s="46">
        <v>11</v>
      </c>
      <c r="CRK3" s="46">
        <v>12</v>
      </c>
      <c r="CRL3" s="46">
        <v>13</v>
      </c>
      <c r="CRM3" s="46">
        <v>14</v>
      </c>
      <c r="CRN3" s="46">
        <v>15</v>
      </c>
      <c r="CRO3" s="46">
        <v>16</v>
      </c>
      <c r="CRP3" s="46">
        <v>17</v>
      </c>
      <c r="CRQ3" s="46">
        <v>5</v>
      </c>
      <c r="CRR3" s="46">
        <v>6</v>
      </c>
      <c r="CRS3" s="46">
        <v>7</v>
      </c>
      <c r="CRT3" s="46">
        <v>8</v>
      </c>
      <c r="CRU3" s="46">
        <v>9</v>
      </c>
      <c r="CRV3" s="46">
        <v>10</v>
      </c>
      <c r="CRW3" s="46">
        <v>11</v>
      </c>
      <c r="CRX3" s="46">
        <v>12</v>
      </c>
      <c r="CRY3" s="46">
        <v>13</v>
      </c>
      <c r="CRZ3" s="46">
        <v>14</v>
      </c>
      <c r="CSA3" s="46">
        <v>15</v>
      </c>
      <c r="CSB3" s="46">
        <v>16</v>
      </c>
      <c r="CSC3" s="46">
        <v>17</v>
      </c>
      <c r="CSD3" s="46">
        <v>5</v>
      </c>
      <c r="CSE3" s="46">
        <v>6</v>
      </c>
      <c r="CSF3" s="46">
        <v>7</v>
      </c>
      <c r="CSG3" s="46">
        <v>8</v>
      </c>
      <c r="CSH3" s="46">
        <v>9</v>
      </c>
      <c r="CSI3" s="46">
        <v>10</v>
      </c>
      <c r="CSJ3" s="46">
        <v>11</v>
      </c>
      <c r="CSK3" s="46">
        <v>12</v>
      </c>
      <c r="CSL3" s="46">
        <v>13</v>
      </c>
      <c r="CSM3" s="46">
        <v>14</v>
      </c>
      <c r="CSN3" s="46">
        <v>15</v>
      </c>
      <c r="CSO3" s="46">
        <v>16</v>
      </c>
      <c r="CSP3" s="46">
        <v>17</v>
      </c>
      <c r="CSQ3" s="46">
        <v>5</v>
      </c>
      <c r="CSR3" s="46">
        <v>6</v>
      </c>
      <c r="CSS3" s="46">
        <v>7</v>
      </c>
      <c r="CST3" s="46">
        <v>8</v>
      </c>
      <c r="CSU3" s="46">
        <v>9</v>
      </c>
      <c r="CSV3" s="46">
        <v>10</v>
      </c>
      <c r="CSW3" s="46">
        <v>11</v>
      </c>
      <c r="CSX3" s="46">
        <v>12</v>
      </c>
      <c r="CSY3" s="46">
        <v>13</v>
      </c>
      <c r="CSZ3" s="46">
        <v>14</v>
      </c>
      <c r="CTA3" s="46">
        <v>15</v>
      </c>
      <c r="CTB3" s="46">
        <v>16</v>
      </c>
      <c r="CTC3" s="46">
        <v>17</v>
      </c>
      <c r="CTD3" s="46">
        <v>5</v>
      </c>
      <c r="CTE3" s="46">
        <v>6</v>
      </c>
      <c r="CTF3" s="46">
        <v>7</v>
      </c>
      <c r="CTG3" s="46">
        <v>8</v>
      </c>
      <c r="CTH3" s="46">
        <v>9</v>
      </c>
      <c r="CTI3" s="46">
        <v>10</v>
      </c>
      <c r="CTJ3" s="46">
        <v>11</v>
      </c>
      <c r="CTK3" s="46">
        <v>12</v>
      </c>
      <c r="CTL3" s="46">
        <v>13</v>
      </c>
      <c r="CTM3" s="46">
        <v>14</v>
      </c>
      <c r="CTN3" s="46">
        <v>15</v>
      </c>
      <c r="CTO3" s="46">
        <v>16</v>
      </c>
      <c r="CTP3" s="46">
        <v>17</v>
      </c>
      <c r="CTQ3" s="46">
        <v>5</v>
      </c>
      <c r="CTR3" s="46">
        <v>6</v>
      </c>
      <c r="CTS3" s="46">
        <v>7</v>
      </c>
      <c r="CTT3" s="46">
        <v>8</v>
      </c>
      <c r="CTU3" s="46">
        <v>9</v>
      </c>
      <c r="CTV3" s="46">
        <v>10</v>
      </c>
      <c r="CTW3" s="46">
        <v>11</v>
      </c>
      <c r="CTX3" s="46">
        <v>12</v>
      </c>
      <c r="CTY3" s="46">
        <v>13</v>
      </c>
      <c r="CTZ3" s="46">
        <v>14</v>
      </c>
      <c r="CUA3" s="46">
        <v>15</v>
      </c>
      <c r="CUB3" s="46">
        <v>16</v>
      </c>
      <c r="CUC3" s="46">
        <v>17</v>
      </c>
      <c r="CUD3" s="46">
        <v>5</v>
      </c>
      <c r="CUE3" s="46">
        <v>6</v>
      </c>
      <c r="CUF3" s="46">
        <v>7</v>
      </c>
      <c r="CUG3" s="46">
        <v>8</v>
      </c>
      <c r="CUH3" s="46">
        <v>9</v>
      </c>
      <c r="CUI3" s="46">
        <v>10</v>
      </c>
      <c r="CUJ3" s="46">
        <v>11</v>
      </c>
      <c r="CUK3" s="46">
        <v>12</v>
      </c>
      <c r="CUL3" s="46">
        <v>13</v>
      </c>
      <c r="CUM3" s="46">
        <v>14</v>
      </c>
      <c r="CUN3" s="46">
        <v>15</v>
      </c>
      <c r="CUO3" s="46">
        <v>16</v>
      </c>
      <c r="CUP3" s="46">
        <v>17</v>
      </c>
      <c r="CUQ3" s="46">
        <v>5</v>
      </c>
      <c r="CUR3" s="46">
        <v>6</v>
      </c>
      <c r="CUS3" s="46">
        <v>7</v>
      </c>
      <c r="CUT3" s="46">
        <v>8</v>
      </c>
      <c r="CUU3" s="46">
        <v>9</v>
      </c>
      <c r="CUV3" s="46">
        <v>10</v>
      </c>
      <c r="CUW3" s="46">
        <v>11</v>
      </c>
      <c r="CUX3" s="46">
        <v>12</v>
      </c>
      <c r="CUY3" s="46">
        <v>13</v>
      </c>
      <c r="CUZ3" s="46">
        <v>14</v>
      </c>
      <c r="CVA3" s="46">
        <v>15</v>
      </c>
      <c r="CVB3" s="46">
        <v>16</v>
      </c>
      <c r="CVC3" s="46">
        <v>17</v>
      </c>
      <c r="CVD3" s="46">
        <v>5</v>
      </c>
      <c r="CVE3" s="46">
        <v>6</v>
      </c>
      <c r="CVF3" s="46">
        <v>7</v>
      </c>
      <c r="CVG3" s="46">
        <v>8</v>
      </c>
      <c r="CVH3" s="46">
        <v>9</v>
      </c>
      <c r="CVI3" s="46">
        <v>10</v>
      </c>
      <c r="CVJ3" s="46">
        <v>11</v>
      </c>
      <c r="CVK3" s="46">
        <v>12</v>
      </c>
      <c r="CVL3" s="46">
        <v>13</v>
      </c>
      <c r="CVM3" s="46">
        <v>14</v>
      </c>
      <c r="CVN3" s="46">
        <v>15</v>
      </c>
      <c r="CVO3" s="46">
        <v>16</v>
      </c>
      <c r="CVP3" s="46">
        <v>17</v>
      </c>
      <c r="CVQ3" s="46">
        <v>5</v>
      </c>
      <c r="CVR3" s="46">
        <v>6</v>
      </c>
      <c r="CVS3" s="46">
        <v>7</v>
      </c>
      <c r="CVT3" s="46">
        <v>8</v>
      </c>
      <c r="CVU3" s="46">
        <v>9</v>
      </c>
      <c r="CVV3" s="46">
        <v>10</v>
      </c>
      <c r="CVW3" s="46">
        <v>11</v>
      </c>
      <c r="CVX3" s="46">
        <v>12</v>
      </c>
      <c r="CVY3" s="46">
        <v>13</v>
      </c>
      <c r="CVZ3" s="46">
        <v>14</v>
      </c>
      <c r="CWA3" s="46">
        <v>15</v>
      </c>
      <c r="CWB3" s="46">
        <v>16</v>
      </c>
      <c r="CWC3" s="46">
        <v>17</v>
      </c>
      <c r="CWD3" s="46">
        <v>5</v>
      </c>
      <c r="CWE3" s="46">
        <v>6</v>
      </c>
      <c r="CWF3" s="46">
        <v>7</v>
      </c>
      <c r="CWG3" s="46">
        <v>8</v>
      </c>
      <c r="CWH3" s="46">
        <v>9</v>
      </c>
      <c r="CWI3" s="46">
        <v>10</v>
      </c>
      <c r="CWJ3" s="46">
        <v>11</v>
      </c>
      <c r="CWK3" s="46">
        <v>12</v>
      </c>
      <c r="CWL3" s="46">
        <v>13</v>
      </c>
      <c r="CWM3" s="46">
        <v>14</v>
      </c>
      <c r="CWN3" s="46">
        <v>15</v>
      </c>
      <c r="CWO3" s="46">
        <v>16</v>
      </c>
      <c r="CWP3" s="46">
        <v>17</v>
      </c>
      <c r="CWQ3" s="46">
        <v>5</v>
      </c>
      <c r="CWR3" s="46">
        <v>6</v>
      </c>
      <c r="CWS3" s="46">
        <v>7</v>
      </c>
      <c r="CWT3" s="46">
        <v>8</v>
      </c>
      <c r="CWU3" s="46">
        <v>9</v>
      </c>
      <c r="CWV3" s="46">
        <v>10</v>
      </c>
      <c r="CWW3" s="46">
        <v>11</v>
      </c>
      <c r="CWX3" s="46">
        <v>12</v>
      </c>
      <c r="CWY3" s="46">
        <v>13</v>
      </c>
      <c r="CWZ3" s="46">
        <v>14</v>
      </c>
      <c r="CXA3" s="46">
        <v>15</v>
      </c>
      <c r="CXB3" s="46">
        <v>16</v>
      </c>
      <c r="CXC3" s="46">
        <v>17</v>
      </c>
      <c r="CXD3" s="46">
        <v>5</v>
      </c>
      <c r="CXE3" s="46">
        <v>6</v>
      </c>
      <c r="CXF3" s="46">
        <v>7</v>
      </c>
      <c r="CXG3" s="46">
        <v>8</v>
      </c>
      <c r="CXH3" s="46">
        <v>9</v>
      </c>
      <c r="CXI3" s="46">
        <v>10</v>
      </c>
      <c r="CXJ3" s="46">
        <v>11</v>
      </c>
      <c r="CXK3" s="46">
        <v>12</v>
      </c>
      <c r="CXL3" s="46">
        <v>13</v>
      </c>
      <c r="CXM3" s="46">
        <v>14</v>
      </c>
      <c r="CXN3" s="46">
        <v>15</v>
      </c>
      <c r="CXO3" s="46">
        <v>16</v>
      </c>
      <c r="CXP3" s="46">
        <v>17</v>
      </c>
      <c r="CXQ3" s="46">
        <v>5</v>
      </c>
      <c r="CXR3" s="46">
        <v>6</v>
      </c>
      <c r="CXS3" s="46">
        <v>7</v>
      </c>
      <c r="CXT3" s="46">
        <v>8</v>
      </c>
      <c r="CXU3" s="46">
        <v>9</v>
      </c>
      <c r="CXV3" s="46">
        <v>10</v>
      </c>
      <c r="CXW3" s="46">
        <v>11</v>
      </c>
      <c r="CXX3" s="46">
        <v>12</v>
      </c>
      <c r="CXY3" s="46">
        <v>13</v>
      </c>
      <c r="CXZ3" s="46">
        <v>14</v>
      </c>
      <c r="CYA3" s="46">
        <v>15</v>
      </c>
      <c r="CYB3" s="46">
        <v>16</v>
      </c>
      <c r="CYC3" s="46">
        <v>17</v>
      </c>
      <c r="CYD3" s="46">
        <v>5</v>
      </c>
      <c r="CYE3" s="46">
        <v>6</v>
      </c>
      <c r="CYF3" s="46">
        <v>7</v>
      </c>
      <c r="CYG3" s="46">
        <v>8</v>
      </c>
      <c r="CYH3" s="46">
        <v>9</v>
      </c>
      <c r="CYI3" s="46">
        <v>10</v>
      </c>
      <c r="CYJ3" s="46">
        <v>11</v>
      </c>
      <c r="CYK3" s="46">
        <v>12</v>
      </c>
      <c r="CYL3" s="46">
        <v>13</v>
      </c>
      <c r="CYM3" s="46">
        <v>14</v>
      </c>
      <c r="CYN3" s="46">
        <v>15</v>
      </c>
      <c r="CYO3" s="46">
        <v>16</v>
      </c>
      <c r="CYP3" s="46">
        <v>17</v>
      </c>
      <c r="CYQ3" s="46">
        <v>5</v>
      </c>
      <c r="CYR3" s="46">
        <v>6</v>
      </c>
      <c r="CYS3" s="46">
        <v>7</v>
      </c>
      <c r="CYT3" s="46">
        <v>8</v>
      </c>
      <c r="CYU3" s="46">
        <v>9</v>
      </c>
      <c r="CYV3" s="46">
        <v>10</v>
      </c>
      <c r="CYW3" s="46">
        <v>11</v>
      </c>
      <c r="CYX3" s="46">
        <v>12</v>
      </c>
      <c r="CYY3" s="46">
        <v>13</v>
      </c>
      <c r="CYZ3" s="46">
        <v>14</v>
      </c>
      <c r="CZA3" s="46">
        <v>15</v>
      </c>
      <c r="CZB3" s="46">
        <v>16</v>
      </c>
      <c r="CZC3" s="46">
        <v>17</v>
      </c>
      <c r="CZD3" s="46">
        <v>5</v>
      </c>
      <c r="CZE3" s="46">
        <v>6</v>
      </c>
      <c r="CZF3" s="46">
        <v>7</v>
      </c>
      <c r="CZG3" s="46">
        <v>8</v>
      </c>
      <c r="CZH3" s="46">
        <v>9</v>
      </c>
      <c r="CZI3" s="46">
        <v>10</v>
      </c>
      <c r="CZJ3" s="46">
        <v>11</v>
      </c>
      <c r="CZK3" s="46">
        <v>12</v>
      </c>
      <c r="CZL3" s="46">
        <v>13</v>
      </c>
      <c r="CZM3" s="46">
        <v>14</v>
      </c>
      <c r="CZN3" s="46">
        <v>15</v>
      </c>
      <c r="CZO3" s="46">
        <v>16</v>
      </c>
      <c r="CZP3" s="46">
        <v>17</v>
      </c>
      <c r="CZQ3" s="46">
        <v>5</v>
      </c>
      <c r="CZR3" s="46">
        <v>6</v>
      </c>
      <c r="CZS3" s="46">
        <v>7</v>
      </c>
      <c r="CZT3" s="46">
        <v>8</v>
      </c>
      <c r="CZU3" s="46">
        <v>9</v>
      </c>
      <c r="CZV3" s="46">
        <v>10</v>
      </c>
      <c r="CZW3" s="46">
        <v>11</v>
      </c>
      <c r="CZX3" s="46">
        <v>12</v>
      </c>
      <c r="CZY3" s="46">
        <v>13</v>
      </c>
      <c r="CZZ3" s="46">
        <v>14</v>
      </c>
      <c r="DAA3" s="46">
        <v>15</v>
      </c>
      <c r="DAB3" s="46">
        <v>16</v>
      </c>
      <c r="DAC3" s="46">
        <v>17</v>
      </c>
      <c r="DAD3" s="46">
        <v>5</v>
      </c>
      <c r="DAE3" s="46">
        <v>6</v>
      </c>
      <c r="DAF3" s="46">
        <v>7</v>
      </c>
      <c r="DAG3" s="46">
        <v>8</v>
      </c>
      <c r="DAH3" s="46">
        <v>9</v>
      </c>
      <c r="DAI3" s="46">
        <v>10</v>
      </c>
      <c r="DAJ3" s="46">
        <v>11</v>
      </c>
      <c r="DAK3" s="46">
        <v>12</v>
      </c>
      <c r="DAL3" s="46">
        <v>13</v>
      </c>
      <c r="DAM3" s="46">
        <v>14</v>
      </c>
      <c r="DAN3" s="46">
        <v>15</v>
      </c>
      <c r="DAO3" s="46">
        <v>16</v>
      </c>
      <c r="DAP3" s="46">
        <v>17</v>
      </c>
      <c r="DAQ3" s="46">
        <v>5</v>
      </c>
      <c r="DAR3" s="46">
        <v>6</v>
      </c>
      <c r="DAS3" s="46">
        <v>7</v>
      </c>
      <c r="DAT3" s="46">
        <v>8</v>
      </c>
      <c r="DAU3" s="46">
        <v>9</v>
      </c>
      <c r="DAV3" s="46">
        <v>10</v>
      </c>
      <c r="DAW3" s="46">
        <v>11</v>
      </c>
      <c r="DAX3" s="46">
        <v>12</v>
      </c>
      <c r="DAY3" s="46">
        <v>13</v>
      </c>
      <c r="DAZ3" s="46">
        <v>14</v>
      </c>
      <c r="DBA3" s="46">
        <v>15</v>
      </c>
      <c r="DBB3" s="46">
        <v>16</v>
      </c>
      <c r="DBC3" s="46">
        <v>17</v>
      </c>
      <c r="DBD3" s="46">
        <v>5</v>
      </c>
      <c r="DBE3" s="46">
        <v>6</v>
      </c>
      <c r="DBF3" s="46">
        <v>7</v>
      </c>
      <c r="DBG3" s="46">
        <v>8</v>
      </c>
      <c r="DBH3" s="46">
        <v>9</v>
      </c>
      <c r="DBI3" s="46">
        <v>10</v>
      </c>
      <c r="DBJ3" s="46">
        <v>11</v>
      </c>
      <c r="DBK3" s="46">
        <v>12</v>
      </c>
      <c r="DBL3" s="46">
        <v>13</v>
      </c>
      <c r="DBM3" s="46">
        <v>14</v>
      </c>
      <c r="DBN3" s="46">
        <v>15</v>
      </c>
      <c r="DBO3" s="46">
        <v>16</v>
      </c>
      <c r="DBP3" s="46">
        <v>17</v>
      </c>
      <c r="DBQ3" s="46">
        <v>5</v>
      </c>
      <c r="DBR3" s="46">
        <v>6</v>
      </c>
      <c r="DBS3" s="46">
        <v>7</v>
      </c>
      <c r="DBT3" s="46">
        <v>8</v>
      </c>
      <c r="DBU3" s="46">
        <v>9</v>
      </c>
      <c r="DBV3" s="46">
        <v>10</v>
      </c>
      <c r="DBW3" s="46">
        <v>11</v>
      </c>
      <c r="DBX3" s="46">
        <v>12</v>
      </c>
      <c r="DBY3" s="46">
        <v>13</v>
      </c>
      <c r="DBZ3" s="46">
        <v>14</v>
      </c>
      <c r="DCA3" s="46">
        <v>15</v>
      </c>
      <c r="DCB3" s="46">
        <v>16</v>
      </c>
      <c r="DCC3" s="46">
        <v>17</v>
      </c>
      <c r="DCD3" s="46">
        <v>5</v>
      </c>
      <c r="DCE3" s="46">
        <v>6</v>
      </c>
      <c r="DCF3" s="46">
        <v>7</v>
      </c>
      <c r="DCG3" s="46">
        <v>8</v>
      </c>
      <c r="DCH3" s="46">
        <v>9</v>
      </c>
      <c r="DCI3" s="46">
        <v>10</v>
      </c>
      <c r="DCJ3" s="46">
        <v>11</v>
      </c>
      <c r="DCK3" s="46">
        <v>12</v>
      </c>
      <c r="DCL3" s="46">
        <v>13</v>
      </c>
      <c r="DCM3" s="46">
        <v>14</v>
      </c>
      <c r="DCN3" s="46">
        <v>15</v>
      </c>
      <c r="DCO3" s="46">
        <v>16</v>
      </c>
      <c r="DCP3" s="46">
        <v>17</v>
      </c>
      <c r="DCQ3" s="46">
        <v>5</v>
      </c>
      <c r="DCR3" s="46">
        <v>6</v>
      </c>
      <c r="DCS3" s="46">
        <v>7</v>
      </c>
      <c r="DCT3" s="46">
        <v>8</v>
      </c>
      <c r="DCU3" s="46">
        <v>9</v>
      </c>
      <c r="DCV3" s="46">
        <v>10</v>
      </c>
      <c r="DCW3" s="46">
        <v>11</v>
      </c>
      <c r="DCX3" s="46">
        <v>12</v>
      </c>
      <c r="DCY3" s="46">
        <v>13</v>
      </c>
      <c r="DCZ3" s="46">
        <v>14</v>
      </c>
      <c r="DDA3" s="46">
        <v>15</v>
      </c>
      <c r="DDB3" s="46">
        <v>16</v>
      </c>
      <c r="DDC3" s="46">
        <v>17</v>
      </c>
      <c r="DDD3" s="46">
        <v>5</v>
      </c>
      <c r="DDE3" s="46">
        <v>6</v>
      </c>
      <c r="DDF3" s="46">
        <v>7</v>
      </c>
      <c r="DDG3" s="46">
        <v>8</v>
      </c>
      <c r="DDH3" s="46">
        <v>9</v>
      </c>
      <c r="DDI3" s="46">
        <v>10</v>
      </c>
      <c r="DDJ3" s="46">
        <v>11</v>
      </c>
      <c r="DDK3" s="46">
        <v>12</v>
      </c>
      <c r="DDL3" s="46">
        <v>13</v>
      </c>
      <c r="DDM3" s="46">
        <v>14</v>
      </c>
      <c r="DDN3" s="46">
        <v>15</v>
      </c>
      <c r="DDO3" s="46">
        <v>16</v>
      </c>
      <c r="DDP3" s="46">
        <v>17</v>
      </c>
      <c r="DDQ3" s="46">
        <v>5</v>
      </c>
      <c r="DDR3" s="46">
        <v>6</v>
      </c>
      <c r="DDS3" s="46">
        <v>7</v>
      </c>
      <c r="DDT3" s="46">
        <v>8</v>
      </c>
      <c r="DDU3" s="46">
        <v>9</v>
      </c>
      <c r="DDV3" s="46">
        <v>10</v>
      </c>
      <c r="DDW3" s="46">
        <v>11</v>
      </c>
      <c r="DDX3" s="46">
        <v>12</v>
      </c>
      <c r="DDY3" s="46">
        <v>13</v>
      </c>
      <c r="DDZ3" s="46">
        <v>14</v>
      </c>
      <c r="DEA3" s="46">
        <v>15</v>
      </c>
      <c r="DEB3" s="46">
        <v>16</v>
      </c>
      <c r="DEC3" s="46">
        <v>17</v>
      </c>
      <c r="DED3" s="46">
        <v>5</v>
      </c>
      <c r="DEE3" s="46">
        <v>6</v>
      </c>
      <c r="DEF3" s="46">
        <v>7</v>
      </c>
      <c r="DEG3" s="46">
        <v>8</v>
      </c>
      <c r="DEH3" s="46">
        <v>9</v>
      </c>
      <c r="DEI3" s="46">
        <v>10</v>
      </c>
      <c r="DEJ3" s="46">
        <v>11</v>
      </c>
      <c r="DEK3" s="46">
        <v>12</v>
      </c>
      <c r="DEL3" s="46">
        <v>13</v>
      </c>
      <c r="DEM3" s="46">
        <v>14</v>
      </c>
      <c r="DEN3" s="46">
        <v>15</v>
      </c>
      <c r="DEO3" s="46">
        <v>16</v>
      </c>
      <c r="DEP3" s="46">
        <v>17</v>
      </c>
      <c r="DEQ3" s="46">
        <v>5</v>
      </c>
      <c r="DER3" s="46">
        <v>6</v>
      </c>
      <c r="DES3" s="46">
        <v>7</v>
      </c>
      <c r="DET3" s="46">
        <v>8</v>
      </c>
      <c r="DEU3" s="46">
        <v>9</v>
      </c>
      <c r="DEV3" s="46">
        <v>10</v>
      </c>
      <c r="DEW3" s="46">
        <v>11</v>
      </c>
      <c r="DEX3" s="46">
        <v>12</v>
      </c>
      <c r="DEY3" s="46">
        <v>13</v>
      </c>
      <c r="DEZ3" s="46">
        <v>14</v>
      </c>
      <c r="DFA3" s="46">
        <v>15</v>
      </c>
      <c r="DFB3" s="46">
        <v>16</v>
      </c>
      <c r="DFC3" s="46">
        <v>17</v>
      </c>
      <c r="DFD3" s="46">
        <v>5</v>
      </c>
      <c r="DFE3" s="46">
        <v>6</v>
      </c>
      <c r="DFF3" s="46">
        <v>7</v>
      </c>
      <c r="DFG3" s="46">
        <v>8</v>
      </c>
      <c r="DFH3" s="46">
        <v>9</v>
      </c>
      <c r="DFI3" s="46">
        <v>10</v>
      </c>
      <c r="DFJ3" s="46">
        <v>11</v>
      </c>
      <c r="DFK3" s="46">
        <v>12</v>
      </c>
      <c r="DFL3" s="46">
        <v>13</v>
      </c>
      <c r="DFM3" s="46">
        <v>14</v>
      </c>
      <c r="DFN3" s="46">
        <v>15</v>
      </c>
      <c r="DFO3" s="46">
        <v>16</v>
      </c>
      <c r="DFP3" s="46">
        <v>17</v>
      </c>
      <c r="DFQ3" s="46">
        <v>5</v>
      </c>
      <c r="DFR3" s="46">
        <v>6</v>
      </c>
      <c r="DFS3" s="46">
        <v>7</v>
      </c>
      <c r="DFT3" s="46">
        <v>8</v>
      </c>
      <c r="DFU3" s="46">
        <v>9</v>
      </c>
      <c r="DFV3" s="46">
        <v>10</v>
      </c>
      <c r="DFW3" s="46">
        <v>11</v>
      </c>
      <c r="DFX3" s="46">
        <v>12</v>
      </c>
      <c r="DFY3" s="46">
        <v>13</v>
      </c>
      <c r="DFZ3" s="46">
        <v>14</v>
      </c>
      <c r="DGA3" s="46">
        <v>15</v>
      </c>
      <c r="DGB3" s="46">
        <v>16</v>
      </c>
      <c r="DGC3" s="46">
        <v>17</v>
      </c>
      <c r="DGD3" s="46">
        <v>5</v>
      </c>
      <c r="DGE3" s="46">
        <v>6</v>
      </c>
      <c r="DGF3" s="46">
        <v>7</v>
      </c>
      <c r="DGG3" s="46">
        <v>8</v>
      </c>
      <c r="DGH3" s="46">
        <v>9</v>
      </c>
      <c r="DGI3" s="46">
        <v>10</v>
      </c>
      <c r="DGJ3" s="46">
        <v>11</v>
      </c>
      <c r="DGK3" s="46">
        <v>12</v>
      </c>
      <c r="DGL3" s="46">
        <v>13</v>
      </c>
      <c r="DGM3" s="46">
        <v>14</v>
      </c>
      <c r="DGN3" s="46">
        <v>15</v>
      </c>
      <c r="DGO3" s="46">
        <v>16</v>
      </c>
      <c r="DGP3" s="46">
        <v>17</v>
      </c>
      <c r="DGQ3" s="46">
        <v>5</v>
      </c>
      <c r="DGR3" s="46">
        <v>6</v>
      </c>
      <c r="DGS3" s="46">
        <v>7</v>
      </c>
      <c r="DGT3" s="46">
        <v>8</v>
      </c>
      <c r="DGU3" s="46">
        <v>9</v>
      </c>
      <c r="DGV3" s="46">
        <v>10</v>
      </c>
      <c r="DGW3" s="46">
        <v>11</v>
      </c>
      <c r="DGX3" s="46">
        <v>12</v>
      </c>
      <c r="DGY3" s="46">
        <v>13</v>
      </c>
      <c r="DGZ3" s="46">
        <v>14</v>
      </c>
      <c r="DHA3" s="46">
        <v>15</v>
      </c>
      <c r="DHB3" s="46">
        <v>16</v>
      </c>
      <c r="DHC3" s="46">
        <v>17</v>
      </c>
      <c r="DHD3" s="46">
        <v>5</v>
      </c>
      <c r="DHE3" s="46">
        <v>6</v>
      </c>
      <c r="DHF3" s="46">
        <v>7</v>
      </c>
      <c r="DHG3" s="46">
        <v>8</v>
      </c>
      <c r="DHH3" s="46">
        <v>9</v>
      </c>
      <c r="DHI3" s="46">
        <v>10</v>
      </c>
      <c r="DHJ3" s="46">
        <v>11</v>
      </c>
      <c r="DHK3" s="46">
        <v>12</v>
      </c>
      <c r="DHL3" s="46">
        <v>13</v>
      </c>
      <c r="DHM3" s="46">
        <v>14</v>
      </c>
      <c r="DHN3" s="46">
        <v>15</v>
      </c>
      <c r="DHO3" s="46">
        <v>16</v>
      </c>
      <c r="DHP3" s="46">
        <v>17</v>
      </c>
      <c r="DHQ3" s="46">
        <v>5</v>
      </c>
      <c r="DHR3" s="46">
        <v>6</v>
      </c>
      <c r="DHS3" s="46">
        <v>7</v>
      </c>
      <c r="DHT3" s="46">
        <v>8</v>
      </c>
      <c r="DHU3" s="46">
        <v>9</v>
      </c>
      <c r="DHV3" s="46">
        <v>10</v>
      </c>
      <c r="DHW3" s="46">
        <v>11</v>
      </c>
      <c r="DHX3" s="46">
        <v>12</v>
      </c>
      <c r="DHY3" s="46">
        <v>13</v>
      </c>
      <c r="DHZ3" s="46">
        <v>14</v>
      </c>
      <c r="DIA3" s="46">
        <v>15</v>
      </c>
      <c r="DIB3" s="46">
        <v>16</v>
      </c>
      <c r="DIC3" s="46">
        <v>17</v>
      </c>
      <c r="DID3" s="46">
        <v>5</v>
      </c>
      <c r="DIE3" s="46">
        <v>6</v>
      </c>
      <c r="DIF3" s="46">
        <v>7</v>
      </c>
      <c r="DIG3" s="46">
        <v>8</v>
      </c>
      <c r="DIH3" s="46">
        <v>9</v>
      </c>
      <c r="DII3" s="46">
        <v>10</v>
      </c>
      <c r="DIJ3" s="46">
        <v>11</v>
      </c>
      <c r="DIK3" s="46">
        <v>12</v>
      </c>
      <c r="DIL3" s="46">
        <v>13</v>
      </c>
      <c r="DIM3" s="46">
        <v>14</v>
      </c>
      <c r="DIN3" s="46">
        <v>15</v>
      </c>
      <c r="DIO3" s="46">
        <v>16</v>
      </c>
      <c r="DIP3" s="46">
        <v>17</v>
      </c>
      <c r="DIQ3" s="46">
        <v>5</v>
      </c>
      <c r="DIR3" s="46">
        <v>6</v>
      </c>
      <c r="DIS3" s="46">
        <v>7</v>
      </c>
      <c r="DIT3" s="46">
        <v>8</v>
      </c>
      <c r="DIU3" s="46">
        <v>9</v>
      </c>
      <c r="DIV3" s="46">
        <v>10</v>
      </c>
      <c r="DIW3" s="46">
        <v>11</v>
      </c>
      <c r="DIX3" s="46">
        <v>12</v>
      </c>
      <c r="DIY3" s="46">
        <v>13</v>
      </c>
      <c r="DIZ3" s="46">
        <v>14</v>
      </c>
      <c r="DJA3" s="46">
        <v>15</v>
      </c>
      <c r="DJB3" s="46">
        <v>16</v>
      </c>
      <c r="DJC3" s="46">
        <v>17</v>
      </c>
      <c r="DJD3" s="46">
        <v>5</v>
      </c>
      <c r="DJE3" s="46">
        <v>6</v>
      </c>
      <c r="DJF3" s="46">
        <v>7</v>
      </c>
      <c r="DJG3" s="46">
        <v>8</v>
      </c>
      <c r="DJH3" s="46">
        <v>9</v>
      </c>
      <c r="DJI3" s="46">
        <v>10</v>
      </c>
      <c r="DJJ3" s="46">
        <v>11</v>
      </c>
      <c r="DJK3" s="46">
        <v>12</v>
      </c>
      <c r="DJL3" s="46">
        <v>13</v>
      </c>
      <c r="DJM3" s="46">
        <v>14</v>
      </c>
      <c r="DJN3" s="46">
        <v>15</v>
      </c>
      <c r="DJO3" s="46">
        <v>16</v>
      </c>
      <c r="DJP3" s="46">
        <v>17</v>
      </c>
      <c r="DJQ3" s="46">
        <v>5</v>
      </c>
      <c r="DJR3" s="46">
        <v>6</v>
      </c>
      <c r="DJS3" s="46">
        <v>7</v>
      </c>
      <c r="DJT3" s="46">
        <v>8</v>
      </c>
      <c r="DJU3" s="46">
        <v>9</v>
      </c>
      <c r="DJV3" s="46">
        <v>10</v>
      </c>
      <c r="DJW3" s="46">
        <v>11</v>
      </c>
      <c r="DJX3" s="46">
        <v>12</v>
      </c>
      <c r="DJY3" s="46">
        <v>13</v>
      </c>
      <c r="DJZ3" s="46">
        <v>14</v>
      </c>
      <c r="DKA3" s="46">
        <v>15</v>
      </c>
      <c r="DKB3" s="46">
        <v>16</v>
      </c>
      <c r="DKC3" s="46">
        <v>17</v>
      </c>
      <c r="DKD3" s="46">
        <v>5</v>
      </c>
      <c r="DKE3" s="46">
        <v>6</v>
      </c>
      <c r="DKF3" s="46">
        <v>7</v>
      </c>
      <c r="DKG3" s="46">
        <v>8</v>
      </c>
      <c r="DKH3" s="46">
        <v>9</v>
      </c>
      <c r="DKI3" s="46">
        <v>10</v>
      </c>
      <c r="DKJ3" s="46">
        <v>11</v>
      </c>
      <c r="DKK3" s="46">
        <v>12</v>
      </c>
      <c r="DKL3" s="46">
        <v>13</v>
      </c>
      <c r="DKM3" s="46">
        <v>14</v>
      </c>
      <c r="DKN3" s="46">
        <v>15</v>
      </c>
      <c r="DKO3" s="46">
        <v>16</v>
      </c>
      <c r="DKP3" s="46">
        <v>17</v>
      </c>
      <c r="DKQ3" s="46">
        <v>5</v>
      </c>
      <c r="DKR3" s="46">
        <v>6</v>
      </c>
      <c r="DKS3" s="46">
        <v>7</v>
      </c>
      <c r="DKT3" s="46">
        <v>8</v>
      </c>
      <c r="DKU3" s="46">
        <v>9</v>
      </c>
      <c r="DKV3" s="46">
        <v>10</v>
      </c>
      <c r="DKW3" s="46">
        <v>11</v>
      </c>
      <c r="DKX3" s="46">
        <v>12</v>
      </c>
      <c r="DKY3" s="46">
        <v>13</v>
      </c>
      <c r="DKZ3" s="46">
        <v>14</v>
      </c>
      <c r="DLA3" s="46">
        <v>15</v>
      </c>
      <c r="DLB3" s="46">
        <v>16</v>
      </c>
      <c r="DLC3" s="46">
        <v>17</v>
      </c>
      <c r="DLD3" s="46">
        <v>5</v>
      </c>
      <c r="DLE3" s="46">
        <v>6</v>
      </c>
      <c r="DLF3" s="46">
        <v>9</v>
      </c>
      <c r="DLG3" s="46">
        <v>10</v>
      </c>
      <c r="DLH3" s="46">
        <v>11</v>
      </c>
      <c r="DLI3" s="46">
        <v>5</v>
      </c>
      <c r="DLJ3" s="46">
        <v>6</v>
      </c>
      <c r="DLK3" s="46">
        <v>9</v>
      </c>
      <c r="DLL3" s="46">
        <v>10</v>
      </c>
      <c r="DLM3" s="46">
        <v>11</v>
      </c>
      <c r="DLN3" s="46">
        <v>5</v>
      </c>
      <c r="DLO3" s="46">
        <v>6</v>
      </c>
      <c r="DLP3" s="46">
        <v>9</v>
      </c>
      <c r="DLQ3" s="46">
        <v>10</v>
      </c>
      <c r="DLR3" s="46">
        <v>11</v>
      </c>
      <c r="DLS3" s="46">
        <v>5</v>
      </c>
      <c r="DLT3" s="46">
        <v>6</v>
      </c>
      <c r="DLU3" s="46">
        <v>9</v>
      </c>
      <c r="DLV3" s="46">
        <v>10</v>
      </c>
      <c r="DLW3" s="46">
        <v>11</v>
      </c>
      <c r="DLX3" s="46">
        <v>5</v>
      </c>
      <c r="DLY3" s="46">
        <v>6</v>
      </c>
      <c r="DLZ3" s="46">
        <v>9</v>
      </c>
      <c r="DMA3" s="46">
        <v>10</v>
      </c>
      <c r="DMB3" s="46">
        <v>11</v>
      </c>
      <c r="DMC3" s="46">
        <v>5</v>
      </c>
      <c r="DMD3" s="46">
        <v>6</v>
      </c>
      <c r="DME3" s="46">
        <v>9</v>
      </c>
      <c r="DMF3" s="46">
        <v>10</v>
      </c>
      <c r="DMG3" s="46">
        <v>11</v>
      </c>
      <c r="DMH3" s="46">
        <v>5</v>
      </c>
      <c r="DMI3" s="46">
        <v>6</v>
      </c>
      <c r="DMJ3" s="46">
        <v>9</v>
      </c>
      <c r="DMK3" s="46">
        <v>10</v>
      </c>
      <c r="DML3" s="46">
        <v>11</v>
      </c>
      <c r="DMM3" s="46">
        <v>5</v>
      </c>
      <c r="DMN3" s="46">
        <v>6</v>
      </c>
      <c r="DMO3" s="46">
        <v>9</v>
      </c>
      <c r="DMP3" s="46">
        <v>10</v>
      </c>
      <c r="DMQ3" s="46">
        <v>11</v>
      </c>
      <c r="DMR3" s="46">
        <v>5</v>
      </c>
      <c r="DMS3" s="46">
        <v>6</v>
      </c>
      <c r="DMT3" s="46">
        <v>9</v>
      </c>
      <c r="DMU3" s="46">
        <v>10</v>
      </c>
      <c r="DMV3" s="46">
        <v>11</v>
      </c>
      <c r="DMW3" s="46">
        <v>5</v>
      </c>
      <c r="DMX3" s="46">
        <v>6</v>
      </c>
      <c r="DMY3" s="46">
        <v>9</v>
      </c>
      <c r="DMZ3" s="46">
        <v>10</v>
      </c>
      <c r="DNA3" s="46">
        <v>11</v>
      </c>
      <c r="DNB3" s="46">
        <v>5</v>
      </c>
      <c r="DNC3" s="46">
        <v>6</v>
      </c>
      <c r="DND3" s="46">
        <v>9</v>
      </c>
      <c r="DNE3" s="46">
        <v>10</v>
      </c>
      <c r="DNF3" s="46">
        <v>11</v>
      </c>
      <c r="DNG3" s="46">
        <v>5</v>
      </c>
      <c r="DNH3" s="46">
        <v>6</v>
      </c>
      <c r="DNI3" s="46">
        <v>9</v>
      </c>
      <c r="DNJ3" s="46">
        <v>10</v>
      </c>
      <c r="DNK3" s="46">
        <v>11</v>
      </c>
      <c r="DNL3" s="46">
        <v>5</v>
      </c>
      <c r="DNM3" s="46">
        <v>6</v>
      </c>
      <c r="DNN3" s="46">
        <v>9</v>
      </c>
      <c r="DNO3" s="46">
        <v>10</v>
      </c>
      <c r="DNP3" s="46">
        <v>11</v>
      </c>
      <c r="DNQ3" s="46">
        <v>5</v>
      </c>
      <c r="DNR3" s="46">
        <v>6</v>
      </c>
      <c r="DNS3" s="46">
        <v>9</v>
      </c>
      <c r="DNT3" s="46">
        <v>10</v>
      </c>
      <c r="DNU3" s="46">
        <v>11</v>
      </c>
      <c r="DNV3" s="46">
        <v>5</v>
      </c>
      <c r="DNW3" s="46">
        <v>6</v>
      </c>
      <c r="DNX3" s="46">
        <v>9</v>
      </c>
      <c r="DNY3" s="46">
        <v>10</v>
      </c>
      <c r="DNZ3" s="46">
        <v>11</v>
      </c>
      <c r="DOA3" s="46">
        <v>5</v>
      </c>
      <c r="DOB3" s="46">
        <v>6</v>
      </c>
      <c r="DOC3" s="46">
        <v>9</v>
      </c>
      <c r="DOD3" s="46">
        <v>10</v>
      </c>
      <c r="DOE3" s="46">
        <v>11</v>
      </c>
      <c r="DOF3" s="46">
        <v>5</v>
      </c>
      <c r="DOG3" s="46">
        <v>6</v>
      </c>
      <c r="DOH3" s="46">
        <v>9</v>
      </c>
      <c r="DOI3" s="46">
        <v>10</v>
      </c>
      <c r="DOJ3" s="46">
        <v>11</v>
      </c>
      <c r="DOK3" s="46">
        <v>5</v>
      </c>
      <c r="DOL3" s="46">
        <v>6</v>
      </c>
      <c r="DOM3" s="46">
        <v>9</v>
      </c>
      <c r="DON3" s="46">
        <v>10</v>
      </c>
      <c r="DOO3" s="46">
        <v>11</v>
      </c>
      <c r="DOP3" s="46">
        <v>5</v>
      </c>
      <c r="DOQ3" s="46">
        <v>6</v>
      </c>
      <c r="DOR3" s="46">
        <v>9</v>
      </c>
      <c r="DOS3" s="46">
        <v>10</v>
      </c>
      <c r="DOT3" s="46">
        <v>11</v>
      </c>
      <c r="DOU3" s="46">
        <v>5</v>
      </c>
      <c r="DOV3" s="46">
        <v>6</v>
      </c>
      <c r="DOW3" s="46">
        <v>9</v>
      </c>
      <c r="DOX3" s="46">
        <v>10</v>
      </c>
      <c r="DOY3" s="46">
        <v>11</v>
      </c>
      <c r="DOZ3" s="46">
        <v>5</v>
      </c>
      <c r="DPA3" s="46">
        <v>6</v>
      </c>
      <c r="DPB3" s="46">
        <v>9</v>
      </c>
      <c r="DPC3" s="46">
        <v>10</v>
      </c>
      <c r="DPD3" s="46">
        <v>11</v>
      </c>
      <c r="DPE3" s="46">
        <v>5</v>
      </c>
      <c r="DPF3" s="46">
        <v>6</v>
      </c>
      <c r="DPG3" s="46">
        <v>9</v>
      </c>
      <c r="DPH3" s="46">
        <v>10</v>
      </c>
      <c r="DPI3" s="46">
        <v>11</v>
      </c>
      <c r="DPJ3" s="46">
        <v>5</v>
      </c>
      <c r="DPK3" s="46">
        <v>6</v>
      </c>
      <c r="DPL3" s="46">
        <v>9</v>
      </c>
      <c r="DPM3" s="46">
        <v>10</v>
      </c>
      <c r="DPN3" s="46">
        <v>11</v>
      </c>
      <c r="DPO3" s="46">
        <v>5</v>
      </c>
      <c r="DPP3" s="46">
        <v>6</v>
      </c>
      <c r="DPQ3" s="46">
        <v>9</v>
      </c>
      <c r="DPR3" s="46">
        <v>10</v>
      </c>
      <c r="DPS3" s="46">
        <v>11</v>
      </c>
      <c r="DPT3" s="46">
        <v>5</v>
      </c>
      <c r="DPU3" s="46">
        <v>6</v>
      </c>
      <c r="DPV3" s="46">
        <v>9</v>
      </c>
      <c r="DPW3" s="46">
        <v>10</v>
      </c>
      <c r="DPX3" s="46">
        <v>11</v>
      </c>
      <c r="DPY3" s="46">
        <v>12</v>
      </c>
      <c r="DPZ3" s="46">
        <v>12</v>
      </c>
      <c r="DQA3" s="46">
        <v>12</v>
      </c>
      <c r="DQB3" s="46">
        <v>12</v>
      </c>
      <c r="DQC3" s="46">
        <v>12</v>
      </c>
      <c r="DQD3" s="316">
        <v>5</v>
      </c>
      <c r="DQE3" s="316">
        <v>6</v>
      </c>
      <c r="DQF3" s="316">
        <v>7</v>
      </c>
      <c r="DQG3" s="316">
        <v>8</v>
      </c>
      <c r="DQH3" s="316">
        <v>9</v>
      </c>
      <c r="DQI3" s="316">
        <v>10</v>
      </c>
      <c r="DQJ3" s="316">
        <v>11</v>
      </c>
      <c r="DQK3" s="316">
        <v>12</v>
      </c>
      <c r="DQL3" s="316">
        <v>13</v>
      </c>
      <c r="DQM3" s="316">
        <v>14</v>
      </c>
      <c r="DQN3" s="316">
        <v>15</v>
      </c>
      <c r="DQO3" s="316">
        <v>16</v>
      </c>
      <c r="DQP3" s="316">
        <v>17</v>
      </c>
      <c r="DQQ3" s="316">
        <v>5</v>
      </c>
      <c r="DQR3" s="316">
        <v>6</v>
      </c>
      <c r="DQS3" s="316">
        <v>7</v>
      </c>
      <c r="DQT3" s="316">
        <v>8</v>
      </c>
      <c r="DQU3" s="316">
        <v>9</v>
      </c>
      <c r="DQV3" s="316">
        <v>10</v>
      </c>
      <c r="DQW3" s="316">
        <v>11</v>
      </c>
      <c r="DQX3" s="316">
        <v>12</v>
      </c>
      <c r="DQY3" s="316">
        <v>13</v>
      </c>
      <c r="DQZ3" s="316">
        <v>14</v>
      </c>
      <c r="DRA3" s="316">
        <v>15</v>
      </c>
      <c r="DRB3" s="316">
        <v>16</v>
      </c>
      <c r="DRC3" s="316">
        <v>17</v>
      </c>
      <c r="DRD3" s="316">
        <v>5</v>
      </c>
      <c r="DRE3" s="316">
        <v>6</v>
      </c>
      <c r="DRF3" s="316">
        <v>7</v>
      </c>
      <c r="DRG3" s="316">
        <v>8</v>
      </c>
      <c r="DRH3" s="316">
        <v>9</v>
      </c>
      <c r="DRI3" s="316">
        <v>10</v>
      </c>
      <c r="DRJ3" s="316">
        <v>11</v>
      </c>
      <c r="DRK3" s="316">
        <v>12</v>
      </c>
      <c r="DRL3" s="316">
        <v>13</v>
      </c>
      <c r="DRM3" s="316">
        <v>14</v>
      </c>
      <c r="DRN3" s="316">
        <v>15</v>
      </c>
      <c r="DRO3" s="316">
        <v>16</v>
      </c>
      <c r="DRP3" s="316">
        <v>17</v>
      </c>
      <c r="DRQ3" s="316">
        <v>5</v>
      </c>
      <c r="DRR3" s="316">
        <v>6</v>
      </c>
      <c r="DRS3" s="316">
        <v>7</v>
      </c>
      <c r="DRT3" s="316">
        <v>8</v>
      </c>
      <c r="DRU3" s="316">
        <v>9</v>
      </c>
      <c r="DRV3" s="316">
        <v>10</v>
      </c>
      <c r="DRW3" s="316">
        <v>11</v>
      </c>
      <c r="DRX3" s="316">
        <v>12</v>
      </c>
      <c r="DRY3" s="316">
        <v>13</v>
      </c>
      <c r="DRZ3" s="316">
        <v>14</v>
      </c>
      <c r="DSA3" s="316">
        <v>15</v>
      </c>
      <c r="DSB3" s="316">
        <v>16</v>
      </c>
      <c r="DSC3" s="316">
        <v>17</v>
      </c>
      <c r="DSD3" s="316">
        <v>5</v>
      </c>
      <c r="DSE3" s="316">
        <v>6</v>
      </c>
      <c r="DSF3" s="316">
        <v>7</v>
      </c>
      <c r="DSG3" s="316">
        <v>8</v>
      </c>
      <c r="DSH3" s="316">
        <v>9</v>
      </c>
      <c r="DSI3" s="316">
        <v>10</v>
      </c>
      <c r="DSJ3" s="316">
        <v>11</v>
      </c>
      <c r="DSK3" s="316">
        <v>12</v>
      </c>
      <c r="DSL3" s="316">
        <v>13</v>
      </c>
      <c r="DSM3" s="316">
        <v>14</v>
      </c>
      <c r="DSN3" s="316">
        <v>15</v>
      </c>
      <c r="DSO3" s="316">
        <v>16</v>
      </c>
      <c r="DSP3" s="316">
        <v>17</v>
      </c>
      <c r="DSQ3" s="316">
        <v>5</v>
      </c>
      <c r="DSR3" s="316">
        <v>6</v>
      </c>
      <c r="DSS3" s="316">
        <v>7</v>
      </c>
      <c r="DST3" s="316">
        <v>8</v>
      </c>
      <c r="DSU3" s="316">
        <v>9</v>
      </c>
      <c r="DSV3" s="316">
        <v>10</v>
      </c>
      <c r="DSW3" s="316">
        <v>11</v>
      </c>
      <c r="DSX3" s="316">
        <v>12</v>
      </c>
      <c r="DSY3" s="316">
        <v>13</v>
      </c>
      <c r="DSZ3" s="316">
        <v>14</v>
      </c>
      <c r="DTA3" s="316">
        <v>15</v>
      </c>
      <c r="DTB3" s="316">
        <v>16</v>
      </c>
      <c r="DTC3" s="316">
        <v>17</v>
      </c>
      <c r="DTD3" s="316">
        <v>5</v>
      </c>
      <c r="DTE3" s="316">
        <v>6</v>
      </c>
      <c r="DTF3" s="316">
        <v>7</v>
      </c>
      <c r="DTG3" s="316">
        <v>8</v>
      </c>
      <c r="DTH3" s="316">
        <v>9</v>
      </c>
      <c r="DTI3" s="316">
        <v>10</v>
      </c>
      <c r="DTJ3" s="316">
        <v>11</v>
      </c>
      <c r="DTK3" s="316">
        <v>12</v>
      </c>
      <c r="DTL3" s="316">
        <v>13</v>
      </c>
      <c r="DTM3" s="316">
        <v>14</v>
      </c>
      <c r="DTN3" s="316">
        <v>15</v>
      </c>
      <c r="DTO3" s="316">
        <v>16</v>
      </c>
      <c r="DTP3" s="316">
        <v>17</v>
      </c>
      <c r="DTQ3" s="316">
        <v>5</v>
      </c>
      <c r="DTR3" s="316">
        <v>6</v>
      </c>
      <c r="DTS3" s="316">
        <v>7</v>
      </c>
      <c r="DTT3" s="316">
        <v>8</v>
      </c>
      <c r="DTU3" s="316">
        <v>9</v>
      </c>
      <c r="DTV3" s="316">
        <v>10</v>
      </c>
      <c r="DTW3" s="316">
        <v>11</v>
      </c>
      <c r="DTX3" s="316">
        <v>12</v>
      </c>
      <c r="DTY3" s="316">
        <v>13</v>
      </c>
      <c r="DTZ3" s="316">
        <v>14</v>
      </c>
      <c r="DUA3" s="316">
        <v>15</v>
      </c>
      <c r="DUB3" s="316">
        <v>16</v>
      </c>
      <c r="DUC3" s="316">
        <v>17</v>
      </c>
      <c r="DUD3" s="316">
        <v>5</v>
      </c>
      <c r="DUE3" s="316">
        <v>6</v>
      </c>
      <c r="DUF3" s="316">
        <v>7</v>
      </c>
      <c r="DUG3" s="316">
        <v>8</v>
      </c>
      <c r="DUH3" s="316">
        <v>9</v>
      </c>
      <c r="DUI3" s="316">
        <v>10</v>
      </c>
      <c r="DUJ3" s="316">
        <v>11</v>
      </c>
      <c r="DUK3" s="316">
        <v>12</v>
      </c>
      <c r="DUL3" s="316">
        <v>13</v>
      </c>
      <c r="DUM3" s="316">
        <v>14</v>
      </c>
      <c r="DUN3" s="316">
        <v>15</v>
      </c>
      <c r="DUO3" s="316">
        <v>16</v>
      </c>
      <c r="DUP3" s="316">
        <v>17</v>
      </c>
      <c r="DUQ3" s="316">
        <v>5</v>
      </c>
      <c r="DUR3" s="316">
        <v>6</v>
      </c>
      <c r="DUS3" s="316">
        <v>7</v>
      </c>
      <c r="DUT3" s="316">
        <v>8</v>
      </c>
      <c r="DUU3" s="316">
        <v>9</v>
      </c>
      <c r="DUV3" s="316">
        <v>10</v>
      </c>
      <c r="DUW3" s="316">
        <v>11</v>
      </c>
      <c r="DUX3" s="316">
        <v>12</v>
      </c>
      <c r="DUY3" s="316">
        <v>13</v>
      </c>
      <c r="DUZ3" s="316">
        <v>14</v>
      </c>
      <c r="DVA3" s="316">
        <v>15</v>
      </c>
      <c r="DVB3" s="316">
        <v>16</v>
      </c>
      <c r="DVC3" s="316">
        <v>17</v>
      </c>
      <c r="DVD3" s="316">
        <v>5</v>
      </c>
      <c r="DVE3" s="316">
        <v>6</v>
      </c>
      <c r="DVF3" s="316">
        <v>7</v>
      </c>
      <c r="DVG3" s="316">
        <v>8</v>
      </c>
      <c r="DVH3" s="316">
        <v>9</v>
      </c>
      <c r="DVI3" s="316">
        <v>10</v>
      </c>
      <c r="DVJ3" s="316">
        <v>11</v>
      </c>
      <c r="DVK3" s="316">
        <v>12</v>
      </c>
      <c r="DVL3" s="316">
        <v>13</v>
      </c>
      <c r="DVM3" s="316">
        <v>14</v>
      </c>
      <c r="DVN3" s="316">
        <v>15</v>
      </c>
      <c r="DVO3" s="316">
        <v>16</v>
      </c>
      <c r="DVP3" s="316">
        <v>17</v>
      </c>
      <c r="DVQ3" s="316">
        <v>5</v>
      </c>
      <c r="DVR3" s="316">
        <v>6</v>
      </c>
      <c r="DVS3" s="316">
        <v>7</v>
      </c>
      <c r="DVT3" s="316">
        <v>8</v>
      </c>
      <c r="DVU3" s="316">
        <v>9</v>
      </c>
      <c r="DVV3" s="316">
        <v>10</v>
      </c>
      <c r="DVW3" s="316">
        <v>11</v>
      </c>
      <c r="DVX3" s="316">
        <v>12</v>
      </c>
      <c r="DVY3" s="316">
        <v>13</v>
      </c>
      <c r="DVZ3" s="316">
        <v>14</v>
      </c>
      <c r="DWA3" s="316">
        <v>15</v>
      </c>
      <c r="DWB3" s="316">
        <v>16</v>
      </c>
      <c r="DWC3" s="316">
        <v>17</v>
      </c>
      <c r="DWD3" s="316">
        <v>5</v>
      </c>
      <c r="DWE3" s="316">
        <v>6</v>
      </c>
      <c r="DWF3" s="316">
        <v>7</v>
      </c>
      <c r="DWG3" s="316">
        <v>8</v>
      </c>
      <c r="DWH3" s="316">
        <v>9</v>
      </c>
      <c r="DWI3" s="316">
        <v>10</v>
      </c>
      <c r="DWJ3" s="316">
        <v>11</v>
      </c>
      <c r="DWK3" s="316">
        <v>12</v>
      </c>
      <c r="DWL3" s="316">
        <v>13</v>
      </c>
      <c r="DWM3" s="316">
        <v>14</v>
      </c>
      <c r="DWN3" s="316">
        <v>15</v>
      </c>
      <c r="DWO3" s="316">
        <v>16</v>
      </c>
      <c r="DWP3" s="316">
        <v>17</v>
      </c>
      <c r="DWQ3" s="316">
        <v>5</v>
      </c>
      <c r="DWR3" s="316">
        <v>6</v>
      </c>
      <c r="DWS3" s="316">
        <v>7</v>
      </c>
      <c r="DWT3" s="316">
        <v>8</v>
      </c>
      <c r="DWU3" s="316">
        <v>9</v>
      </c>
      <c r="DWV3" s="316">
        <v>10</v>
      </c>
      <c r="DWW3" s="316">
        <v>11</v>
      </c>
      <c r="DWX3" s="316">
        <v>12</v>
      </c>
      <c r="DWY3" s="316">
        <v>13</v>
      </c>
      <c r="DWZ3" s="316">
        <v>14</v>
      </c>
      <c r="DXA3" s="316">
        <v>15</v>
      </c>
      <c r="DXB3" s="316">
        <v>16</v>
      </c>
      <c r="DXC3" s="316">
        <v>17</v>
      </c>
      <c r="DXD3" s="316">
        <v>5</v>
      </c>
      <c r="DXE3" s="316">
        <v>6</v>
      </c>
      <c r="DXF3" s="316">
        <v>7</v>
      </c>
      <c r="DXG3" s="316">
        <v>8</v>
      </c>
      <c r="DXH3" s="316">
        <v>9</v>
      </c>
      <c r="DXI3" s="316">
        <v>10</v>
      </c>
      <c r="DXJ3" s="316">
        <v>11</v>
      </c>
      <c r="DXK3" s="316">
        <v>12</v>
      </c>
      <c r="DXL3" s="316">
        <v>13</v>
      </c>
      <c r="DXM3" s="316">
        <v>14</v>
      </c>
      <c r="DXN3" s="316">
        <v>15</v>
      </c>
      <c r="DXO3" s="316">
        <v>16</v>
      </c>
      <c r="DXP3" s="316">
        <v>17</v>
      </c>
      <c r="DXQ3" s="316">
        <v>5</v>
      </c>
      <c r="DXR3" s="316">
        <v>6</v>
      </c>
      <c r="DXS3" s="316">
        <v>7</v>
      </c>
      <c r="DXT3" s="316">
        <v>8</v>
      </c>
      <c r="DXU3" s="316">
        <v>9</v>
      </c>
      <c r="DXV3" s="316">
        <v>10</v>
      </c>
      <c r="DXW3" s="316">
        <v>11</v>
      </c>
      <c r="DXX3" s="316">
        <v>12</v>
      </c>
      <c r="DXY3" s="316">
        <v>13</v>
      </c>
      <c r="DXZ3" s="316">
        <v>14</v>
      </c>
      <c r="DYA3" s="316">
        <v>15</v>
      </c>
      <c r="DYB3" s="316">
        <v>16</v>
      </c>
      <c r="DYC3" s="316">
        <v>17</v>
      </c>
      <c r="DYD3" s="316">
        <v>5</v>
      </c>
      <c r="DYE3" s="316">
        <v>6</v>
      </c>
      <c r="DYF3" s="316">
        <v>7</v>
      </c>
      <c r="DYG3" s="316">
        <v>8</v>
      </c>
      <c r="DYH3" s="316">
        <v>9</v>
      </c>
      <c r="DYI3" s="316">
        <v>10</v>
      </c>
      <c r="DYJ3" s="316">
        <v>11</v>
      </c>
      <c r="DYK3" s="316">
        <v>12</v>
      </c>
      <c r="DYL3" s="316">
        <v>13</v>
      </c>
      <c r="DYM3" s="316">
        <v>14</v>
      </c>
      <c r="DYN3" s="316">
        <v>15</v>
      </c>
      <c r="DYO3" s="316">
        <v>16</v>
      </c>
      <c r="DYP3" s="316">
        <v>17</v>
      </c>
      <c r="DYQ3" s="316">
        <v>5</v>
      </c>
      <c r="DYR3" s="316">
        <v>6</v>
      </c>
      <c r="DYS3" s="316">
        <v>7</v>
      </c>
      <c r="DYT3" s="316">
        <v>8</v>
      </c>
      <c r="DYU3" s="316">
        <v>9</v>
      </c>
      <c r="DYV3" s="316">
        <v>10</v>
      </c>
      <c r="DYW3" s="316">
        <v>11</v>
      </c>
      <c r="DYX3" s="316">
        <v>12</v>
      </c>
      <c r="DYY3" s="316">
        <v>13</v>
      </c>
      <c r="DYZ3" s="316">
        <v>14</v>
      </c>
      <c r="DZA3" s="316">
        <v>15</v>
      </c>
      <c r="DZB3" s="316">
        <v>16</v>
      </c>
      <c r="DZC3" s="316">
        <v>17</v>
      </c>
      <c r="DZD3" s="316">
        <v>5</v>
      </c>
      <c r="DZE3" s="316">
        <v>6</v>
      </c>
      <c r="DZF3" s="316">
        <v>7</v>
      </c>
      <c r="DZG3" s="316">
        <v>8</v>
      </c>
      <c r="DZH3" s="316">
        <v>9</v>
      </c>
      <c r="DZI3" s="316">
        <v>10</v>
      </c>
      <c r="DZJ3" s="316">
        <v>11</v>
      </c>
      <c r="DZK3" s="316">
        <v>12</v>
      </c>
      <c r="DZL3" s="316">
        <v>13</v>
      </c>
      <c r="DZM3" s="316">
        <v>14</v>
      </c>
      <c r="DZN3" s="316">
        <v>15</v>
      </c>
      <c r="DZO3" s="316">
        <v>16</v>
      </c>
      <c r="DZP3" s="316">
        <v>17</v>
      </c>
      <c r="DZQ3" s="316">
        <v>5</v>
      </c>
      <c r="DZR3" s="316">
        <v>6</v>
      </c>
      <c r="DZS3" s="316">
        <v>7</v>
      </c>
      <c r="DZT3" s="316">
        <v>8</v>
      </c>
      <c r="DZU3" s="316">
        <v>9</v>
      </c>
      <c r="DZV3" s="316">
        <v>10</v>
      </c>
      <c r="DZW3" s="316">
        <v>11</v>
      </c>
      <c r="DZX3" s="316">
        <v>12</v>
      </c>
      <c r="DZY3" s="316">
        <v>13</v>
      </c>
      <c r="DZZ3" s="316">
        <v>14</v>
      </c>
      <c r="EAA3" s="316">
        <v>15</v>
      </c>
      <c r="EAB3" s="316">
        <v>16</v>
      </c>
      <c r="EAC3" s="316">
        <v>17</v>
      </c>
      <c r="EAD3" s="316">
        <v>5</v>
      </c>
      <c r="EAE3" s="316">
        <v>6</v>
      </c>
      <c r="EAF3" s="316">
        <v>7</v>
      </c>
      <c r="EAG3" s="316">
        <v>8</v>
      </c>
      <c r="EAH3" s="316">
        <v>9</v>
      </c>
      <c r="EAI3" s="316">
        <v>10</v>
      </c>
      <c r="EAJ3" s="316">
        <v>11</v>
      </c>
      <c r="EAK3" s="316">
        <v>12</v>
      </c>
      <c r="EAL3" s="316">
        <v>13</v>
      </c>
      <c r="EAM3" s="316">
        <v>14</v>
      </c>
      <c r="EAN3" s="316">
        <v>15</v>
      </c>
      <c r="EAO3" s="316">
        <v>16</v>
      </c>
      <c r="EAP3" s="316">
        <v>17</v>
      </c>
      <c r="EAQ3" s="316">
        <v>5</v>
      </c>
      <c r="EAR3" s="316">
        <v>6</v>
      </c>
      <c r="EAS3" s="316">
        <v>7</v>
      </c>
      <c r="EAT3" s="316">
        <v>8</v>
      </c>
      <c r="EAU3" s="316">
        <v>9</v>
      </c>
      <c r="EAV3" s="316">
        <v>10</v>
      </c>
      <c r="EAW3" s="316">
        <v>11</v>
      </c>
      <c r="EAX3" s="316">
        <v>12</v>
      </c>
      <c r="EAY3" s="316">
        <v>13</v>
      </c>
      <c r="EAZ3" s="316">
        <v>14</v>
      </c>
      <c r="EBA3" s="316">
        <v>15</v>
      </c>
      <c r="EBB3" s="316">
        <v>16</v>
      </c>
      <c r="EBC3" s="316">
        <v>17</v>
      </c>
      <c r="EBD3" s="316">
        <v>5</v>
      </c>
      <c r="EBE3" s="316">
        <v>6</v>
      </c>
      <c r="EBF3" s="316">
        <v>7</v>
      </c>
      <c r="EBG3" s="316">
        <v>8</v>
      </c>
      <c r="EBH3" s="316">
        <v>9</v>
      </c>
      <c r="EBI3" s="316">
        <v>10</v>
      </c>
      <c r="EBJ3" s="316">
        <v>11</v>
      </c>
      <c r="EBK3" s="316">
        <v>12</v>
      </c>
      <c r="EBL3" s="316">
        <v>13</v>
      </c>
      <c r="EBM3" s="316">
        <v>14</v>
      </c>
      <c r="EBN3" s="316">
        <v>15</v>
      </c>
      <c r="EBO3" s="316">
        <v>16</v>
      </c>
      <c r="EBP3" s="316">
        <v>17</v>
      </c>
      <c r="EBQ3" s="316">
        <v>5</v>
      </c>
      <c r="EBR3" s="316">
        <v>6</v>
      </c>
      <c r="EBS3" s="316">
        <v>7</v>
      </c>
      <c r="EBT3" s="316">
        <v>8</v>
      </c>
      <c r="EBU3" s="316">
        <v>9</v>
      </c>
      <c r="EBV3" s="316">
        <v>10</v>
      </c>
      <c r="EBW3" s="316">
        <v>11</v>
      </c>
      <c r="EBX3" s="316">
        <v>12</v>
      </c>
      <c r="EBY3" s="316">
        <v>13</v>
      </c>
      <c r="EBZ3" s="316">
        <v>14</v>
      </c>
      <c r="ECA3" s="316">
        <v>15</v>
      </c>
      <c r="ECB3" s="316">
        <v>16</v>
      </c>
      <c r="ECC3" s="316">
        <v>17</v>
      </c>
      <c r="ECD3" s="316">
        <v>5</v>
      </c>
      <c r="ECE3" s="316">
        <v>6</v>
      </c>
      <c r="ECF3" s="316">
        <v>7</v>
      </c>
      <c r="ECG3" s="316">
        <v>8</v>
      </c>
      <c r="ECH3" s="316">
        <v>9</v>
      </c>
      <c r="ECI3" s="316">
        <v>10</v>
      </c>
      <c r="ECJ3" s="316">
        <v>11</v>
      </c>
      <c r="ECK3" s="316">
        <v>12</v>
      </c>
      <c r="ECL3" s="316">
        <v>13</v>
      </c>
      <c r="ECM3" s="316">
        <v>14</v>
      </c>
      <c r="ECN3" s="316">
        <v>15</v>
      </c>
      <c r="ECO3" s="316">
        <v>16</v>
      </c>
      <c r="ECP3" s="316">
        <v>17</v>
      </c>
      <c r="ECQ3" s="316">
        <v>5</v>
      </c>
      <c r="ECR3" s="316">
        <v>6</v>
      </c>
      <c r="ECS3" s="316">
        <v>7</v>
      </c>
      <c r="ECT3" s="316">
        <v>8</v>
      </c>
      <c r="ECU3" s="316">
        <v>9</v>
      </c>
      <c r="ECV3" s="316">
        <v>10</v>
      </c>
      <c r="ECW3" s="316">
        <v>11</v>
      </c>
      <c r="ECX3" s="316">
        <v>12</v>
      </c>
      <c r="ECY3" s="316">
        <v>13</v>
      </c>
      <c r="ECZ3" s="316">
        <v>14</v>
      </c>
      <c r="EDA3" s="316">
        <v>15</v>
      </c>
      <c r="EDB3" s="316">
        <v>16</v>
      </c>
      <c r="EDC3" s="316">
        <v>17</v>
      </c>
      <c r="EDD3" s="316">
        <v>5</v>
      </c>
      <c r="EDE3" s="316">
        <v>6</v>
      </c>
      <c r="EDF3" s="316">
        <v>7</v>
      </c>
      <c r="EDG3" s="316">
        <v>8</v>
      </c>
      <c r="EDH3" s="316">
        <v>9</v>
      </c>
      <c r="EDI3" s="316">
        <v>10</v>
      </c>
      <c r="EDJ3" s="316">
        <v>11</v>
      </c>
      <c r="EDK3" s="316">
        <v>12</v>
      </c>
      <c r="EDL3" s="316">
        <v>13</v>
      </c>
      <c r="EDM3" s="316">
        <v>14</v>
      </c>
      <c r="EDN3" s="316">
        <v>15</v>
      </c>
      <c r="EDO3" s="316">
        <v>16</v>
      </c>
      <c r="EDP3" s="316">
        <v>17</v>
      </c>
      <c r="EDQ3" s="316">
        <v>5</v>
      </c>
      <c r="EDR3" s="316">
        <v>6</v>
      </c>
      <c r="EDS3" s="316">
        <v>7</v>
      </c>
      <c r="EDT3" s="316">
        <v>8</v>
      </c>
      <c r="EDU3" s="316">
        <v>9</v>
      </c>
      <c r="EDV3" s="316">
        <v>10</v>
      </c>
      <c r="EDW3" s="316">
        <v>11</v>
      </c>
      <c r="EDX3" s="316">
        <v>12</v>
      </c>
      <c r="EDY3" s="316">
        <v>13</v>
      </c>
      <c r="EDZ3" s="316">
        <v>14</v>
      </c>
      <c r="EEA3" s="316">
        <v>15</v>
      </c>
      <c r="EEB3" s="316">
        <v>16</v>
      </c>
      <c r="EEC3" s="316">
        <v>17</v>
      </c>
      <c r="EED3" s="316">
        <v>5</v>
      </c>
      <c r="EEE3" s="316">
        <v>6</v>
      </c>
      <c r="EEF3" s="316">
        <v>7</v>
      </c>
      <c r="EEG3" s="316">
        <v>8</v>
      </c>
      <c r="EEH3" s="316">
        <v>9</v>
      </c>
      <c r="EEI3" s="316">
        <v>10</v>
      </c>
      <c r="EEJ3" s="316">
        <v>11</v>
      </c>
      <c r="EEK3" s="316">
        <v>12</v>
      </c>
      <c r="EEL3" s="316">
        <v>13</v>
      </c>
      <c r="EEM3" s="316">
        <v>14</v>
      </c>
      <c r="EEN3" s="316">
        <v>15</v>
      </c>
      <c r="EEO3" s="316">
        <v>16</v>
      </c>
      <c r="EEP3" s="316">
        <v>17</v>
      </c>
      <c r="EEQ3" s="316">
        <v>5</v>
      </c>
      <c r="EER3" s="316">
        <v>6</v>
      </c>
      <c r="EES3" s="316">
        <v>7</v>
      </c>
      <c r="EET3" s="316">
        <v>8</v>
      </c>
      <c r="EEU3" s="316">
        <v>9</v>
      </c>
      <c r="EEV3" s="316">
        <v>10</v>
      </c>
      <c r="EEW3" s="316">
        <v>11</v>
      </c>
      <c r="EEX3" s="316">
        <v>12</v>
      </c>
      <c r="EEY3" s="316">
        <v>13</v>
      </c>
      <c r="EEZ3" s="316">
        <v>14</v>
      </c>
      <c r="EFA3" s="316">
        <v>15</v>
      </c>
      <c r="EFB3" s="316">
        <v>16</v>
      </c>
      <c r="EFC3" s="316">
        <v>17</v>
      </c>
      <c r="EFD3" s="316">
        <v>5</v>
      </c>
      <c r="EFE3" s="316">
        <v>6</v>
      </c>
      <c r="EFF3" s="316">
        <v>7</v>
      </c>
      <c r="EFG3" s="316">
        <v>8</v>
      </c>
      <c r="EFH3" s="316">
        <v>9</v>
      </c>
      <c r="EFI3" s="316">
        <v>10</v>
      </c>
      <c r="EFJ3" s="316">
        <v>11</v>
      </c>
      <c r="EFK3" s="316">
        <v>12</v>
      </c>
      <c r="EFL3" s="316">
        <v>13</v>
      </c>
      <c r="EFM3" s="316">
        <v>14</v>
      </c>
      <c r="EFN3" s="316">
        <v>15</v>
      </c>
      <c r="EFO3" s="316">
        <v>16</v>
      </c>
      <c r="EFP3" s="316">
        <v>17</v>
      </c>
      <c r="EFQ3" s="316">
        <v>5</v>
      </c>
      <c r="EFR3" s="316">
        <v>6</v>
      </c>
      <c r="EFS3" s="316">
        <v>7</v>
      </c>
      <c r="EFT3" s="316">
        <v>8</v>
      </c>
      <c r="EFU3" s="316">
        <v>9</v>
      </c>
      <c r="EFV3" s="316">
        <v>10</v>
      </c>
      <c r="EFW3" s="316">
        <v>11</v>
      </c>
      <c r="EFX3" s="316">
        <v>12</v>
      </c>
      <c r="EFY3" s="316">
        <v>13</v>
      </c>
      <c r="EFZ3" s="316">
        <v>14</v>
      </c>
      <c r="EGA3" s="316">
        <v>15</v>
      </c>
      <c r="EGB3" s="316">
        <v>16</v>
      </c>
      <c r="EGC3" s="316">
        <v>17</v>
      </c>
      <c r="EGD3" s="316">
        <v>5</v>
      </c>
      <c r="EGE3" s="316">
        <v>6</v>
      </c>
      <c r="EGF3" s="316">
        <v>7</v>
      </c>
      <c r="EGG3" s="316">
        <v>8</v>
      </c>
      <c r="EGH3" s="316">
        <v>9</v>
      </c>
      <c r="EGI3" s="316">
        <v>10</v>
      </c>
      <c r="EGJ3" s="316">
        <v>11</v>
      </c>
      <c r="EGK3" s="316">
        <v>12</v>
      </c>
      <c r="EGL3" s="316">
        <v>13</v>
      </c>
      <c r="EGM3" s="316">
        <v>14</v>
      </c>
      <c r="EGN3" s="316">
        <v>15</v>
      </c>
      <c r="EGO3" s="316">
        <v>16</v>
      </c>
      <c r="EGP3" s="316">
        <v>17</v>
      </c>
      <c r="EGQ3" s="316">
        <v>5</v>
      </c>
      <c r="EGR3" s="316">
        <v>6</v>
      </c>
      <c r="EGS3" s="316">
        <v>7</v>
      </c>
      <c r="EGT3" s="316">
        <v>8</v>
      </c>
      <c r="EGU3" s="316">
        <v>9</v>
      </c>
      <c r="EGV3" s="316">
        <v>10</v>
      </c>
      <c r="EGW3" s="316">
        <v>11</v>
      </c>
      <c r="EGX3" s="316">
        <v>12</v>
      </c>
      <c r="EGY3" s="316">
        <v>13</v>
      </c>
      <c r="EGZ3" s="316">
        <v>14</v>
      </c>
      <c r="EHA3" s="316">
        <v>15</v>
      </c>
      <c r="EHB3" s="316">
        <v>16</v>
      </c>
      <c r="EHC3" s="316">
        <v>17</v>
      </c>
      <c r="EHD3" s="316">
        <v>5</v>
      </c>
      <c r="EHE3" s="316">
        <v>6</v>
      </c>
      <c r="EHF3" s="316">
        <v>7</v>
      </c>
      <c r="EHG3" s="316">
        <v>8</v>
      </c>
      <c r="EHH3" s="316">
        <v>9</v>
      </c>
      <c r="EHI3" s="316">
        <v>10</v>
      </c>
      <c r="EHJ3" s="316">
        <v>11</v>
      </c>
      <c r="EHK3" s="316">
        <v>12</v>
      </c>
      <c r="EHL3" s="316">
        <v>13</v>
      </c>
      <c r="EHM3" s="316">
        <v>14</v>
      </c>
      <c r="EHN3" s="316">
        <v>15</v>
      </c>
      <c r="EHO3" s="316">
        <v>16</v>
      </c>
      <c r="EHP3" s="316">
        <v>17</v>
      </c>
      <c r="EHQ3" s="316">
        <v>5</v>
      </c>
      <c r="EHR3" s="316">
        <v>6</v>
      </c>
      <c r="EHS3" s="316">
        <v>7</v>
      </c>
      <c r="EHT3" s="316">
        <v>8</v>
      </c>
      <c r="EHU3" s="316">
        <v>9</v>
      </c>
      <c r="EHV3" s="316">
        <v>10</v>
      </c>
      <c r="EHW3" s="316">
        <v>11</v>
      </c>
      <c r="EHX3" s="316">
        <v>12</v>
      </c>
      <c r="EHY3" s="316">
        <v>13</v>
      </c>
      <c r="EHZ3" s="316">
        <v>14</v>
      </c>
      <c r="EIA3" s="316">
        <v>15</v>
      </c>
      <c r="EIB3" s="316">
        <v>16</v>
      </c>
      <c r="EIC3" s="316">
        <v>17</v>
      </c>
      <c r="EID3" s="316">
        <v>5</v>
      </c>
      <c r="EIE3" s="316">
        <v>6</v>
      </c>
      <c r="EIF3" s="316">
        <v>7</v>
      </c>
      <c r="EIG3" s="316">
        <v>8</v>
      </c>
      <c r="EIH3" s="316">
        <v>9</v>
      </c>
      <c r="EII3" s="316">
        <v>10</v>
      </c>
      <c r="EIJ3" s="316">
        <v>11</v>
      </c>
      <c r="EIK3" s="316">
        <v>12</v>
      </c>
      <c r="EIL3" s="316">
        <v>13</v>
      </c>
      <c r="EIM3" s="316">
        <v>14</v>
      </c>
      <c r="EIN3" s="316">
        <v>15</v>
      </c>
      <c r="EIO3" s="316">
        <v>16</v>
      </c>
      <c r="EIP3" s="316">
        <v>17</v>
      </c>
      <c r="EIQ3" s="316">
        <v>5</v>
      </c>
      <c r="EIR3" s="316">
        <v>6</v>
      </c>
      <c r="EIS3" s="316">
        <v>7</v>
      </c>
      <c r="EIT3" s="316">
        <v>8</v>
      </c>
      <c r="EIU3" s="316">
        <v>9</v>
      </c>
      <c r="EIV3" s="316">
        <v>10</v>
      </c>
      <c r="EIW3" s="316">
        <v>11</v>
      </c>
      <c r="EIX3" s="316">
        <v>12</v>
      </c>
      <c r="EIY3" s="316">
        <v>13</v>
      </c>
      <c r="EIZ3" s="316">
        <v>14</v>
      </c>
      <c r="EJA3" s="316">
        <v>15</v>
      </c>
      <c r="EJB3" s="316">
        <v>16</v>
      </c>
      <c r="EJC3" s="316">
        <v>17</v>
      </c>
      <c r="EJD3" s="316">
        <v>5</v>
      </c>
      <c r="EJE3" s="316">
        <v>6</v>
      </c>
      <c r="EJF3" s="316">
        <v>7</v>
      </c>
      <c r="EJG3" s="316">
        <v>8</v>
      </c>
      <c r="EJH3" s="316">
        <v>9</v>
      </c>
      <c r="EJI3" s="316">
        <v>10</v>
      </c>
      <c r="EJJ3" s="316">
        <v>11</v>
      </c>
      <c r="EJK3" s="316">
        <v>12</v>
      </c>
      <c r="EJL3" s="316">
        <v>13</v>
      </c>
      <c r="EJM3" s="316">
        <v>14</v>
      </c>
      <c r="EJN3" s="316">
        <v>15</v>
      </c>
      <c r="EJO3" s="316">
        <v>16</v>
      </c>
      <c r="EJP3" s="316">
        <v>17</v>
      </c>
      <c r="EJQ3" s="316">
        <v>5</v>
      </c>
      <c r="EJR3" s="316">
        <v>6</v>
      </c>
      <c r="EJS3" s="316">
        <v>7</v>
      </c>
      <c r="EJT3" s="316">
        <v>8</v>
      </c>
      <c r="EJU3" s="316">
        <v>9</v>
      </c>
      <c r="EJV3" s="316">
        <v>10</v>
      </c>
      <c r="EJW3" s="316">
        <v>11</v>
      </c>
      <c r="EJX3" s="316">
        <v>12</v>
      </c>
      <c r="EJY3" s="316">
        <v>13</v>
      </c>
      <c r="EJZ3" s="316">
        <v>14</v>
      </c>
      <c r="EKA3" s="316">
        <v>15</v>
      </c>
      <c r="EKB3" s="316">
        <v>16</v>
      </c>
      <c r="EKC3" s="316">
        <v>17</v>
      </c>
      <c r="EKD3" s="316">
        <v>5</v>
      </c>
      <c r="EKE3" s="316">
        <v>6</v>
      </c>
      <c r="EKF3" s="316">
        <v>7</v>
      </c>
      <c r="EKG3" s="316">
        <v>8</v>
      </c>
      <c r="EKH3" s="316">
        <v>9</v>
      </c>
      <c r="EKI3" s="316">
        <v>10</v>
      </c>
      <c r="EKJ3" s="316">
        <v>11</v>
      </c>
      <c r="EKK3" s="316">
        <v>12</v>
      </c>
      <c r="EKL3" s="316">
        <v>13</v>
      </c>
      <c r="EKM3" s="316">
        <v>14</v>
      </c>
      <c r="EKN3" s="316">
        <v>15</v>
      </c>
      <c r="EKO3" s="316">
        <v>16</v>
      </c>
      <c r="EKP3" s="316">
        <v>17</v>
      </c>
      <c r="EKQ3" s="316">
        <v>5</v>
      </c>
      <c r="EKR3" s="316">
        <v>6</v>
      </c>
      <c r="EKS3" s="316">
        <v>7</v>
      </c>
      <c r="EKT3" s="316">
        <v>8</v>
      </c>
      <c r="EKU3" s="316">
        <v>9</v>
      </c>
      <c r="EKV3" s="316">
        <v>10</v>
      </c>
      <c r="EKW3" s="316">
        <v>11</v>
      </c>
      <c r="EKX3" s="316">
        <v>12</v>
      </c>
      <c r="EKY3" s="316">
        <v>13</v>
      </c>
      <c r="EKZ3" s="316">
        <v>14</v>
      </c>
      <c r="ELA3" s="316">
        <v>15</v>
      </c>
      <c r="ELB3" s="316">
        <v>16</v>
      </c>
      <c r="ELC3" s="316">
        <v>17</v>
      </c>
      <c r="ELD3" s="316">
        <v>5</v>
      </c>
      <c r="ELE3" s="316">
        <v>6</v>
      </c>
      <c r="ELF3" s="316">
        <v>7</v>
      </c>
      <c r="ELG3" s="316">
        <v>8</v>
      </c>
      <c r="ELH3" s="316">
        <v>9</v>
      </c>
      <c r="ELI3" s="316">
        <v>10</v>
      </c>
      <c r="ELJ3" s="316">
        <v>11</v>
      </c>
      <c r="ELK3" s="316">
        <v>12</v>
      </c>
      <c r="ELL3" s="316">
        <v>13</v>
      </c>
      <c r="ELM3" s="316">
        <v>14</v>
      </c>
      <c r="ELN3" s="316">
        <v>15</v>
      </c>
      <c r="ELO3" s="316">
        <v>16</v>
      </c>
      <c r="ELP3" s="316">
        <v>17</v>
      </c>
      <c r="ELQ3" s="316">
        <v>5</v>
      </c>
      <c r="ELR3" s="316">
        <v>6</v>
      </c>
      <c r="ELS3" s="316">
        <v>7</v>
      </c>
      <c r="ELT3" s="316">
        <v>8</v>
      </c>
      <c r="ELU3" s="316">
        <v>9</v>
      </c>
      <c r="ELV3" s="316">
        <v>10</v>
      </c>
      <c r="ELW3" s="316">
        <v>11</v>
      </c>
      <c r="ELX3" s="316">
        <v>12</v>
      </c>
      <c r="ELY3" s="316">
        <v>13</v>
      </c>
      <c r="ELZ3" s="316">
        <v>14</v>
      </c>
      <c r="EMA3" s="316">
        <v>15</v>
      </c>
      <c r="EMB3" s="316">
        <v>16</v>
      </c>
      <c r="EMC3" s="316">
        <v>17</v>
      </c>
      <c r="EMD3" s="316">
        <v>5</v>
      </c>
      <c r="EME3" s="316">
        <v>6</v>
      </c>
      <c r="EMF3" s="316">
        <v>7</v>
      </c>
      <c r="EMG3" s="316">
        <v>8</v>
      </c>
      <c r="EMH3" s="316">
        <v>9</v>
      </c>
      <c r="EMI3" s="316">
        <v>10</v>
      </c>
      <c r="EMJ3" s="316">
        <v>11</v>
      </c>
      <c r="EMK3" s="316">
        <v>12</v>
      </c>
      <c r="EML3" s="316">
        <v>13</v>
      </c>
      <c r="EMM3" s="316">
        <v>14</v>
      </c>
      <c r="EMN3" s="316">
        <v>15</v>
      </c>
      <c r="EMO3" s="316">
        <v>16</v>
      </c>
      <c r="EMP3" s="316">
        <v>17</v>
      </c>
      <c r="EMQ3" s="316">
        <v>5</v>
      </c>
      <c r="EMR3" s="316">
        <v>6</v>
      </c>
      <c r="EMS3" s="316">
        <v>7</v>
      </c>
      <c r="EMT3" s="316">
        <v>8</v>
      </c>
      <c r="EMU3" s="316">
        <v>9</v>
      </c>
      <c r="EMV3" s="316">
        <v>10</v>
      </c>
      <c r="EMW3" s="316">
        <v>11</v>
      </c>
      <c r="EMX3" s="316">
        <v>12</v>
      </c>
      <c r="EMY3" s="316">
        <v>13</v>
      </c>
      <c r="EMZ3" s="316">
        <v>14</v>
      </c>
      <c r="ENA3" s="316">
        <v>15</v>
      </c>
      <c r="ENB3" s="316">
        <v>16</v>
      </c>
      <c r="ENC3" s="316">
        <v>17</v>
      </c>
      <c r="END3" s="316">
        <v>5</v>
      </c>
      <c r="ENE3" s="316">
        <v>6</v>
      </c>
      <c r="ENF3" s="316">
        <v>7</v>
      </c>
      <c r="ENG3" s="316">
        <v>8</v>
      </c>
      <c r="ENH3" s="316">
        <v>9</v>
      </c>
      <c r="ENI3" s="316">
        <v>10</v>
      </c>
      <c r="ENJ3" s="316">
        <v>11</v>
      </c>
      <c r="ENK3" s="316">
        <v>12</v>
      </c>
      <c r="ENL3" s="316">
        <v>13</v>
      </c>
      <c r="ENM3" s="316">
        <v>14</v>
      </c>
      <c r="ENN3" s="316">
        <v>15</v>
      </c>
      <c r="ENO3" s="316">
        <v>16</v>
      </c>
      <c r="ENP3" s="316">
        <v>17</v>
      </c>
      <c r="ENQ3" s="316">
        <v>5</v>
      </c>
      <c r="ENR3" s="316">
        <v>6</v>
      </c>
      <c r="ENS3" s="316">
        <v>7</v>
      </c>
      <c r="ENT3" s="316">
        <v>8</v>
      </c>
      <c r="ENU3" s="316">
        <v>9</v>
      </c>
      <c r="ENV3" s="316">
        <v>10</v>
      </c>
      <c r="ENW3" s="316">
        <v>11</v>
      </c>
      <c r="ENX3" s="316">
        <v>12</v>
      </c>
      <c r="ENY3" s="316">
        <v>13</v>
      </c>
      <c r="ENZ3" s="316">
        <v>14</v>
      </c>
      <c r="EOA3" s="316">
        <v>15</v>
      </c>
      <c r="EOB3" s="316">
        <v>16</v>
      </c>
      <c r="EOC3" s="316">
        <v>17</v>
      </c>
      <c r="EOD3" s="316">
        <v>5</v>
      </c>
      <c r="EOE3" s="316">
        <v>6</v>
      </c>
      <c r="EOF3" s="316">
        <v>7</v>
      </c>
      <c r="EOG3" s="316">
        <v>8</v>
      </c>
      <c r="EOH3" s="316">
        <v>9</v>
      </c>
      <c r="EOI3" s="316">
        <v>10</v>
      </c>
      <c r="EOJ3" s="316">
        <v>11</v>
      </c>
      <c r="EOK3" s="316">
        <v>12</v>
      </c>
      <c r="EOL3" s="316">
        <v>13</v>
      </c>
      <c r="EOM3" s="316">
        <v>14</v>
      </c>
      <c r="EON3" s="316">
        <v>15</v>
      </c>
      <c r="EOO3" s="316">
        <v>16</v>
      </c>
      <c r="EOP3" s="316">
        <v>17</v>
      </c>
      <c r="EOQ3" s="316">
        <v>5</v>
      </c>
      <c r="EOR3" s="316">
        <v>6</v>
      </c>
      <c r="EOS3" s="316">
        <v>7</v>
      </c>
      <c r="EOT3" s="316">
        <v>8</v>
      </c>
      <c r="EOU3" s="316">
        <v>9</v>
      </c>
      <c r="EOV3" s="316">
        <v>10</v>
      </c>
      <c r="EOW3" s="316">
        <v>11</v>
      </c>
      <c r="EOX3" s="316">
        <v>12</v>
      </c>
      <c r="EOY3" s="316">
        <v>13</v>
      </c>
      <c r="EOZ3" s="316">
        <v>14</v>
      </c>
      <c r="EPA3" s="316">
        <v>15</v>
      </c>
      <c r="EPB3" s="316">
        <v>16</v>
      </c>
      <c r="EPC3" s="316">
        <v>17</v>
      </c>
      <c r="EPD3" s="316">
        <v>5</v>
      </c>
      <c r="EPE3" s="316">
        <v>6</v>
      </c>
      <c r="EPF3" s="316">
        <v>7</v>
      </c>
      <c r="EPG3" s="316">
        <v>8</v>
      </c>
      <c r="EPH3" s="316">
        <v>9</v>
      </c>
      <c r="EPI3" s="316">
        <v>10</v>
      </c>
      <c r="EPJ3" s="316">
        <v>11</v>
      </c>
      <c r="EPK3" s="316">
        <v>12</v>
      </c>
      <c r="EPL3" s="316">
        <v>13</v>
      </c>
      <c r="EPM3" s="316">
        <v>14</v>
      </c>
      <c r="EPN3" s="316">
        <v>15</v>
      </c>
      <c r="EPO3" s="316">
        <v>16</v>
      </c>
      <c r="EPP3" s="316">
        <v>17</v>
      </c>
      <c r="EPQ3" s="316">
        <v>5</v>
      </c>
      <c r="EPR3" s="316">
        <v>6</v>
      </c>
      <c r="EPS3" s="316">
        <v>7</v>
      </c>
      <c r="EPT3" s="316">
        <v>8</v>
      </c>
      <c r="EPU3" s="316">
        <v>9</v>
      </c>
      <c r="EPV3" s="316">
        <v>10</v>
      </c>
      <c r="EPW3" s="316">
        <v>11</v>
      </c>
      <c r="EPX3" s="316">
        <v>12</v>
      </c>
      <c r="EPY3" s="316">
        <v>13</v>
      </c>
      <c r="EPZ3" s="316">
        <v>14</v>
      </c>
      <c r="EQA3" s="316">
        <v>15</v>
      </c>
      <c r="EQB3" s="316">
        <v>16</v>
      </c>
      <c r="EQC3" s="316">
        <v>17</v>
      </c>
      <c r="EQD3" s="316">
        <v>5</v>
      </c>
      <c r="EQE3" s="316">
        <v>6</v>
      </c>
      <c r="EQF3" s="316">
        <v>7</v>
      </c>
      <c r="EQG3" s="316">
        <v>8</v>
      </c>
      <c r="EQH3" s="316">
        <v>9</v>
      </c>
      <c r="EQI3" s="316">
        <v>10</v>
      </c>
      <c r="EQJ3" s="316">
        <v>11</v>
      </c>
      <c r="EQK3" s="316">
        <v>12</v>
      </c>
      <c r="EQL3" s="316">
        <v>13</v>
      </c>
      <c r="EQM3" s="316">
        <v>14</v>
      </c>
      <c r="EQN3" s="316">
        <v>15</v>
      </c>
      <c r="EQO3" s="316">
        <v>16</v>
      </c>
      <c r="EQP3" s="316">
        <v>17</v>
      </c>
      <c r="EQQ3" s="316">
        <v>5</v>
      </c>
      <c r="EQR3" s="316">
        <v>6</v>
      </c>
      <c r="EQS3" s="316">
        <v>7</v>
      </c>
      <c r="EQT3" s="316">
        <v>8</v>
      </c>
      <c r="EQU3" s="316">
        <v>9</v>
      </c>
      <c r="EQV3" s="316">
        <v>10</v>
      </c>
      <c r="EQW3" s="316">
        <v>11</v>
      </c>
      <c r="EQX3" s="316">
        <v>12</v>
      </c>
      <c r="EQY3" s="316">
        <v>13</v>
      </c>
      <c r="EQZ3" s="316">
        <v>14</v>
      </c>
      <c r="ERA3" s="316">
        <v>15</v>
      </c>
      <c r="ERB3" s="316">
        <v>16</v>
      </c>
      <c r="ERC3" s="316">
        <v>17</v>
      </c>
      <c r="ERD3" s="316">
        <v>5</v>
      </c>
      <c r="ERE3" s="316">
        <v>6</v>
      </c>
      <c r="ERF3" s="316">
        <v>7</v>
      </c>
      <c r="ERG3" s="316">
        <v>8</v>
      </c>
      <c r="ERH3" s="316">
        <v>9</v>
      </c>
      <c r="ERI3" s="316">
        <v>10</v>
      </c>
      <c r="ERJ3" s="316">
        <v>11</v>
      </c>
      <c r="ERK3" s="316">
        <v>12</v>
      </c>
      <c r="ERL3" s="316">
        <v>13</v>
      </c>
      <c r="ERM3" s="316">
        <v>14</v>
      </c>
      <c r="ERN3" s="316">
        <v>15</v>
      </c>
      <c r="ERO3" s="316">
        <v>16</v>
      </c>
      <c r="ERP3" s="316">
        <v>17</v>
      </c>
      <c r="ERQ3" s="316">
        <v>5</v>
      </c>
      <c r="ERR3" s="316">
        <v>6</v>
      </c>
      <c r="ERS3" s="316">
        <v>7</v>
      </c>
      <c r="ERT3" s="316">
        <v>8</v>
      </c>
      <c r="ERU3" s="316">
        <v>9</v>
      </c>
      <c r="ERV3" s="316">
        <v>10</v>
      </c>
      <c r="ERW3" s="316">
        <v>11</v>
      </c>
      <c r="ERX3" s="316">
        <v>12</v>
      </c>
      <c r="ERY3" s="316">
        <v>13</v>
      </c>
      <c r="ERZ3" s="316">
        <v>14</v>
      </c>
      <c r="ESA3" s="316">
        <v>15</v>
      </c>
      <c r="ESB3" s="316">
        <v>16</v>
      </c>
      <c r="ESC3" s="316">
        <v>17</v>
      </c>
      <c r="ESD3" s="316">
        <v>5</v>
      </c>
      <c r="ESE3" s="316">
        <v>6</v>
      </c>
      <c r="ESF3" s="316">
        <v>7</v>
      </c>
      <c r="ESG3" s="316">
        <v>8</v>
      </c>
      <c r="ESH3" s="316">
        <v>9</v>
      </c>
      <c r="ESI3" s="316">
        <v>10</v>
      </c>
      <c r="ESJ3" s="316">
        <v>11</v>
      </c>
      <c r="ESK3" s="316">
        <v>12</v>
      </c>
      <c r="ESL3" s="316">
        <v>13</v>
      </c>
      <c r="ESM3" s="316">
        <v>14</v>
      </c>
      <c r="ESN3" s="316">
        <v>15</v>
      </c>
      <c r="ESO3" s="316">
        <v>16</v>
      </c>
      <c r="ESP3" s="316">
        <v>17</v>
      </c>
      <c r="ESQ3" s="316">
        <v>5</v>
      </c>
      <c r="ESR3" s="316">
        <v>6</v>
      </c>
      <c r="ESS3" s="316">
        <v>7</v>
      </c>
      <c r="EST3" s="316">
        <v>8</v>
      </c>
      <c r="ESU3" s="316">
        <v>9</v>
      </c>
      <c r="ESV3" s="316">
        <v>10</v>
      </c>
      <c r="ESW3" s="316">
        <v>11</v>
      </c>
      <c r="ESX3" s="316">
        <v>12</v>
      </c>
      <c r="ESY3" s="316">
        <v>13</v>
      </c>
      <c r="ESZ3" s="316">
        <v>14</v>
      </c>
      <c r="ETA3" s="316">
        <v>15</v>
      </c>
      <c r="ETB3" s="316">
        <v>16</v>
      </c>
      <c r="ETC3" s="316">
        <v>17</v>
      </c>
      <c r="ETD3" s="316">
        <v>5</v>
      </c>
      <c r="ETE3" s="316">
        <v>6</v>
      </c>
      <c r="ETF3" s="316">
        <v>7</v>
      </c>
      <c r="ETG3" s="316">
        <v>8</v>
      </c>
      <c r="ETH3" s="316">
        <v>9</v>
      </c>
      <c r="ETI3" s="316">
        <v>10</v>
      </c>
      <c r="ETJ3" s="316">
        <v>11</v>
      </c>
      <c r="ETK3" s="316">
        <v>12</v>
      </c>
      <c r="ETL3" s="316">
        <v>13</v>
      </c>
      <c r="ETM3" s="316">
        <v>14</v>
      </c>
      <c r="ETN3" s="316">
        <v>15</v>
      </c>
      <c r="ETO3" s="316">
        <v>16</v>
      </c>
      <c r="ETP3" s="316">
        <v>17</v>
      </c>
      <c r="ETQ3" s="316">
        <v>5</v>
      </c>
      <c r="ETR3" s="316">
        <v>6</v>
      </c>
      <c r="ETS3" s="316">
        <v>7</v>
      </c>
      <c r="ETT3" s="316">
        <v>8</v>
      </c>
      <c r="ETU3" s="316">
        <v>9</v>
      </c>
      <c r="ETV3" s="316">
        <v>10</v>
      </c>
      <c r="ETW3" s="316">
        <v>11</v>
      </c>
      <c r="ETX3" s="316">
        <v>12</v>
      </c>
      <c r="ETY3" s="316">
        <v>13</v>
      </c>
      <c r="ETZ3" s="316">
        <v>14</v>
      </c>
      <c r="EUA3" s="316">
        <v>15</v>
      </c>
      <c r="EUB3" s="316">
        <v>16</v>
      </c>
      <c r="EUC3" s="316">
        <v>17</v>
      </c>
      <c r="EUD3" s="316">
        <v>5</v>
      </c>
      <c r="EUE3" s="316">
        <v>6</v>
      </c>
      <c r="EUF3" s="316">
        <v>7</v>
      </c>
      <c r="EUG3" s="316">
        <v>8</v>
      </c>
      <c r="EUH3" s="316">
        <v>9</v>
      </c>
      <c r="EUI3" s="316">
        <v>10</v>
      </c>
      <c r="EUJ3" s="316">
        <v>11</v>
      </c>
      <c r="EUK3" s="316">
        <v>12</v>
      </c>
      <c r="EUL3" s="316">
        <v>13</v>
      </c>
      <c r="EUM3" s="316">
        <v>14</v>
      </c>
      <c r="EUN3" s="316">
        <v>15</v>
      </c>
      <c r="EUO3" s="316">
        <v>16</v>
      </c>
      <c r="EUP3" s="316">
        <v>17</v>
      </c>
      <c r="EUQ3" s="316">
        <v>5</v>
      </c>
      <c r="EUR3" s="316">
        <v>6</v>
      </c>
      <c r="EUS3" s="316">
        <v>7</v>
      </c>
      <c r="EUT3" s="316">
        <v>8</v>
      </c>
      <c r="EUU3" s="316">
        <v>9</v>
      </c>
      <c r="EUV3" s="316">
        <v>10</v>
      </c>
      <c r="EUW3" s="316">
        <v>11</v>
      </c>
      <c r="EUX3" s="316">
        <v>12</v>
      </c>
      <c r="EUY3" s="316">
        <v>13</v>
      </c>
      <c r="EUZ3" s="316">
        <v>14</v>
      </c>
      <c r="EVA3" s="316">
        <v>15</v>
      </c>
      <c r="EVB3" s="316">
        <v>16</v>
      </c>
      <c r="EVC3" s="316">
        <v>17</v>
      </c>
      <c r="EVD3" s="316">
        <v>5</v>
      </c>
      <c r="EVE3" s="316">
        <v>6</v>
      </c>
      <c r="EVF3" s="316">
        <v>7</v>
      </c>
      <c r="EVG3" s="316">
        <v>8</v>
      </c>
      <c r="EVH3" s="316">
        <v>9</v>
      </c>
      <c r="EVI3" s="316">
        <v>10</v>
      </c>
      <c r="EVJ3" s="316">
        <v>11</v>
      </c>
      <c r="EVK3" s="316">
        <v>12</v>
      </c>
      <c r="EVL3" s="316">
        <v>13</v>
      </c>
      <c r="EVM3" s="316">
        <v>14</v>
      </c>
      <c r="EVN3" s="316">
        <v>15</v>
      </c>
      <c r="EVO3" s="316">
        <v>16</v>
      </c>
      <c r="EVP3" s="316">
        <v>17</v>
      </c>
      <c r="EVQ3" s="316">
        <v>5</v>
      </c>
      <c r="EVR3" s="316">
        <v>6</v>
      </c>
      <c r="EVS3" s="316">
        <v>7</v>
      </c>
      <c r="EVT3" s="316">
        <v>8</v>
      </c>
      <c r="EVU3" s="316">
        <v>9</v>
      </c>
      <c r="EVV3" s="316">
        <v>10</v>
      </c>
      <c r="EVW3" s="316">
        <v>11</v>
      </c>
      <c r="EVX3" s="316">
        <v>12</v>
      </c>
      <c r="EVY3" s="316">
        <v>13</v>
      </c>
      <c r="EVZ3" s="316">
        <v>14</v>
      </c>
      <c r="EWA3" s="316">
        <v>15</v>
      </c>
      <c r="EWB3" s="316">
        <v>16</v>
      </c>
      <c r="EWC3" s="316">
        <v>17</v>
      </c>
      <c r="EWD3" s="316">
        <v>5</v>
      </c>
      <c r="EWE3" s="316">
        <v>6</v>
      </c>
      <c r="EWF3" s="316">
        <v>7</v>
      </c>
      <c r="EWG3" s="316">
        <v>8</v>
      </c>
      <c r="EWH3" s="316">
        <v>9</v>
      </c>
      <c r="EWI3" s="316">
        <v>10</v>
      </c>
      <c r="EWJ3" s="316">
        <v>11</v>
      </c>
      <c r="EWK3" s="316">
        <v>12</v>
      </c>
      <c r="EWL3" s="316">
        <v>13</v>
      </c>
      <c r="EWM3" s="316">
        <v>14</v>
      </c>
      <c r="EWN3" s="316">
        <v>15</v>
      </c>
      <c r="EWO3" s="316">
        <v>16</v>
      </c>
      <c r="EWP3" s="316">
        <v>17</v>
      </c>
      <c r="EWQ3" s="316">
        <v>5</v>
      </c>
      <c r="EWR3" s="316">
        <v>6</v>
      </c>
      <c r="EWS3" s="316">
        <v>7</v>
      </c>
      <c r="EWT3" s="316">
        <v>8</v>
      </c>
      <c r="EWU3" s="316">
        <v>9</v>
      </c>
      <c r="EWV3" s="316">
        <v>10</v>
      </c>
      <c r="EWW3" s="316">
        <v>11</v>
      </c>
      <c r="EWX3" s="316">
        <v>12</v>
      </c>
      <c r="EWY3" s="316">
        <v>13</v>
      </c>
      <c r="EWZ3" s="316">
        <v>14</v>
      </c>
      <c r="EXA3" s="316">
        <v>15</v>
      </c>
      <c r="EXB3" s="316">
        <v>16</v>
      </c>
      <c r="EXC3" s="316">
        <v>17</v>
      </c>
      <c r="EXD3" s="316">
        <v>5</v>
      </c>
      <c r="EXE3" s="316">
        <v>6</v>
      </c>
      <c r="EXF3" s="316">
        <v>7</v>
      </c>
      <c r="EXG3" s="316">
        <v>8</v>
      </c>
      <c r="EXH3" s="316">
        <v>9</v>
      </c>
      <c r="EXI3" s="316">
        <v>10</v>
      </c>
      <c r="EXJ3" s="316">
        <v>11</v>
      </c>
      <c r="EXK3" s="316">
        <v>12</v>
      </c>
      <c r="EXL3" s="316">
        <v>13</v>
      </c>
      <c r="EXM3" s="316">
        <v>14</v>
      </c>
      <c r="EXN3" s="316">
        <v>15</v>
      </c>
      <c r="EXO3" s="316">
        <v>16</v>
      </c>
      <c r="EXP3" s="316">
        <v>17</v>
      </c>
      <c r="EXQ3" s="316">
        <v>5</v>
      </c>
      <c r="EXR3" s="316">
        <v>6</v>
      </c>
      <c r="EXS3" s="316">
        <v>7</v>
      </c>
      <c r="EXT3" s="316">
        <v>8</v>
      </c>
      <c r="EXU3" s="316">
        <v>9</v>
      </c>
      <c r="EXV3" s="316">
        <v>10</v>
      </c>
      <c r="EXW3" s="316">
        <v>11</v>
      </c>
      <c r="EXX3" s="316">
        <v>12</v>
      </c>
      <c r="EXY3" s="316">
        <v>13</v>
      </c>
      <c r="EXZ3" s="316">
        <v>14</v>
      </c>
      <c r="EYA3" s="316">
        <v>15</v>
      </c>
      <c r="EYB3" s="316">
        <v>16</v>
      </c>
      <c r="EYC3" s="316">
        <v>17</v>
      </c>
      <c r="EYD3" s="316">
        <v>5</v>
      </c>
      <c r="EYE3" s="316">
        <v>6</v>
      </c>
      <c r="EYF3" s="316">
        <v>7</v>
      </c>
      <c r="EYG3" s="316">
        <v>8</v>
      </c>
      <c r="EYH3" s="316">
        <v>9</v>
      </c>
      <c r="EYI3" s="316">
        <v>10</v>
      </c>
      <c r="EYJ3" s="316">
        <v>11</v>
      </c>
      <c r="EYK3" s="316">
        <v>12</v>
      </c>
      <c r="EYL3" s="316">
        <v>13</v>
      </c>
      <c r="EYM3" s="316">
        <v>14</v>
      </c>
      <c r="EYN3" s="316">
        <v>15</v>
      </c>
      <c r="EYO3" s="316">
        <v>16</v>
      </c>
      <c r="EYP3" s="316">
        <v>17</v>
      </c>
      <c r="EYQ3" s="316">
        <v>5</v>
      </c>
      <c r="EYR3" s="316">
        <v>6</v>
      </c>
      <c r="EYS3" s="316">
        <v>7</v>
      </c>
      <c r="EYT3" s="316">
        <v>8</v>
      </c>
      <c r="EYU3" s="316">
        <v>9</v>
      </c>
      <c r="EYV3" s="316">
        <v>10</v>
      </c>
      <c r="EYW3" s="316">
        <v>11</v>
      </c>
      <c r="EYX3" s="316">
        <v>12</v>
      </c>
      <c r="EYY3" s="316">
        <v>13</v>
      </c>
      <c r="EYZ3" s="316">
        <v>14</v>
      </c>
      <c r="EZA3" s="316">
        <v>15</v>
      </c>
      <c r="EZB3" s="316">
        <v>16</v>
      </c>
      <c r="EZC3" s="316">
        <v>17</v>
      </c>
      <c r="EZD3" s="316">
        <v>5</v>
      </c>
      <c r="EZE3" s="316">
        <v>6</v>
      </c>
      <c r="EZF3" s="316">
        <v>7</v>
      </c>
      <c r="EZG3" s="316">
        <v>8</v>
      </c>
      <c r="EZH3" s="316">
        <v>9</v>
      </c>
      <c r="EZI3" s="316">
        <v>10</v>
      </c>
      <c r="EZJ3" s="316">
        <v>11</v>
      </c>
      <c r="EZK3" s="316">
        <v>12</v>
      </c>
      <c r="EZL3" s="316">
        <v>13</v>
      </c>
      <c r="EZM3" s="316">
        <v>14</v>
      </c>
      <c r="EZN3" s="316">
        <v>15</v>
      </c>
      <c r="EZO3" s="316">
        <v>16</v>
      </c>
      <c r="EZP3" s="316">
        <v>17</v>
      </c>
      <c r="EZQ3" s="316">
        <v>5</v>
      </c>
      <c r="EZR3" s="316">
        <v>6</v>
      </c>
      <c r="EZS3" s="316">
        <v>7</v>
      </c>
      <c r="EZT3" s="316">
        <v>8</v>
      </c>
      <c r="EZU3" s="316">
        <v>9</v>
      </c>
      <c r="EZV3" s="316">
        <v>10</v>
      </c>
      <c r="EZW3" s="316">
        <v>11</v>
      </c>
      <c r="EZX3" s="316">
        <v>12</v>
      </c>
      <c r="EZY3" s="316">
        <v>13</v>
      </c>
      <c r="EZZ3" s="316">
        <v>14</v>
      </c>
      <c r="FAA3" s="316">
        <v>15</v>
      </c>
      <c r="FAB3" s="316">
        <v>16</v>
      </c>
      <c r="FAC3" s="316">
        <v>17</v>
      </c>
      <c r="FAD3" s="316">
        <v>5</v>
      </c>
      <c r="FAE3" s="316">
        <v>6</v>
      </c>
      <c r="FAF3" s="316">
        <v>7</v>
      </c>
      <c r="FAG3" s="316">
        <v>8</v>
      </c>
      <c r="FAH3" s="316">
        <v>9</v>
      </c>
      <c r="FAI3" s="316">
        <v>10</v>
      </c>
      <c r="FAJ3" s="316">
        <v>11</v>
      </c>
      <c r="FAK3" s="316">
        <v>12</v>
      </c>
      <c r="FAL3" s="316">
        <v>13</v>
      </c>
      <c r="FAM3" s="316">
        <v>14</v>
      </c>
      <c r="FAN3" s="316">
        <v>15</v>
      </c>
      <c r="FAO3" s="316">
        <v>16</v>
      </c>
      <c r="FAP3" s="316">
        <v>17</v>
      </c>
      <c r="FAQ3" s="316">
        <v>5</v>
      </c>
      <c r="FAR3" s="316">
        <v>6</v>
      </c>
      <c r="FAS3" s="316">
        <v>7</v>
      </c>
      <c r="FAT3" s="316">
        <v>8</v>
      </c>
      <c r="FAU3" s="316">
        <v>9</v>
      </c>
      <c r="FAV3" s="316">
        <v>10</v>
      </c>
      <c r="FAW3" s="316">
        <v>11</v>
      </c>
      <c r="FAX3" s="316">
        <v>12</v>
      </c>
      <c r="FAY3" s="316">
        <v>13</v>
      </c>
      <c r="FAZ3" s="316">
        <v>14</v>
      </c>
      <c r="FBA3" s="316">
        <v>15</v>
      </c>
      <c r="FBB3" s="316">
        <v>16</v>
      </c>
      <c r="FBC3" s="316">
        <v>17</v>
      </c>
      <c r="FBD3" s="316">
        <v>5</v>
      </c>
      <c r="FBE3" s="316">
        <v>6</v>
      </c>
      <c r="FBF3" s="316">
        <v>7</v>
      </c>
      <c r="FBG3" s="316">
        <v>8</v>
      </c>
      <c r="FBH3" s="316">
        <v>9</v>
      </c>
      <c r="FBI3" s="316">
        <v>10</v>
      </c>
      <c r="FBJ3" s="316">
        <v>11</v>
      </c>
      <c r="FBK3" s="316">
        <v>12</v>
      </c>
      <c r="FBL3" s="316">
        <v>13</v>
      </c>
      <c r="FBM3" s="316">
        <v>14</v>
      </c>
      <c r="FBN3" s="316">
        <v>15</v>
      </c>
      <c r="FBO3" s="316">
        <v>16</v>
      </c>
      <c r="FBP3" s="316">
        <v>17</v>
      </c>
      <c r="FBQ3" s="316">
        <v>5</v>
      </c>
      <c r="FBR3" s="316">
        <v>6</v>
      </c>
      <c r="FBS3" s="316">
        <v>7</v>
      </c>
      <c r="FBT3" s="316">
        <v>8</v>
      </c>
      <c r="FBU3" s="316">
        <v>9</v>
      </c>
      <c r="FBV3" s="316">
        <v>10</v>
      </c>
      <c r="FBW3" s="316">
        <v>11</v>
      </c>
      <c r="FBX3" s="316">
        <v>12</v>
      </c>
      <c r="FBY3" s="316">
        <v>13</v>
      </c>
      <c r="FBZ3" s="316">
        <v>14</v>
      </c>
      <c r="FCA3" s="316">
        <v>15</v>
      </c>
      <c r="FCB3" s="316">
        <v>16</v>
      </c>
      <c r="FCC3" s="316">
        <v>17</v>
      </c>
      <c r="FCD3" s="316">
        <v>5</v>
      </c>
      <c r="FCE3" s="316">
        <v>6</v>
      </c>
      <c r="FCF3" s="316">
        <v>7</v>
      </c>
      <c r="FCG3" s="316">
        <v>8</v>
      </c>
      <c r="FCH3" s="316">
        <v>9</v>
      </c>
      <c r="FCI3" s="316">
        <v>10</v>
      </c>
      <c r="FCJ3" s="316">
        <v>11</v>
      </c>
      <c r="FCK3" s="316">
        <v>12</v>
      </c>
      <c r="FCL3" s="316">
        <v>13</v>
      </c>
      <c r="FCM3" s="316">
        <v>14</v>
      </c>
      <c r="FCN3" s="316">
        <v>15</v>
      </c>
      <c r="FCO3" s="316">
        <v>16</v>
      </c>
      <c r="FCP3" s="316">
        <v>17</v>
      </c>
      <c r="FCQ3" s="316">
        <v>5</v>
      </c>
      <c r="FCR3" s="316">
        <v>6</v>
      </c>
      <c r="FCS3" s="316">
        <v>7</v>
      </c>
      <c r="FCT3" s="316">
        <v>8</v>
      </c>
      <c r="FCU3" s="316">
        <v>9</v>
      </c>
      <c r="FCV3" s="316">
        <v>10</v>
      </c>
      <c r="FCW3" s="316">
        <v>11</v>
      </c>
      <c r="FCX3" s="316">
        <v>12</v>
      </c>
      <c r="FCY3" s="316">
        <v>13</v>
      </c>
      <c r="FCZ3" s="316">
        <v>14</v>
      </c>
      <c r="FDA3" s="316">
        <v>15</v>
      </c>
      <c r="FDB3" s="316">
        <v>16</v>
      </c>
      <c r="FDC3" s="316">
        <v>17</v>
      </c>
      <c r="FDD3" s="316">
        <v>5</v>
      </c>
      <c r="FDE3" s="316">
        <v>6</v>
      </c>
      <c r="FDF3" s="316">
        <v>7</v>
      </c>
      <c r="FDG3" s="316">
        <v>8</v>
      </c>
      <c r="FDH3" s="316">
        <v>9</v>
      </c>
      <c r="FDI3" s="316">
        <v>10</v>
      </c>
      <c r="FDJ3" s="316">
        <v>11</v>
      </c>
      <c r="FDK3" s="316">
        <v>12</v>
      </c>
      <c r="FDL3" s="316">
        <v>13</v>
      </c>
      <c r="FDM3" s="316">
        <v>14</v>
      </c>
      <c r="FDN3" s="316">
        <v>15</v>
      </c>
      <c r="FDO3" s="316">
        <v>16</v>
      </c>
      <c r="FDP3" s="316">
        <v>17</v>
      </c>
      <c r="FDQ3" s="316">
        <v>5</v>
      </c>
      <c r="FDR3" s="316">
        <v>6</v>
      </c>
      <c r="FDS3" s="316">
        <v>7</v>
      </c>
      <c r="FDT3" s="316">
        <v>8</v>
      </c>
      <c r="FDU3" s="316">
        <v>9</v>
      </c>
      <c r="FDV3" s="316">
        <v>10</v>
      </c>
      <c r="FDW3" s="316">
        <v>11</v>
      </c>
      <c r="FDX3" s="316">
        <v>12</v>
      </c>
      <c r="FDY3" s="316">
        <v>13</v>
      </c>
      <c r="FDZ3" s="316">
        <v>14</v>
      </c>
      <c r="FEA3" s="316">
        <v>15</v>
      </c>
      <c r="FEB3" s="316">
        <v>16</v>
      </c>
      <c r="FEC3" s="316">
        <v>17</v>
      </c>
      <c r="FED3" s="316">
        <v>5</v>
      </c>
      <c r="FEE3" s="316">
        <v>6</v>
      </c>
      <c r="FEF3" s="316">
        <v>7</v>
      </c>
      <c r="FEG3" s="316">
        <v>8</v>
      </c>
      <c r="FEH3" s="316">
        <v>9</v>
      </c>
      <c r="FEI3" s="316">
        <v>10</v>
      </c>
      <c r="FEJ3" s="316">
        <v>11</v>
      </c>
      <c r="FEK3" s="316">
        <v>12</v>
      </c>
      <c r="FEL3" s="316">
        <v>13</v>
      </c>
      <c r="FEM3" s="316">
        <v>14</v>
      </c>
      <c r="FEN3" s="316">
        <v>15</v>
      </c>
      <c r="FEO3" s="316">
        <v>16</v>
      </c>
      <c r="FEP3" s="316">
        <v>17</v>
      </c>
      <c r="FEQ3" s="316">
        <v>5</v>
      </c>
      <c r="FER3" s="316">
        <v>6</v>
      </c>
      <c r="FES3" s="316">
        <v>7</v>
      </c>
      <c r="FET3" s="316">
        <v>8</v>
      </c>
      <c r="FEU3" s="316">
        <v>9</v>
      </c>
      <c r="FEV3" s="316">
        <v>10</v>
      </c>
      <c r="FEW3" s="316">
        <v>11</v>
      </c>
      <c r="FEX3" s="316">
        <v>12</v>
      </c>
      <c r="FEY3" s="316">
        <v>13</v>
      </c>
      <c r="FEZ3" s="316">
        <v>14</v>
      </c>
      <c r="FFA3" s="316">
        <v>15</v>
      </c>
      <c r="FFB3" s="316">
        <v>16</v>
      </c>
      <c r="FFC3" s="316">
        <v>17</v>
      </c>
      <c r="FFD3" s="316">
        <v>5</v>
      </c>
      <c r="FFE3" s="316">
        <v>6</v>
      </c>
      <c r="FFF3" s="316">
        <v>7</v>
      </c>
      <c r="FFG3" s="316">
        <v>8</v>
      </c>
      <c r="FFH3" s="316">
        <v>9</v>
      </c>
      <c r="FFI3" s="316">
        <v>10</v>
      </c>
      <c r="FFJ3" s="316">
        <v>11</v>
      </c>
      <c r="FFK3" s="316">
        <v>12</v>
      </c>
      <c r="FFL3" s="316">
        <v>13</v>
      </c>
      <c r="FFM3" s="316">
        <v>14</v>
      </c>
      <c r="FFN3" s="316">
        <v>15</v>
      </c>
      <c r="FFO3" s="316">
        <v>16</v>
      </c>
      <c r="FFP3" s="316">
        <v>17</v>
      </c>
      <c r="FFQ3" s="316">
        <v>5</v>
      </c>
      <c r="FFR3" s="316">
        <v>6</v>
      </c>
      <c r="FFS3" s="316">
        <v>7</v>
      </c>
      <c r="FFT3" s="316">
        <v>8</v>
      </c>
      <c r="FFU3" s="316">
        <v>9</v>
      </c>
      <c r="FFV3" s="316">
        <v>10</v>
      </c>
      <c r="FFW3" s="316">
        <v>11</v>
      </c>
      <c r="FFX3" s="316">
        <v>12</v>
      </c>
      <c r="FFY3" s="316">
        <v>13</v>
      </c>
      <c r="FFZ3" s="316">
        <v>14</v>
      </c>
      <c r="FGA3" s="316">
        <v>15</v>
      </c>
      <c r="FGB3" s="316">
        <v>16</v>
      </c>
      <c r="FGC3" s="316">
        <v>17</v>
      </c>
      <c r="FGD3" s="316">
        <v>5</v>
      </c>
      <c r="FGE3" s="316">
        <v>6</v>
      </c>
      <c r="FGF3" s="316">
        <v>7</v>
      </c>
      <c r="FGG3" s="316">
        <v>8</v>
      </c>
      <c r="FGH3" s="316">
        <v>9</v>
      </c>
      <c r="FGI3" s="316">
        <v>10</v>
      </c>
      <c r="FGJ3" s="316">
        <v>11</v>
      </c>
      <c r="FGK3" s="316">
        <v>12</v>
      </c>
      <c r="FGL3" s="316">
        <v>13</v>
      </c>
      <c r="FGM3" s="316">
        <v>14</v>
      </c>
      <c r="FGN3" s="316">
        <v>15</v>
      </c>
      <c r="FGO3" s="316">
        <v>16</v>
      </c>
      <c r="FGP3" s="316">
        <v>17</v>
      </c>
      <c r="FGQ3" s="316">
        <v>5</v>
      </c>
      <c r="FGR3" s="316">
        <v>6</v>
      </c>
      <c r="FGS3" s="316">
        <v>7</v>
      </c>
      <c r="FGT3" s="316">
        <v>8</v>
      </c>
      <c r="FGU3" s="316">
        <v>9</v>
      </c>
      <c r="FGV3" s="316">
        <v>10</v>
      </c>
      <c r="FGW3" s="316">
        <v>11</v>
      </c>
      <c r="FGX3" s="316">
        <v>12</v>
      </c>
      <c r="FGY3" s="316">
        <v>13</v>
      </c>
      <c r="FGZ3" s="316">
        <v>14</v>
      </c>
      <c r="FHA3" s="316">
        <v>15</v>
      </c>
      <c r="FHB3" s="316">
        <v>16</v>
      </c>
      <c r="FHC3" s="316">
        <v>17</v>
      </c>
      <c r="FHD3" s="316">
        <v>5</v>
      </c>
      <c r="FHE3" s="316">
        <v>6</v>
      </c>
      <c r="FHF3" s="316">
        <v>7</v>
      </c>
      <c r="FHG3" s="316">
        <v>8</v>
      </c>
      <c r="FHH3" s="316">
        <v>9</v>
      </c>
      <c r="FHI3" s="316">
        <v>10</v>
      </c>
      <c r="FHJ3" s="316">
        <v>11</v>
      </c>
      <c r="FHK3" s="316">
        <v>12</v>
      </c>
      <c r="FHL3" s="316">
        <v>13</v>
      </c>
      <c r="FHM3" s="316">
        <v>14</v>
      </c>
      <c r="FHN3" s="316">
        <v>15</v>
      </c>
      <c r="FHO3" s="316">
        <v>16</v>
      </c>
      <c r="FHP3" s="316">
        <v>17</v>
      </c>
      <c r="FHQ3" s="316">
        <v>5</v>
      </c>
      <c r="FHR3" s="316">
        <v>6</v>
      </c>
      <c r="FHS3" s="316">
        <v>7</v>
      </c>
      <c r="FHT3" s="316">
        <v>8</v>
      </c>
      <c r="FHU3" s="316">
        <v>9</v>
      </c>
      <c r="FHV3" s="316">
        <v>10</v>
      </c>
      <c r="FHW3" s="316">
        <v>11</v>
      </c>
      <c r="FHX3" s="316">
        <v>12</v>
      </c>
      <c r="FHY3" s="316">
        <v>13</v>
      </c>
      <c r="FHZ3" s="316">
        <v>14</v>
      </c>
      <c r="FIA3" s="316">
        <v>15</v>
      </c>
      <c r="FIB3" s="316">
        <v>16</v>
      </c>
      <c r="FIC3" s="316">
        <v>17</v>
      </c>
      <c r="FID3" s="316">
        <v>5</v>
      </c>
      <c r="FIE3" s="316">
        <v>6</v>
      </c>
      <c r="FIF3" s="316">
        <v>7</v>
      </c>
      <c r="FIG3" s="316">
        <v>8</v>
      </c>
      <c r="FIH3" s="316">
        <v>9</v>
      </c>
      <c r="FII3" s="316">
        <v>10</v>
      </c>
      <c r="FIJ3" s="316">
        <v>11</v>
      </c>
      <c r="FIK3" s="316">
        <v>12</v>
      </c>
      <c r="FIL3" s="316">
        <v>13</v>
      </c>
      <c r="FIM3" s="316">
        <v>14</v>
      </c>
      <c r="FIN3" s="316">
        <v>15</v>
      </c>
      <c r="FIO3" s="316">
        <v>16</v>
      </c>
      <c r="FIP3" s="316">
        <v>17</v>
      </c>
      <c r="FIQ3" s="316">
        <v>5</v>
      </c>
      <c r="FIR3" s="316">
        <v>6</v>
      </c>
      <c r="FIS3" s="316">
        <v>7</v>
      </c>
      <c r="FIT3" s="316">
        <v>8</v>
      </c>
      <c r="FIU3" s="316">
        <v>9</v>
      </c>
      <c r="FIV3" s="316">
        <v>10</v>
      </c>
      <c r="FIW3" s="316">
        <v>11</v>
      </c>
      <c r="FIX3" s="316">
        <v>12</v>
      </c>
      <c r="FIY3" s="316">
        <v>13</v>
      </c>
      <c r="FIZ3" s="316">
        <v>14</v>
      </c>
      <c r="FJA3" s="316">
        <v>15</v>
      </c>
      <c r="FJB3" s="316">
        <v>16</v>
      </c>
      <c r="FJC3" s="316">
        <v>17</v>
      </c>
      <c r="FJD3" s="316">
        <v>5</v>
      </c>
      <c r="FJE3" s="316">
        <v>6</v>
      </c>
      <c r="FJF3" s="316">
        <v>7</v>
      </c>
      <c r="FJG3" s="316">
        <v>8</v>
      </c>
      <c r="FJH3" s="316">
        <v>9</v>
      </c>
      <c r="FJI3" s="316">
        <v>10</v>
      </c>
      <c r="FJJ3" s="316">
        <v>11</v>
      </c>
      <c r="FJK3" s="316">
        <v>12</v>
      </c>
      <c r="FJL3" s="316">
        <v>13</v>
      </c>
      <c r="FJM3" s="316">
        <v>14</v>
      </c>
      <c r="FJN3" s="316">
        <v>15</v>
      </c>
      <c r="FJO3" s="316">
        <v>16</v>
      </c>
      <c r="FJP3" s="316">
        <v>17</v>
      </c>
      <c r="FJQ3" s="316">
        <v>5</v>
      </c>
      <c r="FJR3" s="316">
        <v>6</v>
      </c>
      <c r="FJS3" s="316">
        <v>7</v>
      </c>
      <c r="FJT3" s="316">
        <v>8</v>
      </c>
      <c r="FJU3" s="316">
        <v>9</v>
      </c>
      <c r="FJV3" s="316">
        <v>10</v>
      </c>
      <c r="FJW3" s="316">
        <v>11</v>
      </c>
      <c r="FJX3" s="316">
        <v>12</v>
      </c>
      <c r="FJY3" s="316">
        <v>13</v>
      </c>
      <c r="FJZ3" s="316">
        <v>14</v>
      </c>
      <c r="FKA3" s="316">
        <v>15</v>
      </c>
      <c r="FKB3" s="316">
        <v>16</v>
      </c>
      <c r="FKC3" s="316">
        <v>17</v>
      </c>
      <c r="FKD3" s="316">
        <v>5</v>
      </c>
      <c r="FKE3" s="316">
        <v>6</v>
      </c>
      <c r="FKF3" s="316">
        <v>7</v>
      </c>
      <c r="FKG3" s="316">
        <v>8</v>
      </c>
      <c r="FKH3" s="316">
        <v>9</v>
      </c>
      <c r="FKI3" s="316">
        <v>10</v>
      </c>
      <c r="FKJ3" s="316">
        <v>11</v>
      </c>
      <c r="FKK3" s="316">
        <v>12</v>
      </c>
      <c r="FKL3" s="316">
        <v>13</v>
      </c>
      <c r="FKM3" s="316">
        <v>14</v>
      </c>
      <c r="FKN3" s="316">
        <v>15</v>
      </c>
      <c r="FKO3" s="316">
        <v>16</v>
      </c>
      <c r="FKP3" s="316">
        <v>17</v>
      </c>
      <c r="FKQ3" s="316">
        <v>5</v>
      </c>
      <c r="FKR3" s="316">
        <v>6</v>
      </c>
      <c r="FKS3" s="316">
        <v>7</v>
      </c>
      <c r="FKT3" s="316">
        <v>8</v>
      </c>
      <c r="FKU3" s="316">
        <v>9</v>
      </c>
      <c r="FKV3" s="316">
        <v>10</v>
      </c>
      <c r="FKW3" s="316">
        <v>11</v>
      </c>
      <c r="FKX3" s="316">
        <v>12</v>
      </c>
      <c r="FKY3" s="316">
        <v>13</v>
      </c>
      <c r="FKZ3" s="316">
        <v>14</v>
      </c>
      <c r="FLA3" s="316">
        <v>15</v>
      </c>
      <c r="FLB3" s="316">
        <v>16</v>
      </c>
      <c r="FLC3" s="316">
        <v>17</v>
      </c>
      <c r="FLD3" s="316">
        <v>5</v>
      </c>
      <c r="FLE3" s="316">
        <v>6</v>
      </c>
      <c r="FLF3" s="316">
        <v>7</v>
      </c>
      <c r="FLG3" s="316">
        <v>8</v>
      </c>
      <c r="FLH3" s="316">
        <v>9</v>
      </c>
      <c r="FLI3" s="316">
        <v>10</v>
      </c>
      <c r="FLJ3" s="316">
        <v>11</v>
      </c>
      <c r="FLK3" s="316">
        <v>12</v>
      </c>
      <c r="FLL3" s="316">
        <v>13</v>
      </c>
      <c r="FLM3" s="316">
        <v>14</v>
      </c>
      <c r="FLN3" s="316">
        <v>15</v>
      </c>
      <c r="FLO3" s="316">
        <v>16</v>
      </c>
      <c r="FLP3" s="316">
        <v>17</v>
      </c>
      <c r="FLQ3" s="316">
        <v>5</v>
      </c>
      <c r="FLR3" s="316">
        <v>6</v>
      </c>
      <c r="FLS3" s="316">
        <v>7</v>
      </c>
      <c r="FLT3" s="316">
        <v>8</v>
      </c>
      <c r="FLU3" s="316">
        <v>9</v>
      </c>
      <c r="FLV3" s="316">
        <v>10</v>
      </c>
      <c r="FLW3" s="316">
        <v>11</v>
      </c>
      <c r="FLX3" s="316">
        <v>12</v>
      </c>
      <c r="FLY3" s="316">
        <v>13</v>
      </c>
      <c r="FLZ3" s="316">
        <v>14</v>
      </c>
      <c r="FMA3" s="316">
        <v>15</v>
      </c>
      <c r="FMB3" s="316">
        <v>16</v>
      </c>
      <c r="FMC3" s="316">
        <v>17</v>
      </c>
      <c r="FMD3" s="316">
        <v>5</v>
      </c>
      <c r="FME3" s="316">
        <v>6</v>
      </c>
      <c r="FMF3" s="316">
        <v>7</v>
      </c>
      <c r="FMG3" s="316">
        <v>8</v>
      </c>
      <c r="FMH3" s="316">
        <v>9</v>
      </c>
      <c r="FMI3" s="316">
        <v>10</v>
      </c>
      <c r="FMJ3" s="316">
        <v>11</v>
      </c>
      <c r="FMK3" s="316">
        <v>12</v>
      </c>
      <c r="FML3" s="316">
        <v>13</v>
      </c>
      <c r="FMM3" s="316">
        <v>14</v>
      </c>
      <c r="FMN3" s="316">
        <v>15</v>
      </c>
      <c r="FMO3" s="316">
        <v>16</v>
      </c>
      <c r="FMP3" s="316">
        <v>17</v>
      </c>
      <c r="FMQ3" s="316">
        <v>5</v>
      </c>
      <c r="FMR3" s="316">
        <v>6</v>
      </c>
      <c r="FMS3" s="316">
        <v>7</v>
      </c>
      <c r="FMT3" s="316">
        <v>8</v>
      </c>
      <c r="FMU3" s="316">
        <v>9</v>
      </c>
      <c r="FMV3" s="316">
        <v>10</v>
      </c>
      <c r="FMW3" s="316">
        <v>11</v>
      </c>
      <c r="FMX3" s="316">
        <v>12</v>
      </c>
      <c r="FMY3" s="316">
        <v>13</v>
      </c>
      <c r="FMZ3" s="316">
        <v>14</v>
      </c>
      <c r="FNA3" s="316">
        <v>15</v>
      </c>
      <c r="FNB3" s="316">
        <v>16</v>
      </c>
      <c r="FNC3" s="316">
        <v>17</v>
      </c>
      <c r="FND3" s="316">
        <v>5</v>
      </c>
      <c r="FNE3" s="316">
        <v>6</v>
      </c>
      <c r="FNF3" s="316">
        <v>7</v>
      </c>
      <c r="FNG3" s="316">
        <v>8</v>
      </c>
      <c r="FNH3" s="316">
        <v>9</v>
      </c>
      <c r="FNI3" s="316">
        <v>10</v>
      </c>
      <c r="FNJ3" s="316">
        <v>11</v>
      </c>
      <c r="FNK3" s="316">
        <v>12</v>
      </c>
      <c r="FNL3" s="316">
        <v>13</v>
      </c>
      <c r="FNM3" s="316">
        <v>14</v>
      </c>
      <c r="FNN3" s="316">
        <v>15</v>
      </c>
      <c r="FNO3" s="316">
        <v>16</v>
      </c>
      <c r="FNP3" s="316">
        <v>17</v>
      </c>
      <c r="FNQ3" s="316">
        <v>5</v>
      </c>
      <c r="FNR3" s="316">
        <v>6</v>
      </c>
      <c r="FNS3" s="316">
        <v>7</v>
      </c>
      <c r="FNT3" s="316">
        <v>8</v>
      </c>
      <c r="FNU3" s="316">
        <v>9</v>
      </c>
      <c r="FNV3" s="316">
        <v>10</v>
      </c>
      <c r="FNW3" s="316">
        <v>11</v>
      </c>
      <c r="FNX3" s="316">
        <v>12</v>
      </c>
      <c r="FNY3" s="316">
        <v>13</v>
      </c>
      <c r="FNZ3" s="316">
        <v>14</v>
      </c>
      <c r="FOA3" s="316">
        <v>15</v>
      </c>
      <c r="FOB3" s="316">
        <v>16</v>
      </c>
      <c r="FOC3" s="316">
        <v>17</v>
      </c>
      <c r="FOD3" s="316">
        <v>5</v>
      </c>
      <c r="FOE3" s="316">
        <v>6</v>
      </c>
      <c r="FOF3" s="316">
        <v>7</v>
      </c>
      <c r="FOG3" s="316">
        <v>8</v>
      </c>
      <c r="FOH3" s="316">
        <v>9</v>
      </c>
      <c r="FOI3" s="316">
        <v>10</v>
      </c>
      <c r="FOJ3" s="316">
        <v>11</v>
      </c>
      <c r="FOK3" s="316">
        <v>12</v>
      </c>
      <c r="FOL3" s="316">
        <v>13</v>
      </c>
      <c r="FOM3" s="316">
        <v>14</v>
      </c>
      <c r="FON3" s="316">
        <v>15</v>
      </c>
      <c r="FOO3" s="316">
        <v>16</v>
      </c>
      <c r="FOP3" s="316">
        <v>17</v>
      </c>
      <c r="FOQ3" s="316">
        <v>5</v>
      </c>
      <c r="FOR3" s="316">
        <v>6</v>
      </c>
      <c r="FOS3" s="316">
        <v>7</v>
      </c>
      <c r="FOT3" s="316">
        <v>8</v>
      </c>
      <c r="FOU3" s="316">
        <v>9</v>
      </c>
      <c r="FOV3" s="316">
        <v>10</v>
      </c>
      <c r="FOW3" s="316">
        <v>11</v>
      </c>
      <c r="FOX3" s="316">
        <v>12</v>
      </c>
      <c r="FOY3" s="316">
        <v>13</v>
      </c>
      <c r="FOZ3" s="316">
        <v>14</v>
      </c>
      <c r="FPA3" s="316">
        <v>15</v>
      </c>
      <c r="FPB3" s="316">
        <v>16</v>
      </c>
      <c r="FPC3" s="316">
        <v>17</v>
      </c>
      <c r="FPD3" s="316">
        <v>5</v>
      </c>
      <c r="FPE3" s="316">
        <v>6</v>
      </c>
      <c r="FPF3" s="316">
        <v>7</v>
      </c>
      <c r="FPG3" s="316">
        <v>8</v>
      </c>
      <c r="FPH3" s="316">
        <v>9</v>
      </c>
      <c r="FPI3" s="316">
        <v>10</v>
      </c>
      <c r="FPJ3" s="316">
        <v>11</v>
      </c>
      <c r="FPK3" s="316">
        <v>12</v>
      </c>
      <c r="FPL3" s="316">
        <v>13</v>
      </c>
      <c r="FPM3" s="316">
        <v>14</v>
      </c>
      <c r="FPN3" s="316">
        <v>15</v>
      </c>
      <c r="FPO3" s="316">
        <v>16</v>
      </c>
      <c r="FPP3" s="316">
        <v>17</v>
      </c>
      <c r="FPQ3" s="316">
        <v>5</v>
      </c>
      <c r="FPR3" s="316">
        <v>6</v>
      </c>
      <c r="FPS3" s="316">
        <v>7</v>
      </c>
      <c r="FPT3" s="316">
        <v>8</v>
      </c>
      <c r="FPU3" s="316">
        <v>9</v>
      </c>
      <c r="FPV3" s="316">
        <v>10</v>
      </c>
      <c r="FPW3" s="316">
        <v>11</v>
      </c>
      <c r="FPX3" s="316">
        <v>12</v>
      </c>
      <c r="FPY3" s="316">
        <v>13</v>
      </c>
      <c r="FPZ3" s="316">
        <v>14</v>
      </c>
      <c r="FQA3" s="316">
        <v>15</v>
      </c>
      <c r="FQB3" s="316">
        <v>16</v>
      </c>
      <c r="FQC3" s="316">
        <v>17</v>
      </c>
      <c r="FQD3" s="316">
        <v>5</v>
      </c>
      <c r="FQE3" s="316">
        <v>6</v>
      </c>
      <c r="FQF3" s="316">
        <v>7</v>
      </c>
      <c r="FQG3" s="316">
        <v>8</v>
      </c>
      <c r="FQH3" s="316">
        <v>9</v>
      </c>
      <c r="FQI3" s="316">
        <v>10</v>
      </c>
      <c r="FQJ3" s="316">
        <v>11</v>
      </c>
      <c r="FQK3" s="316">
        <v>12</v>
      </c>
      <c r="FQL3" s="316">
        <v>13</v>
      </c>
      <c r="FQM3" s="316">
        <v>14</v>
      </c>
      <c r="FQN3" s="316">
        <v>15</v>
      </c>
      <c r="FQO3" s="316">
        <v>16</v>
      </c>
      <c r="FQP3" s="316">
        <v>17</v>
      </c>
      <c r="FQQ3" s="316">
        <v>5</v>
      </c>
      <c r="FQR3" s="316">
        <v>6</v>
      </c>
      <c r="FQS3" s="316">
        <v>7</v>
      </c>
      <c r="FQT3" s="316">
        <v>8</v>
      </c>
      <c r="FQU3" s="316">
        <v>9</v>
      </c>
      <c r="FQV3" s="316">
        <v>10</v>
      </c>
      <c r="FQW3" s="316">
        <v>11</v>
      </c>
      <c r="FQX3" s="316">
        <v>12</v>
      </c>
      <c r="FQY3" s="316">
        <v>13</v>
      </c>
      <c r="FQZ3" s="316">
        <v>14</v>
      </c>
      <c r="FRA3" s="316">
        <v>15</v>
      </c>
      <c r="FRB3" s="316">
        <v>16</v>
      </c>
      <c r="FRC3" s="316">
        <v>17</v>
      </c>
      <c r="FRD3" s="316">
        <v>5</v>
      </c>
      <c r="FRE3" s="316">
        <v>6</v>
      </c>
      <c r="FRF3" s="316">
        <v>7</v>
      </c>
      <c r="FRG3" s="316">
        <v>8</v>
      </c>
      <c r="FRH3" s="316">
        <v>9</v>
      </c>
      <c r="FRI3" s="316">
        <v>10</v>
      </c>
      <c r="FRJ3" s="316">
        <v>11</v>
      </c>
      <c r="FRK3" s="316">
        <v>12</v>
      </c>
      <c r="FRL3" s="316">
        <v>13</v>
      </c>
      <c r="FRM3" s="316">
        <v>14</v>
      </c>
      <c r="FRN3" s="316">
        <v>15</v>
      </c>
      <c r="FRO3" s="316">
        <v>16</v>
      </c>
      <c r="FRP3" s="316">
        <v>17</v>
      </c>
      <c r="FRQ3" s="316">
        <v>5</v>
      </c>
      <c r="FRR3" s="316">
        <v>6</v>
      </c>
      <c r="FRS3" s="316">
        <v>7</v>
      </c>
      <c r="FRT3" s="316">
        <v>8</v>
      </c>
      <c r="FRU3" s="316">
        <v>9</v>
      </c>
      <c r="FRV3" s="316">
        <v>10</v>
      </c>
      <c r="FRW3" s="316">
        <v>11</v>
      </c>
      <c r="FRX3" s="316">
        <v>12</v>
      </c>
      <c r="FRY3" s="316">
        <v>13</v>
      </c>
      <c r="FRZ3" s="316">
        <v>14</v>
      </c>
      <c r="FSA3" s="316">
        <v>15</v>
      </c>
      <c r="FSB3" s="316">
        <v>16</v>
      </c>
      <c r="FSC3" s="316">
        <v>17</v>
      </c>
      <c r="FSD3" s="316">
        <v>5</v>
      </c>
      <c r="FSE3" s="316">
        <v>6</v>
      </c>
      <c r="FSF3" s="316">
        <v>7</v>
      </c>
      <c r="FSG3" s="316">
        <v>8</v>
      </c>
      <c r="FSH3" s="316">
        <v>9</v>
      </c>
      <c r="FSI3" s="316">
        <v>10</v>
      </c>
      <c r="FSJ3" s="316">
        <v>11</v>
      </c>
      <c r="FSK3" s="316">
        <v>12</v>
      </c>
      <c r="FSL3" s="316">
        <v>13</v>
      </c>
      <c r="FSM3" s="316">
        <v>14</v>
      </c>
      <c r="FSN3" s="316">
        <v>15</v>
      </c>
      <c r="FSO3" s="316">
        <v>16</v>
      </c>
      <c r="FSP3" s="316">
        <v>17</v>
      </c>
      <c r="FSQ3" s="316">
        <v>5</v>
      </c>
      <c r="FSR3" s="316">
        <v>6</v>
      </c>
      <c r="FSS3" s="316">
        <v>7</v>
      </c>
      <c r="FST3" s="316">
        <v>8</v>
      </c>
      <c r="FSU3" s="316">
        <v>9</v>
      </c>
      <c r="FSV3" s="316">
        <v>10</v>
      </c>
      <c r="FSW3" s="316">
        <v>11</v>
      </c>
      <c r="FSX3" s="316">
        <v>12</v>
      </c>
      <c r="FSY3" s="316">
        <v>13</v>
      </c>
      <c r="FSZ3" s="316">
        <v>14</v>
      </c>
      <c r="FTA3" s="316">
        <v>15</v>
      </c>
      <c r="FTB3" s="316">
        <v>16</v>
      </c>
      <c r="FTC3" s="316">
        <v>17</v>
      </c>
      <c r="FTD3" s="316">
        <v>5</v>
      </c>
      <c r="FTE3" s="316">
        <v>6</v>
      </c>
      <c r="FTF3" s="316">
        <v>7</v>
      </c>
      <c r="FTG3" s="316">
        <v>8</v>
      </c>
      <c r="FTH3" s="316">
        <v>9</v>
      </c>
      <c r="FTI3" s="316">
        <v>10</v>
      </c>
      <c r="FTJ3" s="316">
        <v>11</v>
      </c>
      <c r="FTK3" s="316">
        <v>12</v>
      </c>
      <c r="FTL3" s="316">
        <v>13</v>
      </c>
      <c r="FTM3" s="316">
        <v>14</v>
      </c>
      <c r="FTN3" s="316">
        <v>15</v>
      </c>
      <c r="FTO3" s="316">
        <v>16</v>
      </c>
      <c r="FTP3" s="316">
        <v>17</v>
      </c>
      <c r="FTQ3" s="316">
        <v>5</v>
      </c>
      <c r="FTR3" s="316">
        <v>6</v>
      </c>
      <c r="FTS3" s="316">
        <v>7</v>
      </c>
      <c r="FTT3" s="316">
        <v>8</v>
      </c>
      <c r="FTU3" s="316">
        <v>9</v>
      </c>
      <c r="FTV3" s="316">
        <v>10</v>
      </c>
      <c r="FTW3" s="316">
        <v>11</v>
      </c>
      <c r="FTX3" s="316">
        <v>12</v>
      </c>
      <c r="FTY3" s="316">
        <v>13</v>
      </c>
      <c r="FTZ3" s="316">
        <v>14</v>
      </c>
      <c r="FUA3" s="316">
        <v>15</v>
      </c>
      <c r="FUB3" s="316">
        <v>16</v>
      </c>
      <c r="FUC3" s="316">
        <v>17</v>
      </c>
      <c r="FUD3" s="316">
        <v>5</v>
      </c>
      <c r="FUE3" s="316">
        <v>6</v>
      </c>
      <c r="FUF3" s="316">
        <v>7</v>
      </c>
      <c r="FUG3" s="316">
        <v>8</v>
      </c>
      <c r="FUH3" s="316">
        <v>9</v>
      </c>
      <c r="FUI3" s="316">
        <v>10</v>
      </c>
      <c r="FUJ3" s="316">
        <v>11</v>
      </c>
      <c r="FUK3" s="316">
        <v>12</v>
      </c>
      <c r="FUL3" s="316">
        <v>13</v>
      </c>
      <c r="FUM3" s="316">
        <v>14</v>
      </c>
      <c r="FUN3" s="316">
        <v>15</v>
      </c>
      <c r="FUO3" s="316">
        <v>16</v>
      </c>
      <c r="FUP3" s="316">
        <v>17</v>
      </c>
      <c r="FUQ3" s="316">
        <v>5</v>
      </c>
      <c r="FUR3" s="316">
        <v>6</v>
      </c>
      <c r="FUS3" s="316">
        <v>7</v>
      </c>
      <c r="FUT3" s="316">
        <v>8</v>
      </c>
      <c r="FUU3" s="316">
        <v>9</v>
      </c>
      <c r="FUV3" s="316">
        <v>10</v>
      </c>
      <c r="FUW3" s="316">
        <v>11</v>
      </c>
      <c r="FUX3" s="316">
        <v>12</v>
      </c>
      <c r="FUY3" s="316">
        <v>13</v>
      </c>
      <c r="FUZ3" s="316">
        <v>14</v>
      </c>
      <c r="FVA3" s="316">
        <v>15</v>
      </c>
      <c r="FVB3" s="316">
        <v>16</v>
      </c>
      <c r="FVC3" s="316">
        <v>17</v>
      </c>
      <c r="FVD3" s="316">
        <v>5</v>
      </c>
      <c r="FVE3" s="316">
        <v>6</v>
      </c>
      <c r="FVF3" s="316">
        <v>7</v>
      </c>
      <c r="FVG3" s="316">
        <v>8</v>
      </c>
      <c r="FVH3" s="316">
        <v>9</v>
      </c>
      <c r="FVI3" s="316">
        <v>10</v>
      </c>
      <c r="FVJ3" s="316">
        <v>11</v>
      </c>
      <c r="FVK3" s="316">
        <v>12</v>
      </c>
      <c r="FVL3" s="316">
        <v>13</v>
      </c>
      <c r="FVM3" s="316">
        <v>14</v>
      </c>
      <c r="FVN3" s="316">
        <v>15</v>
      </c>
      <c r="FVO3" s="316">
        <v>16</v>
      </c>
      <c r="FVP3" s="316">
        <v>17</v>
      </c>
      <c r="FVQ3" s="316">
        <v>5</v>
      </c>
      <c r="FVR3" s="316">
        <v>6</v>
      </c>
      <c r="FVS3" s="316">
        <v>7</v>
      </c>
      <c r="FVT3" s="316">
        <v>8</v>
      </c>
      <c r="FVU3" s="316">
        <v>9</v>
      </c>
      <c r="FVV3" s="316">
        <v>10</v>
      </c>
      <c r="FVW3" s="316">
        <v>11</v>
      </c>
      <c r="FVX3" s="316">
        <v>12</v>
      </c>
      <c r="FVY3" s="316">
        <v>13</v>
      </c>
      <c r="FVZ3" s="316">
        <v>14</v>
      </c>
      <c r="FWA3" s="316">
        <v>15</v>
      </c>
      <c r="FWB3" s="316">
        <v>16</v>
      </c>
      <c r="FWC3" s="316">
        <v>17</v>
      </c>
      <c r="FWD3" s="316">
        <v>5</v>
      </c>
      <c r="FWE3" s="316">
        <v>6</v>
      </c>
      <c r="FWF3" s="316">
        <v>7</v>
      </c>
      <c r="FWG3" s="316">
        <v>8</v>
      </c>
      <c r="FWH3" s="316">
        <v>9</v>
      </c>
      <c r="FWI3" s="316">
        <v>10</v>
      </c>
      <c r="FWJ3" s="316">
        <v>11</v>
      </c>
      <c r="FWK3" s="316">
        <v>12</v>
      </c>
      <c r="FWL3" s="316">
        <v>13</v>
      </c>
      <c r="FWM3" s="316">
        <v>14</v>
      </c>
      <c r="FWN3" s="316">
        <v>15</v>
      </c>
      <c r="FWO3" s="316">
        <v>16</v>
      </c>
      <c r="FWP3" s="316">
        <v>17</v>
      </c>
      <c r="FWQ3" s="316">
        <v>5</v>
      </c>
      <c r="FWR3" s="316">
        <v>6</v>
      </c>
      <c r="FWS3" s="316">
        <v>7</v>
      </c>
      <c r="FWT3" s="316">
        <v>8</v>
      </c>
      <c r="FWU3" s="316">
        <v>9</v>
      </c>
      <c r="FWV3" s="316">
        <v>10</v>
      </c>
      <c r="FWW3" s="316">
        <v>11</v>
      </c>
      <c r="FWX3" s="316">
        <v>12</v>
      </c>
      <c r="FWY3" s="316">
        <v>13</v>
      </c>
      <c r="FWZ3" s="316">
        <v>14</v>
      </c>
      <c r="FXA3" s="316">
        <v>15</v>
      </c>
      <c r="FXB3" s="316">
        <v>16</v>
      </c>
      <c r="FXC3" s="316">
        <v>17</v>
      </c>
      <c r="FXD3" s="316">
        <v>5</v>
      </c>
      <c r="FXE3" s="316">
        <v>6</v>
      </c>
      <c r="FXF3" s="316">
        <v>7</v>
      </c>
      <c r="FXG3" s="316">
        <v>8</v>
      </c>
      <c r="FXH3" s="316">
        <v>9</v>
      </c>
      <c r="FXI3" s="316">
        <v>10</v>
      </c>
      <c r="FXJ3" s="316">
        <v>11</v>
      </c>
      <c r="FXK3" s="316">
        <v>12</v>
      </c>
      <c r="FXL3" s="316">
        <v>13</v>
      </c>
      <c r="FXM3" s="316">
        <v>14</v>
      </c>
      <c r="FXN3" s="316">
        <v>15</v>
      </c>
      <c r="FXO3" s="316">
        <v>16</v>
      </c>
      <c r="FXP3" s="316">
        <v>17</v>
      </c>
      <c r="FXQ3" s="316">
        <v>5</v>
      </c>
      <c r="FXR3" s="316">
        <v>6</v>
      </c>
      <c r="FXS3" s="316">
        <v>7</v>
      </c>
      <c r="FXT3" s="316">
        <v>8</v>
      </c>
      <c r="FXU3" s="316">
        <v>9</v>
      </c>
      <c r="FXV3" s="316">
        <v>10</v>
      </c>
      <c r="FXW3" s="316">
        <v>11</v>
      </c>
      <c r="FXX3" s="316">
        <v>12</v>
      </c>
      <c r="FXY3" s="316">
        <v>13</v>
      </c>
      <c r="FXZ3" s="316">
        <v>14</v>
      </c>
      <c r="FYA3" s="316">
        <v>15</v>
      </c>
      <c r="FYB3" s="316">
        <v>16</v>
      </c>
      <c r="FYC3" s="316">
        <v>17</v>
      </c>
      <c r="FYD3" s="316">
        <v>5</v>
      </c>
      <c r="FYE3" s="316">
        <v>6</v>
      </c>
      <c r="FYF3" s="316">
        <v>7</v>
      </c>
      <c r="FYG3" s="316">
        <v>8</v>
      </c>
      <c r="FYH3" s="316">
        <v>9</v>
      </c>
      <c r="FYI3" s="316">
        <v>10</v>
      </c>
      <c r="FYJ3" s="316">
        <v>11</v>
      </c>
      <c r="FYK3" s="316">
        <v>12</v>
      </c>
      <c r="FYL3" s="316">
        <v>13</v>
      </c>
      <c r="FYM3" s="316">
        <v>14</v>
      </c>
      <c r="FYN3" s="316">
        <v>15</v>
      </c>
      <c r="FYO3" s="316">
        <v>16</v>
      </c>
      <c r="FYP3" s="316">
        <v>17</v>
      </c>
      <c r="FYQ3" s="316">
        <v>5</v>
      </c>
      <c r="FYR3" s="316">
        <v>6</v>
      </c>
      <c r="FYS3" s="316">
        <v>7</v>
      </c>
      <c r="FYT3" s="316">
        <v>8</v>
      </c>
      <c r="FYU3" s="316">
        <v>9</v>
      </c>
      <c r="FYV3" s="316">
        <v>10</v>
      </c>
      <c r="FYW3" s="316">
        <v>11</v>
      </c>
      <c r="FYX3" s="316">
        <v>12</v>
      </c>
      <c r="FYY3" s="316">
        <v>13</v>
      </c>
      <c r="FYZ3" s="316">
        <v>14</v>
      </c>
      <c r="FZA3" s="316">
        <v>15</v>
      </c>
      <c r="FZB3" s="316">
        <v>16</v>
      </c>
      <c r="FZC3" s="316">
        <v>17</v>
      </c>
      <c r="FZD3" s="316">
        <v>5</v>
      </c>
      <c r="FZE3" s="316">
        <v>6</v>
      </c>
      <c r="FZF3" s="316">
        <v>7</v>
      </c>
      <c r="FZG3" s="316">
        <v>8</v>
      </c>
      <c r="FZH3" s="316">
        <v>9</v>
      </c>
      <c r="FZI3" s="316">
        <v>10</v>
      </c>
      <c r="FZJ3" s="316">
        <v>11</v>
      </c>
      <c r="FZK3" s="316">
        <v>12</v>
      </c>
      <c r="FZL3" s="316">
        <v>13</v>
      </c>
      <c r="FZM3" s="316">
        <v>14</v>
      </c>
      <c r="FZN3" s="316">
        <v>15</v>
      </c>
      <c r="FZO3" s="316">
        <v>16</v>
      </c>
      <c r="FZP3" s="316">
        <v>17</v>
      </c>
      <c r="FZQ3" s="316">
        <v>5</v>
      </c>
      <c r="FZR3" s="316">
        <v>6</v>
      </c>
      <c r="FZS3" s="316">
        <v>7</v>
      </c>
      <c r="FZT3" s="316">
        <v>8</v>
      </c>
      <c r="FZU3" s="316">
        <v>9</v>
      </c>
      <c r="FZV3" s="316">
        <v>10</v>
      </c>
      <c r="FZW3" s="316">
        <v>11</v>
      </c>
      <c r="FZX3" s="316">
        <v>12</v>
      </c>
      <c r="FZY3" s="316">
        <v>13</v>
      </c>
      <c r="FZZ3" s="316">
        <v>14</v>
      </c>
      <c r="GAA3" s="316">
        <v>15</v>
      </c>
      <c r="GAB3" s="316">
        <v>16</v>
      </c>
      <c r="GAC3" s="316">
        <v>17</v>
      </c>
      <c r="GAD3" s="316">
        <v>5</v>
      </c>
      <c r="GAE3" s="316">
        <v>6</v>
      </c>
      <c r="GAF3" s="316">
        <v>7</v>
      </c>
      <c r="GAG3" s="316">
        <v>8</v>
      </c>
      <c r="GAH3" s="316">
        <v>9</v>
      </c>
      <c r="GAI3" s="316">
        <v>10</v>
      </c>
      <c r="GAJ3" s="316">
        <v>11</v>
      </c>
      <c r="GAK3" s="316">
        <v>12</v>
      </c>
      <c r="GAL3" s="316">
        <v>13</v>
      </c>
      <c r="GAM3" s="316">
        <v>14</v>
      </c>
      <c r="GAN3" s="316">
        <v>15</v>
      </c>
      <c r="GAO3" s="316">
        <v>16</v>
      </c>
      <c r="GAP3" s="316">
        <v>17</v>
      </c>
      <c r="GAQ3" s="316">
        <v>5</v>
      </c>
      <c r="GAR3" s="316">
        <v>6</v>
      </c>
      <c r="GAS3" s="316">
        <v>7</v>
      </c>
      <c r="GAT3" s="316">
        <v>8</v>
      </c>
      <c r="GAU3" s="316">
        <v>9</v>
      </c>
      <c r="GAV3" s="316">
        <v>10</v>
      </c>
      <c r="GAW3" s="316">
        <v>11</v>
      </c>
      <c r="GAX3" s="316">
        <v>12</v>
      </c>
      <c r="GAY3" s="316">
        <v>13</v>
      </c>
      <c r="GAZ3" s="316">
        <v>14</v>
      </c>
      <c r="GBA3" s="316">
        <v>15</v>
      </c>
      <c r="GBB3" s="316">
        <v>16</v>
      </c>
      <c r="GBC3" s="316">
        <v>17</v>
      </c>
      <c r="GBD3" s="316">
        <v>5</v>
      </c>
      <c r="GBE3" s="316">
        <v>6</v>
      </c>
      <c r="GBF3" s="316">
        <v>7</v>
      </c>
      <c r="GBG3" s="316">
        <v>8</v>
      </c>
      <c r="GBH3" s="316">
        <v>9</v>
      </c>
      <c r="GBI3" s="316">
        <v>10</v>
      </c>
      <c r="GBJ3" s="316">
        <v>11</v>
      </c>
      <c r="GBK3" s="316">
        <v>12</v>
      </c>
      <c r="GBL3" s="316">
        <v>13</v>
      </c>
      <c r="GBM3" s="316">
        <v>14</v>
      </c>
      <c r="GBN3" s="316">
        <v>15</v>
      </c>
      <c r="GBO3" s="316">
        <v>16</v>
      </c>
      <c r="GBP3" s="316">
        <v>17</v>
      </c>
      <c r="GBQ3" s="316">
        <v>5</v>
      </c>
      <c r="GBR3" s="316">
        <v>6</v>
      </c>
      <c r="GBS3" s="316">
        <v>7</v>
      </c>
      <c r="GBT3" s="316">
        <v>8</v>
      </c>
      <c r="GBU3" s="316">
        <v>9</v>
      </c>
      <c r="GBV3" s="316">
        <v>10</v>
      </c>
      <c r="GBW3" s="316">
        <v>11</v>
      </c>
      <c r="GBX3" s="316">
        <v>12</v>
      </c>
      <c r="GBY3" s="316">
        <v>13</v>
      </c>
      <c r="GBZ3" s="316">
        <v>14</v>
      </c>
      <c r="GCA3" s="316">
        <v>15</v>
      </c>
      <c r="GCB3" s="316">
        <v>16</v>
      </c>
      <c r="GCC3" s="316">
        <v>17</v>
      </c>
      <c r="GCD3" s="316">
        <v>5</v>
      </c>
      <c r="GCE3" s="316">
        <v>6</v>
      </c>
      <c r="GCF3" s="316">
        <v>7</v>
      </c>
      <c r="GCG3" s="316">
        <v>8</v>
      </c>
      <c r="GCH3" s="316">
        <v>9</v>
      </c>
      <c r="GCI3" s="316">
        <v>10</v>
      </c>
      <c r="GCJ3" s="316">
        <v>11</v>
      </c>
      <c r="GCK3" s="316">
        <v>12</v>
      </c>
      <c r="GCL3" s="316">
        <v>13</v>
      </c>
      <c r="GCM3" s="316">
        <v>14</v>
      </c>
      <c r="GCN3" s="316">
        <v>15</v>
      </c>
      <c r="GCO3" s="316">
        <v>16</v>
      </c>
      <c r="GCP3" s="316">
        <v>17</v>
      </c>
      <c r="GCQ3" s="316">
        <v>5</v>
      </c>
      <c r="GCR3" s="316">
        <v>6</v>
      </c>
      <c r="GCS3" s="316">
        <v>7</v>
      </c>
      <c r="GCT3" s="316">
        <v>8</v>
      </c>
      <c r="GCU3" s="316">
        <v>9</v>
      </c>
      <c r="GCV3" s="316">
        <v>10</v>
      </c>
      <c r="GCW3" s="316">
        <v>11</v>
      </c>
      <c r="GCX3" s="316">
        <v>12</v>
      </c>
      <c r="GCY3" s="316">
        <v>13</v>
      </c>
      <c r="GCZ3" s="316">
        <v>14</v>
      </c>
      <c r="GDA3" s="316">
        <v>15</v>
      </c>
      <c r="GDB3" s="316">
        <v>16</v>
      </c>
      <c r="GDC3" s="316">
        <v>17</v>
      </c>
      <c r="GDD3" s="316">
        <v>5</v>
      </c>
      <c r="GDE3" s="316">
        <v>6</v>
      </c>
      <c r="GDF3" s="316">
        <v>7</v>
      </c>
      <c r="GDG3" s="316">
        <v>8</v>
      </c>
      <c r="GDH3" s="316">
        <v>9</v>
      </c>
      <c r="GDI3" s="316">
        <v>10</v>
      </c>
      <c r="GDJ3" s="316">
        <v>11</v>
      </c>
      <c r="GDK3" s="316">
        <v>12</v>
      </c>
      <c r="GDL3" s="316">
        <v>13</v>
      </c>
      <c r="GDM3" s="316">
        <v>14</v>
      </c>
      <c r="GDN3" s="316">
        <v>15</v>
      </c>
      <c r="GDO3" s="316">
        <v>16</v>
      </c>
      <c r="GDP3" s="316">
        <v>17</v>
      </c>
      <c r="GDQ3" s="316">
        <v>5</v>
      </c>
      <c r="GDR3" s="316">
        <v>6</v>
      </c>
      <c r="GDS3" s="316">
        <v>7</v>
      </c>
      <c r="GDT3" s="316">
        <v>8</v>
      </c>
      <c r="GDU3" s="316">
        <v>9</v>
      </c>
      <c r="GDV3" s="316">
        <v>10</v>
      </c>
      <c r="GDW3" s="316">
        <v>11</v>
      </c>
      <c r="GDX3" s="316">
        <v>12</v>
      </c>
      <c r="GDY3" s="316">
        <v>13</v>
      </c>
      <c r="GDZ3" s="316">
        <v>14</v>
      </c>
      <c r="GEA3" s="316">
        <v>15</v>
      </c>
      <c r="GEB3" s="316">
        <v>16</v>
      </c>
      <c r="GEC3" s="316">
        <v>17</v>
      </c>
      <c r="GED3" s="316">
        <v>5</v>
      </c>
      <c r="GEE3" s="316">
        <v>6</v>
      </c>
      <c r="GEF3" s="316">
        <v>7</v>
      </c>
      <c r="GEG3" s="316">
        <v>8</v>
      </c>
      <c r="GEH3" s="316">
        <v>9</v>
      </c>
      <c r="GEI3" s="316">
        <v>10</v>
      </c>
      <c r="GEJ3" s="316">
        <v>11</v>
      </c>
      <c r="GEK3" s="316">
        <v>12</v>
      </c>
      <c r="GEL3" s="316">
        <v>13</v>
      </c>
      <c r="GEM3" s="316">
        <v>14</v>
      </c>
      <c r="GEN3" s="316">
        <v>15</v>
      </c>
      <c r="GEO3" s="316">
        <v>16</v>
      </c>
      <c r="GEP3" s="316">
        <v>17</v>
      </c>
      <c r="GEQ3" s="316">
        <v>5</v>
      </c>
      <c r="GER3" s="316">
        <v>6</v>
      </c>
      <c r="GES3" s="316">
        <v>7</v>
      </c>
      <c r="GET3" s="316">
        <v>8</v>
      </c>
      <c r="GEU3" s="316">
        <v>9</v>
      </c>
      <c r="GEV3" s="316">
        <v>10</v>
      </c>
      <c r="GEW3" s="316">
        <v>11</v>
      </c>
      <c r="GEX3" s="316">
        <v>12</v>
      </c>
      <c r="GEY3" s="316">
        <v>13</v>
      </c>
      <c r="GEZ3" s="316">
        <v>14</v>
      </c>
      <c r="GFA3" s="316">
        <v>15</v>
      </c>
      <c r="GFB3" s="316">
        <v>16</v>
      </c>
      <c r="GFC3" s="316">
        <v>17</v>
      </c>
      <c r="GFD3" s="316">
        <v>5</v>
      </c>
      <c r="GFE3" s="316">
        <v>6</v>
      </c>
      <c r="GFF3" s="316">
        <v>7</v>
      </c>
      <c r="GFG3" s="316">
        <v>8</v>
      </c>
      <c r="GFH3" s="316">
        <v>9</v>
      </c>
      <c r="GFI3" s="316">
        <v>10</v>
      </c>
      <c r="GFJ3" s="316">
        <v>11</v>
      </c>
      <c r="GFK3" s="316">
        <v>12</v>
      </c>
      <c r="GFL3" s="316">
        <v>13</v>
      </c>
      <c r="GFM3" s="316">
        <v>14</v>
      </c>
      <c r="GFN3" s="316">
        <v>15</v>
      </c>
      <c r="GFO3" s="316">
        <v>16</v>
      </c>
      <c r="GFP3" s="316">
        <v>17</v>
      </c>
      <c r="GFQ3" s="316">
        <v>5</v>
      </c>
      <c r="GFR3" s="316">
        <v>6</v>
      </c>
      <c r="GFS3" s="316">
        <v>7</v>
      </c>
      <c r="GFT3" s="316">
        <v>8</v>
      </c>
      <c r="GFU3" s="316">
        <v>9</v>
      </c>
      <c r="GFV3" s="316">
        <v>10</v>
      </c>
      <c r="GFW3" s="316">
        <v>11</v>
      </c>
      <c r="GFX3" s="316">
        <v>12</v>
      </c>
      <c r="GFY3" s="316">
        <v>13</v>
      </c>
      <c r="GFZ3" s="316">
        <v>14</v>
      </c>
      <c r="GGA3" s="316">
        <v>15</v>
      </c>
      <c r="GGB3" s="316">
        <v>16</v>
      </c>
      <c r="GGC3" s="316">
        <v>17</v>
      </c>
      <c r="GGD3" s="316">
        <v>5</v>
      </c>
      <c r="GGE3" s="316">
        <v>6</v>
      </c>
      <c r="GGF3" s="316">
        <v>7</v>
      </c>
      <c r="GGG3" s="316">
        <v>8</v>
      </c>
      <c r="GGH3" s="316">
        <v>9</v>
      </c>
      <c r="GGI3" s="316">
        <v>10</v>
      </c>
      <c r="GGJ3" s="316">
        <v>11</v>
      </c>
      <c r="GGK3" s="316">
        <v>12</v>
      </c>
      <c r="GGL3" s="316">
        <v>13</v>
      </c>
      <c r="GGM3" s="316">
        <v>14</v>
      </c>
      <c r="GGN3" s="316">
        <v>15</v>
      </c>
      <c r="GGO3" s="316">
        <v>16</v>
      </c>
      <c r="GGP3" s="316">
        <v>17</v>
      </c>
      <c r="GGQ3" s="316">
        <v>5</v>
      </c>
      <c r="GGR3" s="316">
        <v>6</v>
      </c>
      <c r="GGS3" s="316">
        <v>7</v>
      </c>
      <c r="GGT3" s="316">
        <v>8</v>
      </c>
      <c r="GGU3" s="316">
        <v>9</v>
      </c>
      <c r="GGV3" s="316">
        <v>10</v>
      </c>
      <c r="GGW3" s="316">
        <v>11</v>
      </c>
      <c r="GGX3" s="316">
        <v>12</v>
      </c>
      <c r="GGY3" s="316">
        <v>13</v>
      </c>
      <c r="GGZ3" s="316">
        <v>14</v>
      </c>
      <c r="GHA3" s="316">
        <v>15</v>
      </c>
      <c r="GHB3" s="316">
        <v>16</v>
      </c>
      <c r="GHC3" s="316">
        <v>17</v>
      </c>
      <c r="GHD3" s="316">
        <v>5</v>
      </c>
      <c r="GHE3" s="316">
        <v>6</v>
      </c>
      <c r="GHF3" s="316">
        <v>7</v>
      </c>
      <c r="GHG3" s="316">
        <v>8</v>
      </c>
      <c r="GHH3" s="316">
        <v>9</v>
      </c>
      <c r="GHI3" s="316">
        <v>10</v>
      </c>
      <c r="GHJ3" s="316">
        <v>11</v>
      </c>
      <c r="GHK3" s="316">
        <v>12</v>
      </c>
      <c r="GHL3" s="316">
        <v>13</v>
      </c>
      <c r="GHM3" s="316">
        <v>14</v>
      </c>
      <c r="GHN3" s="316">
        <v>15</v>
      </c>
      <c r="GHO3" s="316">
        <v>16</v>
      </c>
      <c r="GHP3" s="316">
        <v>17</v>
      </c>
      <c r="GHQ3" s="316">
        <v>5</v>
      </c>
      <c r="GHR3" s="316">
        <v>6</v>
      </c>
      <c r="GHS3" s="316">
        <v>7</v>
      </c>
      <c r="GHT3" s="316">
        <v>8</v>
      </c>
      <c r="GHU3" s="316">
        <v>9</v>
      </c>
      <c r="GHV3" s="316">
        <v>10</v>
      </c>
      <c r="GHW3" s="316">
        <v>11</v>
      </c>
      <c r="GHX3" s="316">
        <v>12</v>
      </c>
      <c r="GHY3" s="316">
        <v>13</v>
      </c>
      <c r="GHZ3" s="316">
        <v>14</v>
      </c>
      <c r="GIA3" s="316">
        <v>15</v>
      </c>
      <c r="GIB3" s="316">
        <v>16</v>
      </c>
      <c r="GIC3" s="316">
        <v>17</v>
      </c>
      <c r="GID3" s="316">
        <v>5</v>
      </c>
      <c r="GIE3" s="316">
        <v>6</v>
      </c>
      <c r="GIF3" s="316">
        <v>7</v>
      </c>
      <c r="GIG3" s="316">
        <v>8</v>
      </c>
      <c r="GIH3" s="316">
        <v>9</v>
      </c>
      <c r="GII3" s="316">
        <v>10</v>
      </c>
      <c r="GIJ3" s="316">
        <v>11</v>
      </c>
      <c r="GIK3" s="316">
        <v>12</v>
      </c>
      <c r="GIL3" s="316">
        <v>13</v>
      </c>
      <c r="GIM3" s="316">
        <v>14</v>
      </c>
      <c r="GIN3" s="316">
        <v>15</v>
      </c>
      <c r="GIO3" s="316">
        <v>16</v>
      </c>
      <c r="GIP3" s="316">
        <v>17</v>
      </c>
      <c r="GIQ3" s="316">
        <v>5</v>
      </c>
      <c r="GIR3" s="316">
        <v>6</v>
      </c>
      <c r="GIS3" s="316">
        <v>7</v>
      </c>
      <c r="GIT3" s="316">
        <v>8</v>
      </c>
      <c r="GIU3" s="316">
        <v>9</v>
      </c>
      <c r="GIV3" s="316">
        <v>10</v>
      </c>
      <c r="GIW3" s="316">
        <v>11</v>
      </c>
      <c r="GIX3" s="316">
        <v>12</v>
      </c>
      <c r="GIY3" s="316">
        <v>13</v>
      </c>
      <c r="GIZ3" s="316">
        <v>14</v>
      </c>
      <c r="GJA3" s="316">
        <v>15</v>
      </c>
      <c r="GJB3" s="316">
        <v>16</v>
      </c>
      <c r="GJC3" s="316">
        <v>17</v>
      </c>
      <c r="GJD3" s="316">
        <v>5</v>
      </c>
      <c r="GJE3" s="316">
        <v>6</v>
      </c>
      <c r="GJF3" s="316">
        <v>7</v>
      </c>
      <c r="GJG3" s="316">
        <v>8</v>
      </c>
      <c r="GJH3" s="316">
        <v>9</v>
      </c>
      <c r="GJI3" s="316">
        <v>10</v>
      </c>
      <c r="GJJ3" s="316">
        <v>11</v>
      </c>
      <c r="GJK3" s="316">
        <v>12</v>
      </c>
      <c r="GJL3" s="316">
        <v>13</v>
      </c>
      <c r="GJM3" s="316">
        <v>14</v>
      </c>
      <c r="GJN3" s="316">
        <v>15</v>
      </c>
      <c r="GJO3" s="316">
        <v>16</v>
      </c>
      <c r="GJP3" s="316">
        <v>17</v>
      </c>
      <c r="GJQ3" s="316">
        <v>5</v>
      </c>
      <c r="GJR3" s="316">
        <v>6</v>
      </c>
      <c r="GJS3" s="316">
        <v>7</v>
      </c>
      <c r="GJT3" s="316">
        <v>8</v>
      </c>
      <c r="GJU3" s="316">
        <v>9</v>
      </c>
      <c r="GJV3" s="316">
        <v>10</v>
      </c>
      <c r="GJW3" s="316">
        <v>11</v>
      </c>
      <c r="GJX3" s="316">
        <v>12</v>
      </c>
      <c r="GJY3" s="316">
        <v>13</v>
      </c>
      <c r="GJZ3" s="316">
        <v>14</v>
      </c>
      <c r="GKA3" s="316">
        <v>15</v>
      </c>
      <c r="GKB3" s="316">
        <v>16</v>
      </c>
      <c r="GKC3" s="316">
        <v>17</v>
      </c>
      <c r="GKD3" s="316">
        <v>5</v>
      </c>
      <c r="GKE3" s="316">
        <v>6</v>
      </c>
      <c r="GKF3" s="316">
        <v>7</v>
      </c>
      <c r="GKG3" s="316">
        <v>8</v>
      </c>
      <c r="GKH3" s="316">
        <v>9</v>
      </c>
      <c r="GKI3" s="316">
        <v>10</v>
      </c>
      <c r="GKJ3" s="316">
        <v>11</v>
      </c>
      <c r="GKK3" s="316">
        <v>12</v>
      </c>
      <c r="GKL3" s="316">
        <v>13</v>
      </c>
      <c r="GKM3" s="316">
        <v>14</v>
      </c>
      <c r="GKN3" s="316">
        <v>15</v>
      </c>
      <c r="GKO3" s="316">
        <v>16</v>
      </c>
      <c r="GKP3" s="316">
        <v>17</v>
      </c>
      <c r="GKQ3" s="316">
        <v>5</v>
      </c>
      <c r="GKR3" s="316">
        <v>6</v>
      </c>
      <c r="GKS3" s="316">
        <v>7</v>
      </c>
      <c r="GKT3" s="316">
        <v>8</v>
      </c>
      <c r="GKU3" s="316">
        <v>9</v>
      </c>
      <c r="GKV3" s="316">
        <v>10</v>
      </c>
      <c r="GKW3" s="316">
        <v>11</v>
      </c>
      <c r="GKX3" s="316">
        <v>12</v>
      </c>
      <c r="GKY3" s="316">
        <v>13</v>
      </c>
      <c r="GKZ3" s="316">
        <v>14</v>
      </c>
      <c r="GLA3" s="316">
        <v>15</v>
      </c>
      <c r="GLB3" s="316">
        <v>16</v>
      </c>
      <c r="GLC3" s="316">
        <v>17</v>
      </c>
      <c r="GLD3" s="316">
        <v>5</v>
      </c>
      <c r="GLE3" s="316">
        <v>6</v>
      </c>
      <c r="GLF3" s="316">
        <v>7</v>
      </c>
      <c r="GLG3" s="316">
        <v>8</v>
      </c>
      <c r="GLH3" s="316">
        <v>9</v>
      </c>
      <c r="GLI3" s="316">
        <v>10</v>
      </c>
      <c r="GLJ3" s="316">
        <v>11</v>
      </c>
      <c r="GLK3" s="316">
        <v>12</v>
      </c>
      <c r="GLL3" s="316">
        <v>13</v>
      </c>
      <c r="GLM3" s="316">
        <v>14</v>
      </c>
      <c r="GLN3" s="316">
        <v>15</v>
      </c>
      <c r="GLO3" s="316">
        <v>16</v>
      </c>
      <c r="GLP3" s="316">
        <v>17</v>
      </c>
      <c r="GLQ3" s="316">
        <v>5</v>
      </c>
      <c r="GLR3" s="316">
        <v>6</v>
      </c>
      <c r="GLS3" s="316">
        <v>7</v>
      </c>
      <c r="GLT3" s="316">
        <v>8</v>
      </c>
      <c r="GLU3" s="316">
        <v>9</v>
      </c>
      <c r="GLV3" s="316">
        <v>10</v>
      </c>
      <c r="GLW3" s="316">
        <v>11</v>
      </c>
      <c r="GLX3" s="316">
        <v>12</v>
      </c>
      <c r="GLY3" s="316">
        <v>13</v>
      </c>
      <c r="GLZ3" s="316">
        <v>14</v>
      </c>
      <c r="GMA3" s="316">
        <v>15</v>
      </c>
      <c r="GMB3" s="316">
        <v>16</v>
      </c>
      <c r="GMC3" s="316">
        <v>17</v>
      </c>
      <c r="GMD3" s="316">
        <v>5</v>
      </c>
      <c r="GME3" s="316">
        <v>6</v>
      </c>
      <c r="GMF3" s="316">
        <v>7</v>
      </c>
      <c r="GMG3" s="316">
        <v>8</v>
      </c>
      <c r="GMH3" s="316">
        <v>9</v>
      </c>
      <c r="GMI3" s="316">
        <v>10</v>
      </c>
      <c r="GMJ3" s="316">
        <v>11</v>
      </c>
      <c r="GMK3" s="316">
        <v>12</v>
      </c>
      <c r="GML3" s="316">
        <v>13</v>
      </c>
      <c r="GMM3" s="316">
        <v>14</v>
      </c>
      <c r="GMN3" s="316">
        <v>15</v>
      </c>
      <c r="GMO3" s="316">
        <v>16</v>
      </c>
      <c r="GMP3" s="316">
        <v>17</v>
      </c>
      <c r="GMQ3" s="316">
        <v>5</v>
      </c>
      <c r="GMR3" s="316">
        <v>6</v>
      </c>
      <c r="GMS3" s="316">
        <v>7</v>
      </c>
      <c r="GMT3" s="316">
        <v>8</v>
      </c>
      <c r="GMU3" s="316">
        <v>9</v>
      </c>
      <c r="GMV3" s="316">
        <v>10</v>
      </c>
      <c r="GMW3" s="316">
        <v>11</v>
      </c>
      <c r="GMX3" s="316">
        <v>12</v>
      </c>
      <c r="GMY3" s="316">
        <v>13</v>
      </c>
      <c r="GMZ3" s="316">
        <v>14</v>
      </c>
      <c r="GNA3" s="316">
        <v>15</v>
      </c>
      <c r="GNB3" s="316">
        <v>16</v>
      </c>
      <c r="GNC3" s="316">
        <v>17</v>
      </c>
      <c r="GND3" s="316">
        <v>5</v>
      </c>
      <c r="GNE3" s="316">
        <v>6</v>
      </c>
      <c r="GNF3" s="316">
        <v>7</v>
      </c>
      <c r="GNG3" s="316">
        <v>8</v>
      </c>
      <c r="GNH3" s="316">
        <v>9</v>
      </c>
      <c r="GNI3" s="316">
        <v>10</v>
      </c>
      <c r="GNJ3" s="316">
        <v>11</v>
      </c>
      <c r="GNK3" s="316">
        <v>12</v>
      </c>
      <c r="GNL3" s="316">
        <v>13</v>
      </c>
      <c r="GNM3" s="316">
        <v>14</v>
      </c>
      <c r="GNN3" s="316">
        <v>15</v>
      </c>
      <c r="GNO3" s="316">
        <v>16</v>
      </c>
      <c r="GNP3" s="316">
        <v>17</v>
      </c>
      <c r="GNQ3" s="316">
        <v>5</v>
      </c>
      <c r="GNR3" s="316">
        <v>6</v>
      </c>
      <c r="GNS3" s="316">
        <v>7</v>
      </c>
      <c r="GNT3" s="316">
        <v>8</v>
      </c>
      <c r="GNU3" s="316">
        <v>9</v>
      </c>
      <c r="GNV3" s="316">
        <v>10</v>
      </c>
      <c r="GNW3" s="316">
        <v>11</v>
      </c>
      <c r="GNX3" s="316">
        <v>12</v>
      </c>
      <c r="GNY3" s="316">
        <v>13</v>
      </c>
      <c r="GNZ3" s="316">
        <v>14</v>
      </c>
      <c r="GOA3" s="316">
        <v>15</v>
      </c>
      <c r="GOB3" s="316">
        <v>16</v>
      </c>
      <c r="GOC3" s="316">
        <v>17</v>
      </c>
      <c r="GOD3" s="316">
        <v>5</v>
      </c>
      <c r="GOE3" s="316">
        <v>6</v>
      </c>
      <c r="GOF3" s="316">
        <v>7</v>
      </c>
      <c r="GOG3" s="316">
        <v>8</v>
      </c>
      <c r="GOH3" s="316">
        <v>9</v>
      </c>
      <c r="GOI3" s="316">
        <v>10</v>
      </c>
      <c r="GOJ3" s="316">
        <v>11</v>
      </c>
      <c r="GOK3" s="316">
        <v>12</v>
      </c>
      <c r="GOL3" s="316">
        <v>13</v>
      </c>
      <c r="GOM3" s="316">
        <v>14</v>
      </c>
      <c r="GON3" s="316">
        <v>15</v>
      </c>
      <c r="GOO3" s="316">
        <v>16</v>
      </c>
      <c r="GOP3" s="316">
        <v>17</v>
      </c>
      <c r="GOQ3" s="316">
        <v>5</v>
      </c>
      <c r="GOR3" s="316">
        <v>6</v>
      </c>
      <c r="GOS3" s="316">
        <v>7</v>
      </c>
      <c r="GOT3" s="316">
        <v>8</v>
      </c>
      <c r="GOU3" s="316">
        <v>9</v>
      </c>
      <c r="GOV3" s="316">
        <v>10</v>
      </c>
      <c r="GOW3" s="316">
        <v>11</v>
      </c>
      <c r="GOX3" s="316">
        <v>12</v>
      </c>
      <c r="GOY3" s="316">
        <v>13</v>
      </c>
      <c r="GOZ3" s="316">
        <v>14</v>
      </c>
      <c r="GPA3" s="316">
        <v>15</v>
      </c>
      <c r="GPB3" s="316">
        <v>16</v>
      </c>
      <c r="GPC3" s="316">
        <v>17</v>
      </c>
      <c r="GPD3" s="316">
        <v>5</v>
      </c>
      <c r="GPE3" s="316">
        <v>6</v>
      </c>
      <c r="GPF3" s="316">
        <v>7</v>
      </c>
      <c r="GPG3" s="316">
        <v>8</v>
      </c>
      <c r="GPH3" s="316">
        <v>9</v>
      </c>
      <c r="GPI3" s="316">
        <v>10</v>
      </c>
      <c r="GPJ3" s="316">
        <v>11</v>
      </c>
      <c r="GPK3" s="316">
        <v>12</v>
      </c>
      <c r="GPL3" s="316">
        <v>13</v>
      </c>
      <c r="GPM3" s="316">
        <v>14</v>
      </c>
      <c r="GPN3" s="316">
        <v>15</v>
      </c>
      <c r="GPO3" s="316">
        <v>16</v>
      </c>
      <c r="GPP3" s="316">
        <v>17</v>
      </c>
      <c r="GPQ3" s="316">
        <v>5</v>
      </c>
      <c r="GPR3" s="316">
        <v>6</v>
      </c>
      <c r="GPS3" s="316">
        <v>7</v>
      </c>
      <c r="GPT3" s="316">
        <v>8</v>
      </c>
      <c r="GPU3" s="316">
        <v>9</v>
      </c>
      <c r="GPV3" s="316">
        <v>10</v>
      </c>
      <c r="GPW3" s="316">
        <v>11</v>
      </c>
      <c r="GPX3" s="316">
        <v>12</v>
      </c>
      <c r="GPY3" s="316">
        <v>13</v>
      </c>
      <c r="GPZ3" s="316">
        <v>14</v>
      </c>
      <c r="GQA3" s="316">
        <v>15</v>
      </c>
      <c r="GQB3" s="316">
        <v>16</v>
      </c>
      <c r="GQC3" s="316">
        <v>17</v>
      </c>
      <c r="GQD3" s="316">
        <v>5</v>
      </c>
      <c r="GQE3" s="316">
        <v>6</v>
      </c>
      <c r="GQF3" s="316">
        <v>7</v>
      </c>
      <c r="GQG3" s="316">
        <v>8</v>
      </c>
      <c r="GQH3" s="316">
        <v>9</v>
      </c>
      <c r="GQI3" s="316">
        <v>10</v>
      </c>
      <c r="GQJ3" s="316">
        <v>11</v>
      </c>
      <c r="GQK3" s="316">
        <v>12</v>
      </c>
      <c r="GQL3" s="316">
        <v>13</v>
      </c>
      <c r="GQM3" s="316">
        <v>14</v>
      </c>
      <c r="GQN3" s="316">
        <v>15</v>
      </c>
      <c r="GQO3" s="316">
        <v>16</v>
      </c>
      <c r="GQP3" s="316">
        <v>17</v>
      </c>
      <c r="GQQ3" s="316">
        <v>5</v>
      </c>
      <c r="GQR3" s="316">
        <v>6</v>
      </c>
      <c r="GQS3" s="316">
        <v>7</v>
      </c>
      <c r="GQT3" s="316">
        <v>8</v>
      </c>
      <c r="GQU3" s="316">
        <v>9</v>
      </c>
      <c r="GQV3" s="316">
        <v>10</v>
      </c>
      <c r="GQW3" s="316">
        <v>11</v>
      </c>
      <c r="GQX3" s="316">
        <v>12</v>
      </c>
      <c r="GQY3" s="316">
        <v>13</v>
      </c>
      <c r="GQZ3" s="316">
        <v>14</v>
      </c>
      <c r="GRA3" s="316">
        <v>15</v>
      </c>
      <c r="GRB3" s="316">
        <v>16</v>
      </c>
      <c r="GRC3" s="316">
        <v>17</v>
      </c>
      <c r="GRD3" s="128">
        <v>2</v>
      </c>
      <c r="GRE3" s="128">
        <v>3</v>
      </c>
      <c r="GRF3" s="128">
        <v>4</v>
      </c>
      <c r="GRG3" s="128">
        <v>5</v>
      </c>
      <c r="GRH3" s="128">
        <v>6</v>
      </c>
      <c r="GRI3" s="128">
        <v>7</v>
      </c>
      <c r="GRJ3" s="128">
        <v>8</v>
      </c>
      <c r="GRK3" s="128">
        <v>9</v>
      </c>
      <c r="GRL3" s="128">
        <v>10</v>
      </c>
      <c r="GRM3" s="128">
        <v>11</v>
      </c>
      <c r="GRN3" s="128">
        <v>12</v>
      </c>
      <c r="GRO3" s="128">
        <v>13</v>
      </c>
    </row>
    <row r="4" spans="1:5215">
      <c r="A4">
        <f>ΠΡΟΛΟΓΟΣ!C10</f>
        <v>0</v>
      </c>
      <c r="B4" s="68" t="str">
        <f>ΠΡΟΛΟΓΟΣ!C12</f>
        <v/>
      </c>
      <c r="C4">
        <f ca="1">INDIRECT("'ΣΤΟΙΧΕΙΑ_1'!"&amp;ADDRESS(C1,C3),TRUE)</f>
        <v>0</v>
      </c>
      <c r="D4">
        <f t="shared" ref="D4:P4" ca="1" si="1977">INDIRECT("'ΣΤΟΙΧΕΙΑ_1'!"&amp;ADDRESS(D1,D3),TRUE)</f>
        <v>0</v>
      </c>
      <c r="E4">
        <f t="shared" ca="1" si="1977"/>
        <v>0</v>
      </c>
      <c r="F4">
        <f t="shared" ca="1" si="1977"/>
        <v>0</v>
      </c>
      <c r="G4">
        <f t="shared" ca="1" si="1977"/>
        <v>0</v>
      </c>
      <c r="H4">
        <f t="shared" ca="1" si="1977"/>
        <v>0</v>
      </c>
      <c r="I4">
        <f t="shared" ca="1" si="1977"/>
        <v>0</v>
      </c>
      <c r="J4">
        <f t="shared" ca="1" si="1977"/>
        <v>0</v>
      </c>
      <c r="K4">
        <f t="shared" ca="1" si="1977"/>
        <v>0</v>
      </c>
      <c r="L4">
        <f t="shared" ca="1" si="1977"/>
        <v>0</v>
      </c>
      <c r="M4">
        <f t="shared" ca="1" si="1977"/>
        <v>0</v>
      </c>
      <c r="N4">
        <f t="shared" ca="1" si="1977"/>
        <v>0</v>
      </c>
      <c r="O4">
        <f t="shared" ca="1" si="1977"/>
        <v>0</v>
      </c>
      <c r="P4">
        <f t="shared" ca="1" si="1977"/>
        <v>0</v>
      </c>
      <c r="Q4">
        <f t="shared" ref="Q4" ca="1" si="1978">INDIRECT("'ΣΤΟΙΧΕΙΑ_1'!"&amp;ADDRESS(Q1,Q3),TRUE)</f>
        <v>0</v>
      </c>
      <c r="R4">
        <f t="shared" ref="R4" ca="1" si="1979">INDIRECT("'ΣΤΟΙΧΕΙΑ_1'!"&amp;ADDRESS(R1,R3),TRUE)</f>
        <v>0</v>
      </c>
      <c r="S4">
        <f t="shared" ref="S4" ca="1" si="1980">INDIRECT("'ΣΤΟΙΧΕΙΑ_1'!"&amp;ADDRESS(S1,S3),TRUE)</f>
        <v>0</v>
      </c>
      <c r="T4">
        <f t="shared" ref="T4" ca="1" si="1981">INDIRECT("'ΣΤΟΙΧΕΙΑ_1'!"&amp;ADDRESS(T1,T3),TRUE)</f>
        <v>0</v>
      </c>
      <c r="U4">
        <f t="shared" ref="U4" ca="1" si="1982">INDIRECT("'ΣΤΟΙΧΕΙΑ_1'!"&amp;ADDRESS(U1,U3),TRUE)</f>
        <v>0</v>
      </c>
      <c r="V4">
        <f t="shared" ref="V4" ca="1" si="1983">INDIRECT("'ΣΤΟΙΧΕΙΑ_1'!"&amp;ADDRESS(V1,V3),TRUE)</f>
        <v>0</v>
      </c>
      <c r="W4">
        <f t="shared" ref="W4" ca="1" si="1984">INDIRECT("'ΣΤΟΙΧΕΙΑ_1'!"&amp;ADDRESS(W1,W3),TRUE)</f>
        <v>0</v>
      </c>
      <c r="X4">
        <f t="shared" ref="X4" ca="1" si="1985">INDIRECT("'ΣΤΟΙΧΕΙΑ_1'!"&amp;ADDRESS(X1,X3),TRUE)</f>
        <v>0</v>
      </c>
      <c r="Y4">
        <f t="shared" ref="Y4" ca="1" si="1986">INDIRECT("'ΣΤΟΙΧΕΙΑ_1'!"&amp;ADDRESS(Y1,Y3),TRUE)</f>
        <v>0</v>
      </c>
      <c r="Z4">
        <f t="shared" ref="Z4" ca="1" si="1987">INDIRECT("'ΣΤΟΙΧΕΙΑ_1'!"&amp;ADDRESS(Z1,Z3),TRUE)</f>
        <v>0</v>
      </c>
      <c r="AA4">
        <f t="shared" ref="AA4" ca="1" si="1988">INDIRECT("'ΣΤΟΙΧΕΙΑ_1'!"&amp;ADDRESS(AA1,AA3),TRUE)</f>
        <v>0</v>
      </c>
      <c r="AB4">
        <f t="shared" ref="AB4" ca="1" si="1989">INDIRECT("'ΣΤΟΙΧΕΙΑ_1'!"&amp;ADDRESS(AB1,AB3),TRUE)</f>
        <v>0</v>
      </c>
      <c r="AC4">
        <f t="shared" ref="AC4" ca="1" si="1990">INDIRECT("'ΣΤΟΙΧΕΙΑ_1'!"&amp;ADDRESS(AC1,AC3),TRUE)</f>
        <v>0</v>
      </c>
      <c r="AD4">
        <f ca="1">INDIRECT("'ΣΤΟΙΧΕΙΑ_1'!"&amp;ADDRESS(AD1,AD3),TRUE)</f>
        <v>0</v>
      </c>
      <c r="AE4">
        <f t="shared" ref="AE4:BP4" ca="1" si="1991">INDIRECT("'ΣΤΟΙΧΕΙΑ_1'!"&amp;ADDRESS(AE1,AE3),TRUE)</f>
        <v>0</v>
      </c>
      <c r="AF4">
        <f t="shared" ca="1" si="1991"/>
        <v>0</v>
      </c>
      <c r="AG4">
        <f t="shared" ca="1" si="1991"/>
        <v>0</v>
      </c>
      <c r="AH4">
        <f t="shared" ca="1" si="1991"/>
        <v>0</v>
      </c>
      <c r="AI4">
        <f t="shared" ca="1" si="1991"/>
        <v>0</v>
      </c>
      <c r="AJ4">
        <f t="shared" ca="1" si="1991"/>
        <v>0</v>
      </c>
      <c r="AK4">
        <f t="shared" ca="1" si="1991"/>
        <v>0</v>
      </c>
      <c r="AL4">
        <f t="shared" ca="1" si="1991"/>
        <v>0</v>
      </c>
      <c r="AM4">
        <f t="shared" ca="1" si="1991"/>
        <v>0</v>
      </c>
      <c r="AN4">
        <f t="shared" ca="1" si="1991"/>
        <v>0</v>
      </c>
      <c r="AO4">
        <f t="shared" ca="1" si="1991"/>
        <v>0</v>
      </c>
      <c r="AP4">
        <f t="shared" ca="1" si="1991"/>
        <v>0</v>
      </c>
      <c r="AQ4">
        <f t="shared" ca="1" si="1991"/>
        <v>0</v>
      </c>
      <c r="AR4">
        <f t="shared" ca="1" si="1991"/>
        <v>0</v>
      </c>
      <c r="AS4">
        <f t="shared" ca="1" si="1991"/>
        <v>0</v>
      </c>
      <c r="AT4">
        <f t="shared" ca="1" si="1991"/>
        <v>0</v>
      </c>
      <c r="AU4">
        <f t="shared" ca="1" si="1991"/>
        <v>0</v>
      </c>
      <c r="AV4">
        <f t="shared" ca="1" si="1991"/>
        <v>0</v>
      </c>
      <c r="AW4">
        <f t="shared" ca="1" si="1991"/>
        <v>0</v>
      </c>
      <c r="AX4">
        <f t="shared" ca="1" si="1991"/>
        <v>0</v>
      </c>
      <c r="AY4">
        <f t="shared" ca="1" si="1991"/>
        <v>0</v>
      </c>
      <c r="AZ4">
        <f t="shared" ca="1" si="1991"/>
        <v>0</v>
      </c>
      <c r="BA4">
        <f t="shared" ca="1" si="1991"/>
        <v>0</v>
      </c>
      <c r="BB4">
        <f t="shared" ca="1" si="1991"/>
        <v>0</v>
      </c>
      <c r="BC4">
        <f t="shared" ca="1" si="1991"/>
        <v>0</v>
      </c>
      <c r="BD4">
        <f t="shared" ca="1" si="1991"/>
        <v>0</v>
      </c>
      <c r="BE4">
        <f t="shared" ca="1" si="1991"/>
        <v>0</v>
      </c>
      <c r="BF4">
        <f t="shared" ca="1" si="1991"/>
        <v>0</v>
      </c>
      <c r="BG4">
        <f t="shared" ca="1" si="1991"/>
        <v>0</v>
      </c>
      <c r="BH4">
        <f t="shared" ca="1" si="1991"/>
        <v>0</v>
      </c>
      <c r="BI4">
        <f t="shared" ca="1" si="1991"/>
        <v>0</v>
      </c>
      <c r="BJ4">
        <f t="shared" ca="1" si="1991"/>
        <v>0</v>
      </c>
      <c r="BK4">
        <f t="shared" ca="1" si="1991"/>
        <v>0</v>
      </c>
      <c r="BL4">
        <f t="shared" ca="1" si="1991"/>
        <v>0</v>
      </c>
      <c r="BM4">
        <f t="shared" ca="1" si="1991"/>
        <v>0</v>
      </c>
      <c r="BN4">
        <f t="shared" ca="1" si="1991"/>
        <v>0</v>
      </c>
      <c r="BO4">
        <f t="shared" ca="1" si="1991"/>
        <v>0</v>
      </c>
      <c r="BP4">
        <f t="shared" ca="1" si="1991"/>
        <v>0</v>
      </c>
      <c r="BQ4">
        <f t="shared" ref="BQ4:DZ4" ca="1" si="1992">INDIRECT("'ΣΤΟΙΧΕΙΑ_1'!"&amp;ADDRESS(BQ1,BQ3),TRUE)</f>
        <v>0</v>
      </c>
      <c r="BR4">
        <f t="shared" ca="1" si="1992"/>
        <v>0</v>
      </c>
      <c r="BS4">
        <f t="shared" ca="1" si="1992"/>
        <v>0</v>
      </c>
      <c r="BT4">
        <f t="shared" ca="1" si="1992"/>
        <v>0</v>
      </c>
      <c r="BU4">
        <f t="shared" ca="1" si="1992"/>
        <v>0</v>
      </c>
      <c r="BV4">
        <f t="shared" ca="1" si="1992"/>
        <v>0</v>
      </c>
      <c r="BW4">
        <f t="shared" ca="1" si="1992"/>
        <v>0</v>
      </c>
      <c r="BX4">
        <f t="shared" ca="1" si="1992"/>
        <v>0</v>
      </c>
      <c r="BY4">
        <f t="shared" ca="1" si="1992"/>
        <v>0</v>
      </c>
      <c r="BZ4">
        <f t="shared" ca="1" si="1992"/>
        <v>0</v>
      </c>
      <c r="CA4">
        <f t="shared" ca="1" si="1992"/>
        <v>0</v>
      </c>
      <c r="CB4">
        <f t="shared" ca="1" si="1992"/>
        <v>0</v>
      </c>
      <c r="CC4">
        <f t="shared" ca="1" si="1992"/>
        <v>0</v>
      </c>
      <c r="CD4">
        <f t="shared" ca="1" si="1992"/>
        <v>0</v>
      </c>
      <c r="CE4">
        <f t="shared" ca="1" si="1992"/>
        <v>0</v>
      </c>
      <c r="CF4">
        <f t="shared" ca="1" si="1992"/>
        <v>0</v>
      </c>
      <c r="CG4">
        <f t="shared" ca="1" si="1992"/>
        <v>0</v>
      </c>
      <c r="CH4">
        <f t="shared" ca="1" si="1992"/>
        <v>0</v>
      </c>
      <c r="CI4">
        <f t="shared" ca="1" si="1992"/>
        <v>0</v>
      </c>
      <c r="CJ4">
        <f t="shared" ca="1" si="1992"/>
        <v>0</v>
      </c>
      <c r="CK4">
        <f t="shared" ca="1" si="1992"/>
        <v>0</v>
      </c>
      <c r="CL4">
        <f t="shared" ca="1" si="1992"/>
        <v>0</v>
      </c>
      <c r="CM4">
        <f t="shared" ca="1" si="1992"/>
        <v>0</v>
      </c>
      <c r="CN4">
        <f t="shared" ca="1" si="1992"/>
        <v>0</v>
      </c>
      <c r="CO4">
        <f t="shared" ca="1" si="1992"/>
        <v>0</v>
      </c>
      <c r="CP4">
        <f t="shared" ca="1" si="1992"/>
        <v>0</v>
      </c>
      <c r="CQ4">
        <f t="shared" ca="1" si="1992"/>
        <v>0</v>
      </c>
      <c r="CR4">
        <f t="shared" ca="1" si="1992"/>
        <v>0</v>
      </c>
      <c r="CS4">
        <f t="shared" ca="1" si="1992"/>
        <v>0</v>
      </c>
      <c r="CT4">
        <f t="shared" ca="1" si="1992"/>
        <v>0</v>
      </c>
      <c r="CU4">
        <f t="shared" ca="1" si="1992"/>
        <v>0</v>
      </c>
      <c r="CV4">
        <f t="shared" ca="1" si="1992"/>
        <v>0</v>
      </c>
      <c r="CW4">
        <f t="shared" ca="1" si="1992"/>
        <v>0</v>
      </c>
      <c r="CX4">
        <f t="shared" ca="1" si="1992"/>
        <v>0</v>
      </c>
      <c r="CY4">
        <f t="shared" ca="1" si="1992"/>
        <v>0</v>
      </c>
      <c r="CZ4">
        <f t="shared" ca="1" si="1992"/>
        <v>0</v>
      </c>
      <c r="DA4">
        <f t="shared" ca="1" si="1992"/>
        <v>0</v>
      </c>
      <c r="DB4">
        <f t="shared" ca="1" si="1992"/>
        <v>0</v>
      </c>
      <c r="DC4">
        <f t="shared" ca="1" si="1992"/>
        <v>0</v>
      </c>
      <c r="DD4">
        <f t="shared" ca="1" si="1992"/>
        <v>0</v>
      </c>
      <c r="DE4">
        <f t="shared" ca="1" si="1992"/>
        <v>0</v>
      </c>
      <c r="DF4">
        <f t="shared" ca="1" si="1992"/>
        <v>0</v>
      </c>
      <c r="DG4">
        <f t="shared" ca="1" si="1992"/>
        <v>0</v>
      </c>
      <c r="DH4">
        <f t="shared" ca="1" si="1992"/>
        <v>0</v>
      </c>
      <c r="DI4">
        <f t="shared" ca="1" si="1992"/>
        <v>0</v>
      </c>
      <c r="DJ4">
        <f t="shared" ca="1" si="1992"/>
        <v>0</v>
      </c>
      <c r="DK4">
        <f t="shared" ca="1" si="1992"/>
        <v>0</v>
      </c>
      <c r="DL4">
        <f t="shared" ca="1" si="1992"/>
        <v>0</v>
      </c>
      <c r="DM4">
        <f t="shared" ca="1" si="1992"/>
        <v>0</v>
      </c>
      <c r="DN4">
        <f t="shared" ca="1" si="1992"/>
        <v>0</v>
      </c>
      <c r="DO4">
        <f t="shared" ca="1" si="1992"/>
        <v>0</v>
      </c>
      <c r="DP4">
        <f t="shared" ca="1" si="1992"/>
        <v>0</v>
      </c>
      <c r="DQ4">
        <f t="shared" ca="1" si="1992"/>
        <v>0</v>
      </c>
      <c r="DR4">
        <f t="shared" ca="1" si="1992"/>
        <v>0</v>
      </c>
      <c r="DS4">
        <f t="shared" ca="1" si="1992"/>
        <v>0</v>
      </c>
      <c r="DT4">
        <f t="shared" ca="1" si="1992"/>
        <v>0</v>
      </c>
      <c r="DU4">
        <f t="shared" ca="1" si="1992"/>
        <v>0</v>
      </c>
      <c r="DV4">
        <f t="shared" ca="1" si="1992"/>
        <v>0</v>
      </c>
      <c r="DW4">
        <f t="shared" ca="1" si="1992"/>
        <v>0</v>
      </c>
      <c r="DX4">
        <f t="shared" ca="1" si="1992"/>
        <v>0</v>
      </c>
      <c r="DY4">
        <f t="shared" ca="1" si="1992"/>
        <v>0</v>
      </c>
      <c r="DZ4">
        <f t="shared" ca="1" si="1992"/>
        <v>0</v>
      </c>
      <c r="EA4">
        <f t="shared" ref="EA4:GJ4" ca="1" si="1993">INDIRECT("'ΣΤΟΙΧΕΙΑ_1'!"&amp;ADDRESS(EA1,EA3),TRUE)</f>
        <v>0</v>
      </c>
      <c r="EB4">
        <f t="shared" ca="1" si="1993"/>
        <v>0</v>
      </c>
      <c r="EC4">
        <f t="shared" ca="1" si="1993"/>
        <v>0</v>
      </c>
      <c r="ED4">
        <f t="shared" ca="1" si="1993"/>
        <v>0</v>
      </c>
      <c r="EE4">
        <f t="shared" ca="1" si="1993"/>
        <v>0</v>
      </c>
      <c r="EF4">
        <f t="shared" ca="1" si="1993"/>
        <v>0</v>
      </c>
      <c r="EG4">
        <f t="shared" ca="1" si="1993"/>
        <v>0</v>
      </c>
      <c r="EH4">
        <f t="shared" ca="1" si="1993"/>
        <v>0</v>
      </c>
      <c r="EI4">
        <f t="shared" ca="1" si="1993"/>
        <v>0</v>
      </c>
      <c r="EJ4">
        <f t="shared" ca="1" si="1993"/>
        <v>0</v>
      </c>
      <c r="EK4">
        <f t="shared" ca="1" si="1993"/>
        <v>0</v>
      </c>
      <c r="EL4">
        <f t="shared" ca="1" si="1993"/>
        <v>0</v>
      </c>
      <c r="EM4">
        <f t="shared" ca="1" si="1993"/>
        <v>0</v>
      </c>
      <c r="EN4">
        <f t="shared" ca="1" si="1993"/>
        <v>0</v>
      </c>
      <c r="EO4">
        <f t="shared" ca="1" si="1993"/>
        <v>0</v>
      </c>
      <c r="EP4">
        <f t="shared" ca="1" si="1993"/>
        <v>0</v>
      </c>
      <c r="EQ4">
        <f t="shared" ca="1" si="1993"/>
        <v>0</v>
      </c>
      <c r="ER4">
        <f t="shared" ca="1" si="1993"/>
        <v>0</v>
      </c>
      <c r="ES4">
        <f t="shared" ca="1" si="1993"/>
        <v>0</v>
      </c>
      <c r="ET4">
        <f t="shared" ca="1" si="1993"/>
        <v>0</v>
      </c>
      <c r="EU4">
        <f t="shared" ca="1" si="1993"/>
        <v>0</v>
      </c>
      <c r="EV4">
        <f t="shared" ca="1" si="1993"/>
        <v>0</v>
      </c>
      <c r="EW4">
        <f t="shared" ca="1" si="1993"/>
        <v>0</v>
      </c>
      <c r="EX4">
        <f t="shared" ca="1" si="1993"/>
        <v>0</v>
      </c>
      <c r="EY4">
        <f t="shared" ca="1" si="1993"/>
        <v>0</v>
      </c>
      <c r="EZ4">
        <f t="shared" ca="1" si="1993"/>
        <v>0</v>
      </c>
      <c r="FA4">
        <f t="shared" ca="1" si="1993"/>
        <v>0</v>
      </c>
      <c r="FB4">
        <f t="shared" ca="1" si="1993"/>
        <v>0</v>
      </c>
      <c r="FC4">
        <f t="shared" ca="1" si="1993"/>
        <v>0</v>
      </c>
      <c r="FD4">
        <f t="shared" ca="1" si="1993"/>
        <v>0</v>
      </c>
      <c r="FE4">
        <f t="shared" ca="1" si="1993"/>
        <v>0</v>
      </c>
      <c r="FF4">
        <f t="shared" ca="1" si="1993"/>
        <v>0</v>
      </c>
      <c r="FG4">
        <f t="shared" ca="1" si="1993"/>
        <v>0</v>
      </c>
      <c r="FH4">
        <f t="shared" ca="1" si="1993"/>
        <v>0</v>
      </c>
      <c r="FI4">
        <f t="shared" ca="1" si="1993"/>
        <v>0</v>
      </c>
      <c r="FJ4">
        <f t="shared" ca="1" si="1993"/>
        <v>0</v>
      </c>
      <c r="FK4">
        <f t="shared" ca="1" si="1993"/>
        <v>0</v>
      </c>
      <c r="FL4">
        <f t="shared" ca="1" si="1993"/>
        <v>0</v>
      </c>
      <c r="FM4">
        <f t="shared" ca="1" si="1993"/>
        <v>0</v>
      </c>
      <c r="FN4">
        <f t="shared" ca="1" si="1993"/>
        <v>0</v>
      </c>
      <c r="FO4">
        <f t="shared" ca="1" si="1993"/>
        <v>0</v>
      </c>
      <c r="FP4">
        <f t="shared" ca="1" si="1993"/>
        <v>0</v>
      </c>
      <c r="FQ4">
        <f t="shared" ca="1" si="1993"/>
        <v>0</v>
      </c>
      <c r="FR4">
        <f t="shared" ca="1" si="1993"/>
        <v>0</v>
      </c>
      <c r="FS4">
        <f t="shared" ca="1" si="1993"/>
        <v>0</v>
      </c>
      <c r="FT4">
        <f t="shared" ca="1" si="1993"/>
        <v>0</v>
      </c>
      <c r="FU4">
        <f t="shared" ca="1" si="1993"/>
        <v>0</v>
      </c>
      <c r="FV4">
        <f t="shared" ca="1" si="1993"/>
        <v>0</v>
      </c>
      <c r="FW4">
        <f t="shared" ca="1" si="1993"/>
        <v>0</v>
      </c>
      <c r="FX4">
        <f t="shared" ca="1" si="1993"/>
        <v>0</v>
      </c>
      <c r="FY4">
        <f t="shared" ca="1" si="1993"/>
        <v>0</v>
      </c>
      <c r="FZ4">
        <f t="shared" ca="1" si="1993"/>
        <v>0</v>
      </c>
      <c r="GA4">
        <f t="shared" ca="1" si="1993"/>
        <v>0</v>
      </c>
      <c r="GB4">
        <f t="shared" ca="1" si="1993"/>
        <v>0</v>
      </c>
      <c r="GC4">
        <f t="shared" ca="1" si="1993"/>
        <v>0</v>
      </c>
      <c r="GD4">
        <f t="shared" ca="1" si="1993"/>
        <v>0</v>
      </c>
      <c r="GE4">
        <f t="shared" ca="1" si="1993"/>
        <v>0</v>
      </c>
      <c r="GF4">
        <f t="shared" ca="1" si="1993"/>
        <v>0</v>
      </c>
      <c r="GG4">
        <f t="shared" ca="1" si="1993"/>
        <v>0</v>
      </c>
      <c r="GH4">
        <f t="shared" ca="1" si="1993"/>
        <v>0</v>
      </c>
      <c r="GI4">
        <f t="shared" ca="1" si="1993"/>
        <v>0</v>
      </c>
      <c r="GJ4">
        <f t="shared" ca="1" si="1993"/>
        <v>0</v>
      </c>
      <c r="GK4">
        <f t="shared" ref="GK4:IV4" ca="1" si="1994">INDIRECT("'ΣΤΟΙΧΕΙΑ_1'!"&amp;ADDRESS(GK1,GK3),TRUE)</f>
        <v>0</v>
      </c>
      <c r="GL4">
        <f t="shared" ca="1" si="1994"/>
        <v>0</v>
      </c>
      <c r="GM4">
        <f t="shared" ca="1" si="1994"/>
        <v>0</v>
      </c>
      <c r="GN4">
        <f t="shared" ca="1" si="1994"/>
        <v>0</v>
      </c>
      <c r="GO4">
        <f t="shared" ca="1" si="1994"/>
        <v>0</v>
      </c>
      <c r="GP4">
        <f t="shared" ca="1" si="1994"/>
        <v>0</v>
      </c>
      <c r="GQ4">
        <f t="shared" ca="1" si="1994"/>
        <v>0</v>
      </c>
      <c r="GR4">
        <f t="shared" ca="1" si="1994"/>
        <v>0</v>
      </c>
      <c r="GS4">
        <f t="shared" ca="1" si="1994"/>
        <v>0</v>
      </c>
      <c r="GT4">
        <f t="shared" ca="1" si="1994"/>
        <v>0</v>
      </c>
      <c r="GU4">
        <f t="shared" ca="1" si="1994"/>
        <v>0</v>
      </c>
      <c r="GV4">
        <f t="shared" ca="1" si="1994"/>
        <v>0</v>
      </c>
      <c r="GW4">
        <f t="shared" ca="1" si="1994"/>
        <v>0</v>
      </c>
      <c r="GX4">
        <f t="shared" ca="1" si="1994"/>
        <v>0</v>
      </c>
      <c r="GY4">
        <f t="shared" ca="1" si="1994"/>
        <v>0</v>
      </c>
      <c r="GZ4">
        <f t="shared" ca="1" si="1994"/>
        <v>0</v>
      </c>
      <c r="HA4">
        <f t="shared" ca="1" si="1994"/>
        <v>0</v>
      </c>
      <c r="HB4">
        <f t="shared" ca="1" si="1994"/>
        <v>0</v>
      </c>
      <c r="HC4">
        <f t="shared" ca="1" si="1994"/>
        <v>0</v>
      </c>
      <c r="HD4">
        <f t="shared" ca="1" si="1994"/>
        <v>0</v>
      </c>
      <c r="HE4">
        <f t="shared" ca="1" si="1994"/>
        <v>0</v>
      </c>
      <c r="HF4">
        <f t="shared" ca="1" si="1994"/>
        <v>0</v>
      </c>
      <c r="HG4">
        <f t="shared" ca="1" si="1994"/>
        <v>0</v>
      </c>
      <c r="HH4">
        <f t="shared" ca="1" si="1994"/>
        <v>0</v>
      </c>
      <c r="HI4">
        <f t="shared" ca="1" si="1994"/>
        <v>0</v>
      </c>
      <c r="HJ4">
        <f t="shared" ca="1" si="1994"/>
        <v>0</v>
      </c>
      <c r="HK4">
        <f t="shared" ca="1" si="1994"/>
        <v>0</v>
      </c>
      <c r="HL4">
        <f t="shared" ca="1" si="1994"/>
        <v>0</v>
      </c>
      <c r="HM4">
        <f t="shared" ca="1" si="1994"/>
        <v>0</v>
      </c>
      <c r="HN4">
        <f t="shared" ca="1" si="1994"/>
        <v>0</v>
      </c>
      <c r="HO4">
        <f t="shared" ca="1" si="1994"/>
        <v>0</v>
      </c>
      <c r="HP4">
        <f t="shared" ca="1" si="1994"/>
        <v>0</v>
      </c>
      <c r="HQ4">
        <f t="shared" ca="1" si="1994"/>
        <v>0</v>
      </c>
      <c r="HR4">
        <f t="shared" ca="1" si="1994"/>
        <v>0</v>
      </c>
      <c r="HS4">
        <f t="shared" ca="1" si="1994"/>
        <v>0</v>
      </c>
      <c r="HT4">
        <f t="shared" ca="1" si="1994"/>
        <v>0</v>
      </c>
      <c r="HU4">
        <f t="shared" ca="1" si="1994"/>
        <v>0</v>
      </c>
      <c r="HV4">
        <f t="shared" ca="1" si="1994"/>
        <v>0</v>
      </c>
      <c r="HW4">
        <f t="shared" ca="1" si="1994"/>
        <v>0</v>
      </c>
      <c r="HX4">
        <f t="shared" ca="1" si="1994"/>
        <v>0</v>
      </c>
      <c r="HY4">
        <f t="shared" ca="1" si="1994"/>
        <v>0</v>
      </c>
      <c r="HZ4">
        <f t="shared" ca="1" si="1994"/>
        <v>0</v>
      </c>
      <c r="IA4">
        <f t="shared" ca="1" si="1994"/>
        <v>0</v>
      </c>
      <c r="IB4">
        <f t="shared" ca="1" si="1994"/>
        <v>0</v>
      </c>
      <c r="IC4">
        <f t="shared" ca="1" si="1994"/>
        <v>0</v>
      </c>
      <c r="ID4">
        <f t="shared" ca="1" si="1994"/>
        <v>0</v>
      </c>
      <c r="IE4">
        <f t="shared" ca="1" si="1994"/>
        <v>0</v>
      </c>
      <c r="IF4">
        <f t="shared" ca="1" si="1994"/>
        <v>0</v>
      </c>
      <c r="IG4">
        <f t="shared" ca="1" si="1994"/>
        <v>0</v>
      </c>
      <c r="IH4">
        <f t="shared" ca="1" si="1994"/>
        <v>0</v>
      </c>
      <c r="II4">
        <f t="shared" ca="1" si="1994"/>
        <v>0</v>
      </c>
      <c r="IJ4">
        <f t="shared" ca="1" si="1994"/>
        <v>0</v>
      </c>
      <c r="IK4">
        <f t="shared" ca="1" si="1994"/>
        <v>0</v>
      </c>
      <c r="IL4">
        <f t="shared" ca="1" si="1994"/>
        <v>0</v>
      </c>
      <c r="IM4">
        <f t="shared" ca="1" si="1994"/>
        <v>0</v>
      </c>
      <c r="IN4">
        <f t="shared" ca="1" si="1994"/>
        <v>0</v>
      </c>
      <c r="IO4">
        <f t="shared" ca="1" si="1994"/>
        <v>0</v>
      </c>
      <c r="IP4">
        <f t="shared" ca="1" si="1994"/>
        <v>0</v>
      </c>
      <c r="IQ4">
        <f t="shared" ca="1" si="1994"/>
        <v>0</v>
      </c>
      <c r="IR4">
        <f t="shared" ca="1" si="1994"/>
        <v>0</v>
      </c>
      <c r="IS4">
        <f t="shared" ca="1" si="1994"/>
        <v>0</v>
      </c>
      <c r="IT4">
        <f t="shared" ca="1" si="1994"/>
        <v>0</v>
      </c>
      <c r="IU4">
        <f t="shared" ca="1" si="1994"/>
        <v>0</v>
      </c>
      <c r="IV4">
        <f t="shared" ca="1" si="1994"/>
        <v>0</v>
      </c>
      <c r="IW4">
        <f t="shared" ref="IW4:LH4" ca="1" si="1995">INDIRECT("'ΣΤΟΙΧΕΙΑ_1'!"&amp;ADDRESS(IW1,IW3),TRUE)</f>
        <v>0</v>
      </c>
      <c r="IX4">
        <f t="shared" ca="1" si="1995"/>
        <v>0</v>
      </c>
      <c r="IY4">
        <f t="shared" ca="1" si="1995"/>
        <v>0</v>
      </c>
      <c r="IZ4">
        <f t="shared" ca="1" si="1995"/>
        <v>0</v>
      </c>
      <c r="JA4">
        <f t="shared" ca="1" si="1995"/>
        <v>0</v>
      </c>
      <c r="JB4">
        <f t="shared" ca="1" si="1995"/>
        <v>0</v>
      </c>
      <c r="JC4">
        <f t="shared" ca="1" si="1995"/>
        <v>0</v>
      </c>
      <c r="JD4">
        <f t="shared" ca="1" si="1995"/>
        <v>0</v>
      </c>
      <c r="JE4">
        <f t="shared" ca="1" si="1995"/>
        <v>0</v>
      </c>
      <c r="JF4">
        <f t="shared" ca="1" si="1995"/>
        <v>0</v>
      </c>
      <c r="JG4">
        <f t="shared" ca="1" si="1995"/>
        <v>0</v>
      </c>
      <c r="JH4">
        <f t="shared" ca="1" si="1995"/>
        <v>0</v>
      </c>
      <c r="JI4">
        <f t="shared" ca="1" si="1995"/>
        <v>0</v>
      </c>
      <c r="JJ4">
        <f t="shared" ca="1" si="1995"/>
        <v>0</v>
      </c>
      <c r="JK4">
        <f t="shared" ca="1" si="1995"/>
        <v>0</v>
      </c>
      <c r="JL4">
        <f t="shared" ca="1" si="1995"/>
        <v>0</v>
      </c>
      <c r="JM4">
        <f t="shared" ca="1" si="1995"/>
        <v>0</v>
      </c>
      <c r="JN4">
        <f t="shared" ca="1" si="1995"/>
        <v>0</v>
      </c>
      <c r="JO4">
        <f t="shared" ca="1" si="1995"/>
        <v>0</v>
      </c>
      <c r="JP4">
        <f t="shared" ca="1" si="1995"/>
        <v>0</v>
      </c>
      <c r="JQ4">
        <f t="shared" ca="1" si="1995"/>
        <v>0</v>
      </c>
      <c r="JR4">
        <f t="shared" ca="1" si="1995"/>
        <v>0</v>
      </c>
      <c r="JS4">
        <f t="shared" ca="1" si="1995"/>
        <v>0</v>
      </c>
      <c r="JT4">
        <f t="shared" ca="1" si="1995"/>
        <v>0</v>
      </c>
      <c r="JU4">
        <f t="shared" ca="1" si="1995"/>
        <v>0</v>
      </c>
      <c r="JV4">
        <f t="shared" ca="1" si="1995"/>
        <v>0</v>
      </c>
      <c r="JW4">
        <f t="shared" ca="1" si="1995"/>
        <v>0</v>
      </c>
      <c r="JX4">
        <f t="shared" ca="1" si="1995"/>
        <v>0</v>
      </c>
      <c r="JY4">
        <f t="shared" ca="1" si="1995"/>
        <v>0</v>
      </c>
      <c r="JZ4">
        <f t="shared" ca="1" si="1995"/>
        <v>0</v>
      </c>
      <c r="KA4">
        <f t="shared" ca="1" si="1995"/>
        <v>0</v>
      </c>
      <c r="KB4">
        <f t="shared" ca="1" si="1995"/>
        <v>0</v>
      </c>
      <c r="KC4">
        <f t="shared" ca="1" si="1995"/>
        <v>0</v>
      </c>
      <c r="KD4">
        <f t="shared" ca="1" si="1995"/>
        <v>0</v>
      </c>
      <c r="KE4">
        <f t="shared" ca="1" si="1995"/>
        <v>0</v>
      </c>
      <c r="KF4">
        <f t="shared" ca="1" si="1995"/>
        <v>0</v>
      </c>
      <c r="KG4">
        <f t="shared" ca="1" si="1995"/>
        <v>0</v>
      </c>
      <c r="KH4">
        <f t="shared" ca="1" si="1995"/>
        <v>0</v>
      </c>
      <c r="KI4">
        <f t="shared" ca="1" si="1995"/>
        <v>0</v>
      </c>
      <c r="KJ4">
        <f t="shared" ca="1" si="1995"/>
        <v>0</v>
      </c>
      <c r="KK4">
        <f t="shared" ca="1" si="1995"/>
        <v>0</v>
      </c>
      <c r="KL4">
        <f t="shared" ca="1" si="1995"/>
        <v>0</v>
      </c>
      <c r="KM4">
        <f t="shared" ca="1" si="1995"/>
        <v>0</v>
      </c>
      <c r="KN4">
        <f t="shared" ca="1" si="1995"/>
        <v>0</v>
      </c>
      <c r="KO4">
        <f t="shared" ca="1" si="1995"/>
        <v>0</v>
      </c>
      <c r="KP4">
        <f t="shared" ca="1" si="1995"/>
        <v>0</v>
      </c>
      <c r="KQ4">
        <f t="shared" ca="1" si="1995"/>
        <v>0</v>
      </c>
      <c r="KR4">
        <f t="shared" ca="1" si="1995"/>
        <v>0</v>
      </c>
      <c r="KS4">
        <f t="shared" ca="1" si="1995"/>
        <v>0</v>
      </c>
      <c r="KT4">
        <f t="shared" ca="1" si="1995"/>
        <v>0</v>
      </c>
      <c r="KU4">
        <f t="shared" ca="1" si="1995"/>
        <v>0</v>
      </c>
      <c r="KV4">
        <f t="shared" ca="1" si="1995"/>
        <v>0</v>
      </c>
      <c r="KW4">
        <f t="shared" ca="1" si="1995"/>
        <v>0</v>
      </c>
      <c r="KX4">
        <f t="shared" ca="1" si="1995"/>
        <v>0</v>
      </c>
      <c r="KY4">
        <f t="shared" ca="1" si="1995"/>
        <v>0</v>
      </c>
      <c r="KZ4">
        <f t="shared" ca="1" si="1995"/>
        <v>0</v>
      </c>
      <c r="LA4">
        <f t="shared" ca="1" si="1995"/>
        <v>0</v>
      </c>
      <c r="LB4">
        <f t="shared" ca="1" si="1995"/>
        <v>0</v>
      </c>
      <c r="LC4">
        <f t="shared" ca="1" si="1995"/>
        <v>0</v>
      </c>
      <c r="LD4">
        <f t="shared" ca="1" si="1995"/>
        <v>0</v>
      </c>
      <c r="LE4">
        <f t="shared" ca="1" si="1995"/>
        <v>0</v>
      </c>
      <c r="LF4">
        <f t="shared" ca="1" si="1995"/>
        <v>0</v>
      </c>
      <c r="LG4">
        <f t="shared" ca="1" si="1995"/>
        <v>0</v>
      </c>
      <c r="LH4">
        <f t="shared" ca="1" si="1995"/>
        <v>0</v>
      </c>
      <c r="LI4">
        <f t="shared" ref="LI4:NT4" ca="1" si="1996">INDIRECT("'ΣΤΟΙΧΕΙΑ_1'!"&amp;ADDRESS(LI1,LI3),TRUE)</f>
        <v>0</v>
      </c>
      <c r="LJ4">
        <f t="shared" ca="1" si="1996"/>
        <v>0</v>
      </c>
      <c r="LK4">
        <f t="shared" ca="1" si="1996"/>
        <v>0</v>
      </c>
      <c r="LL4">
        <f t="shared" ca="1" si="1996"/>
        <v>0</v>
      </c>
      <c r="LM4">
        <f t="shared" ca="1" si="1996"/>
        <v>0</v>
      </c>
      <c r="LN4">
        <f t="shared" ca="1" si="1996"/>
        <v>0</v>
      </c>
      <c r="LO4">
        <f t="shared" ca="1" si="1996"/>
        <v>0</v>
      </c>
      <c r="LP4">
        <f t="shared" ca="1" si="1996"/>
        <v>0</v>
      </c>
      <c r="LQ4">
        <f t="shared" ca="1" si="1996"/>
        <v>0</v>
      </c>
      <c r="LR4">
        <f t="shared" ca="1" si="1996"/>
        <v>0</v>
      </c>
      <c r="LS4">
        <f t="shared" ca="1" si="1996"/>
        <v>0</v>
      </c>
      <c r="LT4">
        <f t="shared" ca="1" si="1996"/>
        <v>0</v>
      </c>
      <c r="LU4">
        <f t="shared" ca="1" si="1996"/>
        <v>0</v>
      </c>
      <c r="LV4">
        <f t="shared" ca="1" si="1996"/>
        <v>0</v>
      </c>
      <c r="LW4">
        <f t="shared" ca="1" si="1996"/>
        <v>0</v>
      </c>
      <c r="LX4">
        <f t="shared" ca="1" si="1996"/>
        <v>0</v>
      </c>
      <c r="LY4">
        <f t="shared" ca="1" si="1996"/>
        <v>0</v>
      </c>
      <c r="LZ4">
        <f t="shared" ca="1" si="1996"/>
        <v>0</v>
      </c>
      <c r="MA4">
        <f t="shared" ca="1" si="1996"/>
        <v>0</v>
      </c>
      <c r="MB4">
        <f t="shared" ca="1" si="1996"/>
        <v>0</v>
      </c>
      <c r="MC4">
        <f t="shared" ca="1" si="1996"/>
        <v>0</v>
      </c>
      <c r="MD4">
        <f t="shared" ca="1" si="1996"/>
        <v>0</v>
      </c>
      <c r="ME4">
        <f t="shared" ca="1" si="1996"/>
        <v>0</v>
      </c>
      <c r="MF4">
        <f t="shared" ca="1" si="1996"/>
        <v>0</v>
      </c>
      <c r="MG4">
        <f t="shared" ca="1" si="1996"/>
        <v>0</v>
      </c>
      <c r="MH4">
        <f t="shared" ca="1" si="1996"/>
        <v>0</v>
      </c>
      <c r="MI4">
        <f t="shared" ca="1" si="1996"/>
        <v>0</v>
      </c>
      <c r="MJ4">
        <f t="shared" ca="1" si="1996"/>
        <v>0</v>
      </c>
      <c r="MK4">
        <f t="shared" ca="1" si="1996"/>
        <v>0</v>
      </c>
      <c r="ML4">
        <f t="shared" ca="1" si="1996"/>
        <v>0</v>
      </c>
      <c r="MM4">
        <f t="shared" ca="1" si="1996"/>
        <v>0</v>
      </c>
      <c r="MN4">
        <f t="shared" ca="1" si="1996"/>
        <v>0</v>
      </c>
      <c r="MO4">
        <f t="shared" ca="1" si="1996"/>
        <v>0</v>
      </c>
      <c r="MP4">
        <f t="shared" ca="1" si="1996"/>
        <v>0</v>
      </c>
      <c r="MQ4">
        <f t="shared" ca="1" si="1996"/>
        <v>0</v>
      </c>
      <c r="MR4">
        <f t="shared" ca="1" si="1996"/>
        <v>0</v>
      </c>
      <c r="MS4">
        <f t="shared" ca="1" si="1996"/>
        <v>0</v>
      </c>
      <c r="MT4">
        <f t="shared" ca="1" si="1996"/>
        <v>0</v>
      </c>
      <c r="MU4">
        <f t="shared" ca="1" si="1996"/>
        <v>0</v>
      </c>
      <c r="MV4">
        <f t="shared" ca="1" si="1996"/>
        <v>0</v>
      </c>
      <c r="MW4">
        <f t="shared" ca="1" si="1996"/>
        <v>0</v>
      </c>
      <c r="MX4">
        <f t="shared" ca="1" si="1996"/>
        <v>0</v>
      </c>
      <c r="MY4">
        <f t="shared" ca="1" si="1996"/>
        <v>0</v>
      </c>
      <c r="MZ4">
        <f t="shared" ca="1" si="1996"/>
        <v>0</v>
      </c>
      <c r="NA4">
        <f t="shared" ca="1" si="1996"/>
        <v>0</v>
      </c>
      <c r="NB4">
        <f t="shared" ca="1" si="1996"/>
        <v>0</v>
      </c>
      <c r="NC4">
        <f t="shared" ca="1" si="1996"/>
        <v>0</v>
      </c>
      <c r="ND4">
        <f t="shared" ca="1" si="1996"/>
        <v>0</v>
      </c>
      <c r="NE4">
        <f t="shared" ca="1" si="1996"/>
        <v>0</v>
      </c>
      <c r="NF4">
        <f t="shared" ca="1" si="1996"/>
        <v>0</v>
      </c>
      <c r="NG4">
        <f t="shared" ca="1" si="1996"/>
        <v>0</v>
      </c>
      <c r="NH4">
        <f t="shared" ca="1" si="1996"/>
        <v>0</v>
      </c>
      <c r="NI4">
        <f t="shared" ca="1" si="1996"/>
        <v>0</v>
      </c>
      <c r="NJ4">
        <f t="shared" ca="1" si="1996"/>
        <v>0</v>
      </c>
      <c r="NK4">
        <f t="shared" ca="1" si="1996"/>
        <v>0</v>
      </c>
      <c r="NL4">
        <f t="shared" ca="1" si="1996"/>
        <v>0</v>
      </c>
      <c r="NM4">
        <f t="shared" ca="1" si="1996"/>
        <v>0</v>
      </c>
      <c r="NN4">
        <f t="shared" ca="1" si="1996"/>
        <v>0</v>
      </c>
      <c r="NO4">
        <f t="shared" ca="1" si="1996"/>
        <v>0</v>
      </c>
      <c r="NP4">
        <f t="shared" ca="1" si="1996"/>
        <v>0</v>
      </c>
      <c r="NQ4">
        <f t="shared" ca="1" si="1996"/>
        <v>0</v>
      </c>
      <c r="NR4">
        <f t="shared" ca="1" si="1996"/>
        <v>0</v>
      </c>
      <c r="NS4">
        <f t="shared" ca="1" si="1996"/>
        <v>0</v>
      </c>
      <c r="NT4">
        <f t="shared" ca="1" si="1996"/>
        <v>0</v>
      </c>
      <c r="NU4">
        <f t="shared" ref="NU4:QF4" ca="1" si="1997">INDIRECT("'ΣΤΟΙΧΕΙΑ_1'!"&amp;ADDRESS(NU1,NU3),TRUE)</f>
        <v>0</v>
      </c>
      <c r="NV4">
        <f t="shared" ca="1" si="1997"/>
        <v>0</v>
      </c>
      <c r="NW4">
        <f t="shared" ca="1" si="1997"/>
        <v>0</v>
      </c>
      <c r="NX4">
        <f t="shared" ca="1" si="1997"/>
        <v>0</v>
      </c>
      <c r="NY4">
        <f t="shared" ca="1" si="1997"/>
        <v>0</v>
      </c>
      <c r="NZ4">
        <f t="shared" ca="1" si="1997"/>
        <v>0</v>
      </c>
      <c r="OA4">
        <f t="shared" ca="1" si="1997"/>
        <v>0</v>
      </c>
      <c r="OB4">
        <f t="shared" ca="1" si="1997"/>
        <v>0</v>
      </c>
      <c r="OC4">
        <f t="shared" ca="1" si="1997"/>
        <v>0</v>
      </c>
      <c r="OD4">
        <f t="shared" ca="1" si="1997"/>
        <v>0</v>
      </c>
      <c r="OE4">
        <f t="shared" ca="1" si="1997"/>
        <v>0</v>
      </c>
      <c r="OF4">
        <f t="shared" ca="1" si="1997"/>
        <v>0</v>
      </c>
      <c r="OG4">
        <f t="shared" ca="1" si="1997"/>
        <v>0</v>
      </c>
      <c r="OH4">
        <f t="shared" ca="1" si="1997"/>
        <v>0</v>
      </c>
      <c r="OI4">
        <f t="shared" ca="1" si="1997"/>
        <v>0</v>
      </c>
      <c r="OJ4">
        <f t="shared" ca="1" si="1997"/>
        <v>0</v>
      </c>
      <c r="OK4">
        <f t="shared" ca="1" si="1997"/>
        <v>0</v>
      </c>
      <c r="OL4">
        <f t="shared" ca="1" si="1997"/>
        <v>0</v>
      </c>
      <c r="OM4">
        <f t="shared" ca="1" si="1997"/>
        <v>0</v>
      </c>
      <c r="ON4">
        <f t="shared" ca="1" si="1997"/>
        <v>0</v>
      </c>
      <c r="OO4">
        <f t="shared" ca="1" si="1997"/>
        <v>0</v>
      </c>
      <c r="OP4">
        <f t="shared" ca="1" si="1997"/>
        <v>0</v>
      </c>
      <c r="OQ4">
        <f t="shared" ca="1" si="1997"/>
        <v>0</v>
      </c>
      <c r="OR4">
        <f t="shared" ca="1" si="1997"/>
        <v>0</v>
      </c>
      <c r="OS4">
        <f t="shared" ca="1" si="1997"/>
        <v>0</v>
      </c>
      <c r="OT4">
        <f t="shared" ca="1" si="1997"/>
        <v>0</v>
      </c>
      <c r="OU4">
        <f t="shared" ca="1" si="1997"/>
        <v>0</v>
      </c>
      <c r="OV4">
        <f t="shared" ca="1" si="1997"/>
        <v>0</v>
      </c>
      <c r="OW4">
        <f t="shared" ca="1" si="1997"/>
        <v>0</v>
      </c>
      <c r="OX4">
        <f t="shared" ca="1" si="1997"/>
        <v>0</v>
      </c>
      <c r="OY4">
        <f t="shared" ca="1" si="1997"/>
        <v>0</v>
      </c>
      <c r="OZ4">
        <f t="shared" ca="1" si="1997"/>
        <v>0</v>
      </c>
      <c r="PA4">
        <f t="shared" ca="1" si="1997"/>
        <v>0</v>
      </c>
      <c r="PB4">
        <f t="shared" ca="1" si="1997"/>
        <v>0</v>
      </c>
      <c r="PC4">
        <f t="shared" ca="1" si="1997"/>
        <v>0</v>
      </c>
      <c r="PD4">
        <f t="shared" ca="1" si="1997"/>
        <v>0</v>
      </c>
      <c r="PE4">
        <f t="shared" ca="1" si="1997"/>
        <v>0</v>
      </c>
      <c r="PF4">
        <f t="shared" ca="1" si="1997"/>
        <v>0</v>
      </c>
      <c r="PG4">
        <f t="shared" ca="1" si="1997"/>
        <v>0</v>
      </c>
      <c r="PH4">
        <f t="shared" ca="1" si="1997"/>
        <v>0</v>
      </c>
      <c r="PI4">
        <f t="shared" ca="1" si="1997"/>
        <v>0</v>
      </c>
      <c r="PJ4">
        <f t="shared" ca="1" si="1997"/>
        <v>0</v>
      </c>
      <c r="PK4">
        <f t="shared" ca="1" si="1997"/>
        <v>0</v>
      </c>
      <c r="PL4">
        <f t="shared" ca="1" si="1997"/>
        <v>0</v>
      </c>
      <c r="PM4">
        <f t="shared" ca="1" si="1997"/>
        <v>0</v>
      </c>
      <c r="PN4">
        <f t="shared" ca="1" si="1997"/>
        <v>0</v>
      </c>
      <c r="PO4">
        <f t="shared" ca="1" si="1997"/>
        <v>0</v>
      </c>
      <c r="PP4">
        <f t="shared" ca="1" si="1997"/>
        <v>0</v>
      </c>
      <c r="PQ4">
        <f t="shared" ca="1" si="1997"/>
        <v>0</v>
      </c>
      <c r="PR4">
        <f t="shared" ca="1" si="1997"/>
        <v>0</v>
      </c>
      <c r="PS4">
        <f t="shared" ca="1" si="1997"/>
        <v>0</v>
      </c>
      <c r="PT4">
        <f t="shared" ca="1" si="1997"/>
        <v>0</v>
      </c>
      <c r="PU4">
        <f t="shared" ca="1" si="1997"/>
        <v>0</v>
      </c>
      <c r="PV4">
        <f t="shared" ca="1" si="1997"/>
        <v>0</v>
      </c>
      <c r="PW4">
        <f t="shared" ca="1" si="1997"/>
        <v>0</v>
      </c>
      <c r="PX4">
        <f t="shared" ca="1" si="1997"/>
        <v>0</v>
      </c>
      <c r="PY4">
        <f t="shared" ca="1" si="1997"/>
        <v>0</v>
      </c>
      <c r="PZ4">
        <f t="shared" ca="1" si="1997"/>
        <v>0</v>
      </c>
      <c r="QA4">
        <f t="shared" ca="1" si="1997"/>
        <v>0</v>
      </c>
      <c r="QB4">
        <f t="shared" ca="1" si="1997"/>
        <v>0</v>
      </c>
      <c r="QC4">
        <f t="shared" ca="1" si="1997"/>
        <v>0</v>
      </c>
      <c r="QD4">
        <f t="shared" ca="1" si="1997"/>
        <v>0</v>
      </c>
      <c r="QE4">
        <f t="shared" ca="1" si="1997"/>
        <v>0</v>
      </c>
      <c r="QF4">
        <f t="shared" ca="1" si="1997"/>
        <v>0</v>
      </c>
      <c r="QG4">
        <f t="shared" ref="QG4:SR4" ca="1" si="1998">INDIRECT("'ΣΤΟΙΧΕΙΑ_1'!"&amp;ADDRESS(QG1,QG3),TRUE)</f>
        <v>0</v>
      </c>
      <c r="QH4">
        <f t="shared" ca="1" si="1998"/>
        <v>0</v>
      </c>
      <c r="QI4">
        <f t="shared" ca="1" si="1998"/>
        <v>0</v>
      </c>
      <c r="QJ4">
        <f t="shared" ca="1" si="1998"/>
        <v>0</v>
      </c>
      <c r="QK4">
        <f t="shared" ca="1" si="1998"/>
        <v>0</v>
      </c>
      <c r="QL4">
        <f t="shared" ca="1" si="1998"/>
        <v>0</v>
      </c>
      <c r="QM4">
        <f t="shared" ca="1" si="1998"/>
        <v>0</v>
      </c>
      <c r="QN4">
        <f t="shared" ca="1" si="1998"/>
        <v>0</v>
      </c>
      <c r="QO4">
        <f t="shared" ca="1" si="1998"/>
        <v>0</v>
      </c>
      <c r="QP4">
        <f t="shared" ca="1" si="1998"/>
        <v>0</v>
      </c>
      <c r="QQ4">
        <f t="shared" ca="1" si="1998"/>
        <v>0</v>
      </c>
      <c r="QR4">
        <f t="shared" ca="1" si="1998"/>
        <v>0</v>
      </c>
      <c r="QS4">
        <f t="shared" ca="1" si="1998"/>
        <v>0</v>
      </c>
      <c r="QT4">
        <f t="shared" ca="1" si="1998"/>
        <v>0</v>
      </c>
      <c r="QU4">
        <f t="shared" ca="1" si="1998"/>
        <v>0</v>
      </c>
      <c r="QV4">
        <f t="shared" ca="1" si="1998"/>
        <v>0</v>
      </c>
      <c r="QW4">
        <f t="shared" ca="1" si="1998"/>
        <v>0</v>
      </c>
      <c r="QX4">
        <f t="shared" ca="1" si="1998"/>
        <v>0</v>
      </c>
      <c r="QY4">
        <f t="shared" ca="1" si="1998"/>
        <v>0</v>
      </c>
      <c r="QZ4">
        <f t="shared" ca="1" si="1998"/>
        <v>0</v>
      </c>
      <c r="RA4">
        <f t="shared" ca="1" si="1998"/>
        <v>0</v>
      </c>
      <c r="RB4">
        <f t="shared" ca="1" si="1998"/>
        <v>0</v>
      </c>
      <c r="RC4">
        <f t="shared" ca="1" si="1998"/>
        <v>0</v>
      </c>
      <c r="RD4">
        <f t="shared" ca="1" si="1998"/>
        <v>0</v>
      </c>
      <c r="RE4">
        <f t="shared" ca="1" si="1998"/>
        <v>0</v>
      </c>
      <c r="RF4">
        <f t="shared" ca="1" si="1998"/>
        <v>0</v>
      </c>
      <c r="RG4">
        <f t="shared" ca="1" si="1998"/>
        <v>0</v>
      </c>
      <c r="RH4">
        <f t="shared" ca="1" si="1998"/>
        <v>0</v>
      </c>
      <c r="RI4">
        <f t="shared" ca="1" si="1998"/>
        <v>0</v>
      </c>
      <c r="RJ4">
        <f t="shared" ca="1" si="1998"/>
        <v>0</v>
      </c>
      <c r="RK4">
        <f t="shared" ca="1" si="1998"/>
        <v>0</v>
      </c>
      <c r="RL4">
        <f t="shared" ca="1" si="1998"/>
        <v>0</v>
      </c>
      <c r="RM4">
        <f t="shared" ca="1" si="1998"/>
        <v>0</v>
      </c>
      <c r="RN4">
        <f t="shared" ca="1" si="1998"/>
        <v>0</v>
      </c>
      <c r="RO4">
        <f t="shared" ca="1" si="1998"/>
        <v>0</v>
      </c>
      <c r="RP4">
        <f t="shared" ca="1" si="1998"/>
        <v>0</v>
      </c>
      <c r="RQ4">
        <f t="shared" ca="1" si="1998"/>
        <v>0</v>
      </c>
      <c r="RR4">
        <f t="shared" ca="1" si="1998"/>
        <v>0</v>
      </c>
      <c r="RS4">
        <f t="shared" ca="1" si="1998"/>
        <v>0</v>
      </c>
      <c r="RT4">
        <f t="shared" ca="1" si="1998"/>
        <v>0</v>
      </c>
      <c r="RU4">
        <f t="shared" ca="1" si="1998"/>
        <v>0</v>
      </c>
      <c r="RV4">
        <f t="shared" ca="1" si="1998"/>
        <v>0</v>
      </c>
      <c r="RW4">
        <f t="shared" ca="1" si="1998"/>
        <v>0</v>
      </c>
      <c r="RX4">
        <f t="shared" ca="1" si="1998"/>
        <v>0</v>
      </c>
      <c r="RY4">
        <f t="shared" ca="1" si="1998"/>
        <v>0</v>
      </c>
      <c r="RZ4">
        <f t="shared" ca="1" si="1998"/>
        <v>0</v>
      </c>
      <c r="SA4">
        <f t="shared" ca="1" si="1998"/>
        <v>0</v>
      </c>
      <c r="SB4">
        <f t="shared" ca="1" si="1998"/>
        <v>0</v>
      </c>
      <c r="SC4">
        <f t="shared" ca="1" si="1998"/>
        <v>0</v>
      </c>
      <c r="SD4">
        <f t="shared" ca="1" si="1998"/>
        <v>0</v>
      </c>
      <c r="SE4">
        <f t="shared" ca="1" si="1998"/>
        <v>0</v>
      </c>
      <c r="SF4">
        <f t="shared" ca="1" si="1998"/>
        <v>0</v>
      </c>
      <c r="SG4">
        <f t="shared" ca="1" si="1998"/>
        <v>0</v>
      </c>
      <c r="SH4">
        <f t="shared" ca="1" si="1998"/>
        <v>0</v>
      </c>
      <c r="SI4">
        <f t="shared" ca="1" si="1998"/>
        <v>0</v>
      </c>
      <c r="SJ4">
        <f t="shared" ca="1" si="1998"/>
        <v>0</v>
      </c>
      <c r="SK4">
        <f t="shared" ca="1" si="1998"/>
        <v>0</v>
      </c>
      <c r="SL4">
        <f t="shared" ca="1" si="1998"/>
        <v>0</v>
      </c>
      <c r="SM4">
        <f t="shared" ca="1" si="1998"/>
        <v>0</v>
      </c>
      <c r="SN4">
        <f t="shared" ca="1" si="1998"/>
        <v>0</v>
      </c>
      <c r="SO4">
        <f t="shared" ca="1" si="1998"/>
        <v>0</v>
      </c>
      <c r="SP4">
        <f t="shared" ca="1" si="1998"/>
        <v>0</v>
      </c>
      <c r="SQ4">
        <f t="shared" ca="1" si="1998"/>
        <v>0</v>
      </c>
      <c r="SR4">
        <f t="shared" ca="1" si="1998"/>
        <v>0</v>
      </c>
      <c r="SS4">
        <f t="shared" ref="SS4:VD4" ca="1" si="1999">INDIRECT("'ΣΤΟΙΧΕΙΑ_1'!"&amp;ADDRESS(SS1,SS3),TRUE)</f>
        <v>0</v>
      </c>
      <c r="ST4">
        <f t="shared" ca="1" si="1999"/>
        <v>0</v>
      </c>
      <c r="SU4">
        <f t="shared" ca="1" si="1999"/>
        <v>0</v>
      </c>
      <c r="SV4">
        <f t="shared" ca="1" si="1999"/>
        <v>0</v>
      </c>
      <c r="SW4">
        <f t="shared" ca="1" si="1999"/>
        <v>0</v>
      </c>
      <c r="SX4">
        <f t="shared" ca="1" si="1999"/>
        <v>0</v>
      </c>
      <c r="SY4">
        <f t="shared" ca="1" si="1999"/>
        <v>0</v>
      </c>
      <c r="SZ4">
        <f t="shared" ca="1" si="1999"/>
        <v>0</v>
      </c>
      <c r="TA4">
        <f t="shared" ca="1" si="1999"/>
        <v>0</v>
      </c>
      <c r="TB4">
        <f t="shared" ca="1" si="1999"/>
        <v>0</v>
      </c>
      <c r="TC4">
        <f t="shared" ca="1" si="1999"/>
        <v>0</v>
      </c>
      <c r="TD4">
        <f t="shared" ca="1" si="1999"/>
        <v>0</v>
      </c>
      <c r="TE4">
        <f t="shared" ca="1" si="1999"/>
        <v>0</v>
      </c>
      <c r="TF4">
        <f t="shared" ca="1" si="1999"/>
        <v>0</v>
      </c>
      <c r="TG4">
        <f t="shared" ca="1" si="1999"/>
        <v>0</v>
      </c>
      <c r="TH4">
        <f t="shared" ca="1" si="1999"/>
        <v>0</v>
      </c>
      <c r="TI4">
        <f t="shared" ca="1" si="1999"/>
        <v>0</v>
      </c>
      <c r="TJ4">
        <f t="shared" ca="1" si="1999"/>
        <v>0</v>
      </c>
      <c r="TK4">
        <f t="shared" ca="1" si="1999"/>
        <v>0</v>
      </c>
      <c r="TL4">
        <f t="shared" ca="1" si="1999"/>
        <v>0</v>
      </c>
      <c r="TM4">
        <f t="shared" ca="1" si="1999"/>
        <v>0</v>
      </c>
      <c r="TN4">
        <f t="shared" ca="1" si="1999"/>
        <v>0</v>
      </c>
      <c r="TO4">
        <f t="shared" ca="1" si="1999"/>
        <v>0</v>
      </c>
      <c r="TP4">
        <f t="shared" ca="1" si="1999"/>
        <v>0</v>
      </c>
      <c r="TQ4">
        <f t="shared" ca="1" si="1999"/>
        <v>0</v>
      </c>
      <c r="TR4">
        <f t="shared" ca="1" si="1999"/>
        <v>0</v>
      </c>
      <c r="TS4">
        <f t="shared" ca="1" si="1999"/>
        <v>0</v>
      </c>
      <c r="TT4">
        <f t="shared" ca="1" si="1999"/>
        <v>0</v>
      </c>
      <c r="TU4">
        <f t="shared" ca="1" si="1999"/>
        <v>0</v>
      </c>
      <c r="TV4">
        <f t="shared" ca="1" si="1999"/>
        <v>0</v>
      </c>
      <c r="TW4">
        <f t="shared" ca="1" si="1999"/>
        <v>0</v>
      </c>
      <c r="TX4">
        <f t="shared" ca="1" si="1999"/>
        <v>0</v>
      </c>
      <c r="TY4">
        <f t="shared" ca="1" si="1999"/>
        <v>0</v>
      </c>
      <c r="TZ4">
        <f t="shared" ca="1" si="1999"/>
        <v>0</v>
      </c>
      <c r="UA4">
        <f t="shared" ca="1" si="1999"/>
        <v>0</v>
      </c>
      <c r="UB4">
        <f t="shared" ca="1" si="1999"/>
        <v>0</v>
      </c>
      <c r="UC4">
        <f t="shared" ca="1" si="1999"/>
        <v>0</v>
      </c>
      <c r="UD4">
        <f t="shared" ca="1" si="1999"/>
        <v>0</v>
      </c>
      <c r="UE4">
        <f t="shared" ca="1" si="1999"/>
        <v>0</v>
      </c>
      <c r="UF4">
        <f t="shared" ca="1" si="1999"/>
        <v>0</v>
      </c>
      <c r="UG4">
        <f t="shared" ca="1" si="1999"/>
        <v>0</v>
      </c>
      <c r="UH4">
        <f t="shared" ca="1" si="1999"/>
        <v>0</v>
      </c>
      <c r="UI4">
        <f t="shared" ca="1" si="1999"/>
        <v>0</v>
      </c>
      <c r="UJ4">
        <f t="shared" ca="1" si="1999"/>
        <v>0</v>
      </c>
      <c r="UK4">
        <f t="shared" ca="1" si="1999"/>
        <v>0</v>
      </c>
      <c r="UL4">
        <f t="shared" ca="1" si="1999"/>
        <v>0</v>
      </c>
      <c r="UM4">
        <f t="shared" ca="1" si="1999"/>
        <v>0</v>
      </c>
      <c r="UN4">
        <f t="shared" ca="1" si="1999"/>
        <v>0</v>
      </c>
      <c r="UO4">
        <f t="shared" ca="1" si="1999"/>
        <v>0</v>
      </c>
      <c r="UP4">
        <f t="shared" ca="1" si="1999"/>
        <v>0</v>
      </c>
      <c r="UQ4">
        <f t="shared" ca="1" si="1999"/>
        <v>0</v>
      </c>
      <c r="UR4">
        <f t="shared" ca="1" si="1999"/>
        <v>0</v>
      </c>
      <c r="US4">
        <f t="shared" ca="1" si="1999"/>
        <v>0</v>
      </c>
      <c r="UT4">
        <f t="shared" ca="1" si="1999"/>
        <v>0</v>
      </c>
      <c r="UU4">
        <f t="shared" ca="1" si="1999"/>
        <v>0</v>
      </c>
      <c r="UV4">
        <f t="shared" ca="1" si="1999"/>
        <v>0</v>
      </c>
      <c r="UW4">
        <f t="shared" ca="1" si="1999"/>
        <v>0</v>
      </c>
      <c r="UX4">
        <f t="shared" ca="1" si="1999"/>
        <v>0</v>
      </c>
      <c r="UY4">
        <f t="shared" ca="1" si="1999"/>
        <v>0</v>
      </c>
      <c r="UZ4">
        <f t="shared" ca="1" si="1999"/>
        <v>0</v>
      </c>
      <c r="VA4">
        <f t="shared" ca="1" si="1999"/>
        <v>0</v>
      </c>
      <c r="VB4">
        <f t="shared" ca="1" si="1999"/>
        <v>0</v>
      </c>
      <c r="VC4">
        <f t="shared" ca="1" si="1999"/>
        <v>0</v>
      </c>
      <c r="VD4">
        <f t="shared" ca="1" si="1999"/>
        <v>0</v>
      </c>
      <c r="VE4">
        <f t="shared" ref="VE4:XP4" ca="1" si="2000">INDIRECT("'ΣΤΟΙΧΕΙΑ_1'!"&amp;ADDRESS(VE1,VE3),TRUE)</f>
        <v>0</v>
      </c>
      <c r="VF4">
        <f t="shared" ca="1" si="2000"/>
        <v>0</v>
      </c>
      <c r="VG4">
        <f t="shared" ca="1" si="2000"/>
        <v>0</v>
      </c>
      <c r="VH4">
        <f t="shared" ca="1" si="2000"/>
        <v>0</v>
      </c>
      <c r="VI4">
        <f t="shared" ca="1" si="2000"/>
        <v>0</v>
      </c>
      <c r="VJ4">
        <f t="shared" ca="1" si="2000"/>
        <v>0</v>
      </c>
      <c r="VK4">
        <f t="shared" ca="1" si="2000"/>
        <v>0</v>
      </c>
      <c r="VL4">
        <f t="shared" ca="1" si="2000"/>
        <v>0</v>
      </c>
      <c r="VM4">
        <f t="shared" ca="1" si="2000"/>
        <v>0</v>
      </c>
      <c r="VN4">
        <f t="shared" ca="1" si="2000"/>
        <v>0</v>
      </c>
      <c r="VO4">
        <f t="shared" ca="1" si="2000"/>
        <v>0</v>
      </c>
      <c r="VP4">
        <f t="shared" ca="1" si="2000"/>
        <v>0</v>
      </c>
      <c r="VQ4">
        <f t="shared" ca="1" si="2000"/>
        <v>0</v>
      </c>
      <c r="VR4">
        <f t="shared" ca="1" si="2000"/>
        <v>0</v>
      </c>
      <c r="VS4">
        <f t="shared" ca="1" si="2000"/>
        <v>0</v>
      </c>
      <c r="VT4">
        <f t="shared" ca="1" si="2000"/>
        <v>0</v>
      </c>
      <c r="VU4">
        <f t="shared" ca="1" si="2000"/>
        <v>0</v>
      </c>
      <c r="VV4">
        <f t="shared" ca="1" si="2000"/>
        <v>0</v>
      </c>
      <c r="VW4">
        <f t="shared" ca="1" si="2000"/>
        <v>0</v>
      </c>
      <c r="VX4">
        <f t="shared" ca="1" si="2000"/>
        <v>0</v>
      </c>
      <c r="VY4">
        <f t="shared" ca="1" si="2000"/>
        <v>0</v>
      </c>
      <c r="VZ4">
        <f t="shared" ca="1" si="2000"/>
        <v>0</v>
      </c>
      <c r="WA4">
        <f t="shared" ca="1" si="2000"/>
        <v>0</v>
      </c>
      <c r="WB4">
        <f t="shared" ca="1" si="2000"/>
        <v>0</v>
      </c>
      <c r="WC4">
        <f t="shared" ca="1" si="2000"/>
        <v>0</v>
      </c>
      <c r="WD4">
        <f t="shared" ca="1" si="2000"/>
        <v>0</v>
      </c>
      <c r="WE4">
        <f t="shared" ca="1" si="2000"/>
        <v>0</v>
      </c>
      <c r="WF4">
        <f t="shared" ca="1" si="2000"/>
        <v>0</v>
      </c>
      <c r="WG4">
        <f t="shared" ca="1" si="2000"/>
        <v>0</v>
      </c>
      <c r="WH4">
        <f t="shared" ca="1" si="2000"/>
        <v>0</v>
      </c>
      <c r="WI4">
        <f t="shared" ca="1" si="2000"/>
        <v>0</v>
      </c>
      <c r="WJ4">
        <f t="shared" ca="1" si="2000"/>
        <v>0</v>
      </c>
      <c r="WK4">
        <f t="shared" ca="1" si="2000"/>
        <v>0</v>
      </c>
      <c r="WL4">
        <f t="shared" ca="1" si="2000"/>
        <v>0</v>
      </c>
      <c r="WM4">
        <f t="shared" ca="1" si="2000"/>
        <v>0</v>
      </c>
      <c r="WN4">
        <f t="shared" ca="1" si="2000"/>
        <v>0</v>
      </c>
      <c r="WO4">
        <f t="shared" ca="1" si="2000"/>
        <v>0</v>
      </c>
      <c r="WP4">
        <f t="shared" ca="1" si="2000"/>
        <v>0</v>
      </c>
      <c r="WQ4">
        <f t="shared" ca="1" si="2000"/>
        <v>0</v>
      </c>
      <c r="WR4">
        <f t="shared" ca="1" si="2000"/>
        <v>0</v>
      </c>
      <c r="WS4">
        <f t="shared" ca="1" si="2000"/>
        <v>0</v>
      </c>
      <c r="WT4">
        <f t="shared" ca="1" si="2000"/>
        <v>0</v>
      </c>
      <c r="WU4">
        <f t="shared" ca="1" si="2000"/>
        <v>0</v>
      </c>
      <c r="WV4">
        <f t="shared" ca="1" si="2000"/>
        <v>0</v>
      </c>
      <c r="WW4">
        <f t="shared" ca="1" si="2000"/>
        <v>0</v>
      </c>
      <c r="WX4">
        <f t="shared" ca="1" si="2000"/>
        <v>0</v>
      </c>
      <c r="WY4">
        <f t="shared" ca="1" si="2000"/>
        <v>0</v>
      </c>
      <c r="WZ4">
        <f t="shared" ca="1" si="2000"/>
        <v>0</v>
      </c>
      <c r="XA4">
        <f t="shared" ca="1" si="2000"/>
        <v>0</v>
      </c>
      <c r="XB4">
        <f t="shared" ca="1" si="2000"/>
        <v>0</v>
      </c>
      <c r="XC4">
        <f t="shared" ca="1" si="2000"/>
        <v>0</v>
      </c>
      <c r="XD4">
        <f t="shared" ca="1" si="2000"/>
        <v>0</v>
      </c>
      <c r="XE4">
        <f t="shared" ca="1" si="2000"/>
        <v>0</v>
      </c>
      <c r="XF4">
        <f t="shared" ca="1" si="2000"/>
        <v>0</v>
      </c>
      <c r="XG4">
        <f t="shared" ca="1" si="2000"/>
        <v>0</v>
      </c>
      <c r="XH4">
        <f t="shared" ca="1" si="2000"/>
        <v>0</v>
      </c>
      <c r="XI4">
        <f t="shared" ca="1" si="2000"/>
        <v>0</v>
      </c>
      <c r="XJ4">
        <f t="shared" ca="1" si="2000"/>
        <v>0</v>
      </c>
      <c r="XK4">
        <f t="shared" ca="1" si="2000"/>
        <v>0</v>
      </c>
      <c r="XL4">
        <f t="shared" ca="1" si="2000"/>
        <v>0</v>
      </c>
      <c r="XM4">
        <f t="shared" ca="1" si="2000"/>
        <v>0</v>
      </c>
      <c r="XN4">
        <f t="shared" ca="1" si="2000"/>
        <v>0</v>
      </c>
      <c r="XO4">
        <f t="shared" ca="1" si="2000"/>
        <v>0</v>
      </c>
      <c r="XP4">
        <f t="shared" ca="1" si="2000"/>
        <v>0</v>
      </c>
      <c r="XQ4">
        <f t="shared" ref="XQ4:AAB4" ca="1" si="2001">INDIRECT("'ΣΤΟΙΧΕΙΑ_1'!"&amp;ADDRESS(XQ1,XQ3),TRUE)</f>
        <v>0</v>
      </c>
      <c r="XR4">
        <f t="shared" ca="1" si="2001"/>
        <v>0</v>
      </c>
      <c r="XS4">
        <f t="shared" ca="1" si="2001"/>
        <v>0</v>
      </c>
      <c r="XT4">
        <f t="shared" ca="1" si="2001"/>
        <v>0</v>
      </c>
      <c r="XU4">
        <f t="shared" ca="1" si="2001"/>
        <v>0</v>
      </c>
      <c r="XV4">
        <f t="shared" ca="1" si="2001"/>
        <v>0</v>
      </c>
      <c r="XW4">
        <f t="shared" ca="1" si="2001"/>
        <v>0</v>
      </c>
      <c r="XX4">
        <f t="shared" ca="1" si="2001"/>
        <v>0</v>
      </c>
      <c r="XY4">
        <f t="shared" ca="1" si="2001"/>
        <v>0</v>
      </c>
      <c r="XZ4">
        <f t="shared" ca="1" si="2001"/>
        <v>0</v>
      </c>
      <c r="YA4">
        <f t="shared" ca="1" si="2001"/>
        <v>0</v>
      </c>
      <c r="YB4">
        <f t="shared" ca="1" si="2001"/>
        <v>0</v>
      </c>
      <c r="YC4">
        <f t="shared" ca="1" si="2001"/>
        <v>0</v>
      </c>
      <c r="YD4">
        <f t="shared" ca="1" si="2001"/>
        <v>0</v>
      </c>
      <c r="YE4">
        <f t="shared" ca="1" si="2001"/>
        <v>0</v>
      </c>
      <c r="YF4">
        <f t="shared" ca="1" si="2001"/>
        <v>0</v>
      </c>
      <c r="YG4">
        <f t="shared" ca="1" si="2001"/>
        <v>0</v>
      </c>
      <c r="YH4">
        <f t="shared" ca="1" si="2001"/>
        <v>0</v>
      </c>
      <c r="YI4">
        <f t="shared" ca="1" si="2001"/>
        <v>0</v>
      </c>
      <c r="YJ4">
        <f t="shared" ca="1" si="2001"/>
        <v>0</v>
      </c>
      <c r="YK4">
        <f t="shared" ca="1" si="2001"/>
        <v>0</v>
      </c>
      <c r="YL4">
        <f t="shared" ca="1" si="2001"/>
        <v>0</v>
      </c>
      <c r="YM4">
        <f t="shared" ca="1" si="2001"/>
        <v>0</v>
      </c>
      <c r="YN4">
        <f t="shared" ca="1" si="2001"/>
        <v>0</v>
      </c>
      <c r="YO4">
        <f t="shared" ca="1" si="2001"/>
        <v>0</v>
      </c>
      <c r="YP4">
        <f t="shared" ca="1" si="2001"/>
        <v>0</v>
      </c>
      <c r="YQ4">
        <f t="shared" ca="1" si="2001"/>
        <v>0</v>
      </c>
      <c r="YR4">
        <f t="shared" ca="1" si="2001"/>
        <v>0</v>
      </c>
      <c r="YS4">
        <f t="shared" ca="1" si="2001"/>
        <v>0</v>
      </c>
      <c r="YT4">
        <f t="shared" ca="1" si="2001"/>
        <v>0</v>
      </c>
      <c r="YU4">
        <f t="shared" ca="1" si="2001"/>
        <v>0</v>
      </c>
      <c r="YV4">
        <f t="shared" ca="1" si="2001"/>
        <v>0</v>
      </c>
      <c r="YW4">
        <f t="shared" ca="1" si="2001"/>
        <v>0</v>
      </c>
      <c r="YX4">
        <f t="shared" ca="1" si="2001"/>
        <v>0</v>
      </c>
      <c r="YY4">
        <f t="shared" ca="1" si="2001"/>
        <v>0</v>
      </c>
      <c r="YZ4">
        <f t="shared" ca="1" si="2001"/>
        <v>0</v>
      </c>
      <c r="ZA4">
        <f t="shared" ca="1" si="2001"/>
        <v>0</v>
      </c>
      <c r="ZB4">
        <f t="shared" ca="1" si="2001"/>
        <v>0</v>
      </c>
      <c r="ZC4">
        <f t="shared" ca="1" si="2001"/>
        <v>0</v>
      </c>
      <c r="ZD4">
        <f t="shared" ca="1" si="2001"/>
        <v>0</v>
      </c>
      <c r="ZE4">
        <f t="shared" ca="1" si="2001"/>
        <v>0</v>
      </c>
      <c r="ZF4">
        <f t="shared" ca="1" si="2001"/>
        <v>0</v>
      </c>
      <c r="ZG4">
        <f t="shared" ca="1" si="2001"/>
        <v>0</v>
      </c>
      <c r="ZH4">
        <f t="shared" ca="1" si="2001"/>
        <v>0</v>
      </c>
      <c r="ZI4">
        <f t="shared" ca="1" si="2001"/>
        <v>0</v>
      </c>
      <c r="ZJ4">
        <f t="shared" ca="1" si="2001"/>
        <v>0</v>
      </c>
      <c r="ZK4">
        <f t="shared" ca="1" si="2001"/>
        <v>0</v>
      </c>
      <c r="ZL4">
        <f t="shared" ca="1" si="2001"/>
        <v>0</v>
      </c>
      <c r="ZM4">
        <f t="shared" ca="1" si="2001"/>
        <v>0</v>
      </c>
      <c r="ZN4">
        <f t="shared" ca="1" si="2001"/>
        <v>0</v>
      </c>
      <c r="ZO4">
        <f t="shared" ca="1" si="2001"/>
        <v>0</v>
      </c>
      <c r="ZP4">
        <f t="shared" ca="1" si="2001"/>
        <v>0</v>
      </c>
      <c r="ZQ4">
        <f t="shared" ca="1" si="2001"/>
        <v>0</v>
      </c>
      <c r="ZR4">
        <f t="shared" ca="1" si="2001"/>
        <v>0</v>
      </c>
      <c r="ZS4">
        <f t="shared" ca="1" si="2001"/>
        <v>0</v>
      </c>
      <c r="ZT4">
        <f t="shared" ca="1" si="2001"/>
        <v>0</v>
      </c>
      <c r="ZU4">
        <f t="shared" ca="1" si="2001"/>
        <v>0</v>
      </c>
      <c r="ZV4">
        <f t="shared" ca="1" si="2001"/>
        <v>0</v>
      </c>
      <c r="ZW4">
        <f t="shared" ca="1" si="2001"/>
        <v>0</v>
      </c>
      <c r="ZX4">
        <f t="shared" ca="1" si="2001"/>
        <v>0</v>
      </c>
      <c r="ZY4">
        <f t="shared" ca="1" si="2001"/>
        <v>0</v>
      </c>
      <c r="ZZ4">
        <f t="shared" ca="1" si="2001"/>
        <v>0</v>
      </c>
      <c r="AAA4">
        <f t="shared" ca="1" si="2001"/>
        <v>0</v>
      </c>
      <c r="AAB4">
        <f t="shared" ca="1" si="2001"/>
        <v>0</v>
      </c>
      <c r="AAC4">
        <f t="shared" ref="AAC4:ACN4" ca="1" si="2002">INDIRECT("'ΣΤΟΙΧΕΙΑ_1'!"&amp;ADDRESS(AAC1,AAC3),TRUE)</f>
        <v>0</v>
      </c>
      <c r="AAD4">
        <f t="shared" ca="1" si="2002"/>
        <v>0</v>
      </c>
      <c r="AAE4">
        <f t="shared" ca="1" si="2002"/>
        <v>0</v>
      </c>
      <c r="AAF4">
        <f t="shared" ca="1" si="2002"/>
        <v>0</v>
      </c>
      <c r="AAG4">
        <f t="shared" ca="1" si="2002"/>
        <v>0</v>
      </c>
      <c r="AAH4">
        <f t="shared" ca="1" si="2002"/>
        <v>0</v>
      </c>
      <c r="AAI4">
        <f t="shared" ca="1" si="2002"/>
        <v>0</v>
      </c>
      <c r="AAJ4">
        <f t="shared" ca="1" si="2002"/>
        <v>0</v>
      </c>
      <c r="AAK4">
        <f t="shared" ca="1" si="2002"/>
        <v>0</v>
      </c>
      <c r="AAL4">
        <f t="shared" ca="1" si="2002"/>
        <v>0</v>
      </c>
      <c r="AAM4">
        <f t="shared" ca="1" si="2002"/>
        <v>0</v>
      </c>
      <c r="AAN4">
        <f t="shared" ca="1" si="2002"/>
        <v>0</v>
      </c>
      <c r="AAO4">
        <f t="shared" ca="1" si="2002"/>
        <v>0</v>
      </c>
      <c r="AAP4">
        <f t="shared" ca="1" si="2002"/>
        <v>0</v>
      </c>
      <c r="AAQ4">
        <f t="shared" ca="1" si="2002"/>
        <v>0</v>
      </c>
      <c r="AAR4">
        <f t="shared" ca="1" si="2002"/>
        <v>0</v>
      </c>
      <c r="AAS4">
        <f t="shared" ca="1" si="2002"/>
        <v>0</v>
      </c>
      <c r="AAT4">
        <f t="shared" ca="1" si="2002"/>
        <v>0</v>
      </c>
      <c r="AAU4">
        <f t="shared" ca="1" si="2002"/>
        <v>0</v>
      </c>
      <c r="AAV4">
        <f t="shared" ca="1" si="2002"/>
        <v>0</v>
      </c>
      <c r="AAW4">
        <f t="shared" ca="1" si="2002"/>
        <v>0</v>
      </c>
      <c r="AAX4">
        <f t="shared" ca="1" si="2002"/>
        <v>0</v>
      </c>
      <c r="AAY4">
        <f t="shared" ca="1" si="2002"/>
        <v>0</v>
      </c>
      <c r="AAZ4">
        <f t="shared" ca="1" si="2002"/>
        <v>0</v>
      </c>
      <c r="ABA4">
        <f t="shared" ca="1" si="2002"/>
        <v>0</v>
      </c>
      <c r="ABB4">
        <f t="shared" ca="1" si="2002"/>
        <v>0</v>
      </c>
      <c r="ABC4">
        <f t="shared" ca="1" si="2002"/>
        <v>0</v>
      </c>
      <c r="ABD4">
        <f t="shared" ca="1" si="2002"/>
        <v>0</v>
      </c>
      <c r="ABE4">
        <f t="shared" ca="1" si="2002"/>
        <v>0</v>
      </c>
      <c r="ABF4">
        <f t="shared" ca="1" si="2002"/>
        <v>0</v>
      </c>
      <c r="ABG4">
        <f t="shared" ca="1" si="2002"/>
        <v>0</v>
      </c>
      <c r="ABH4">
        <f t="shared" ca="1" si="2002"/>
        <v>0</v>
      </c>
      <c r="ABI4">
        <f t="shared" ca="1" si="2002"/>
        <v>0</v>
      </c>
      <c r="ABJ4">
        <f t="shared" ca="1" si="2002"/>
        <v>0</v>
      </c>
      <c r="ABK4">
        <f t="shared" ca="1" si="2002"/>
        <v>0</v>
      </c>
      <c r="ABL4">
        <f t="shared" ca="1" si="2002"/>
        <v>0</v>
      </c>
      <c r="ABM4">
        <f t="shared" ca="1" si="2002"/>
        <v>0</v>
      </c>
      <c r="ABN4">
        <f t="shared" ca="1" si="2002"/>
        <v>0</v>
      </c>
      <c r="ABO4">
        <f t="shared" ca="1" si="2002"/>
        <v>0</v>
      </c>
      <c r="ABP4">
        <f t="shared" ca="1" si="2002"/>
        <v>0</v>
      </c>
      <c r="ABQ4">
        <f t="shared" ca="1" si="2002"/>
        <v>0</v>
      </c>
      <c r="ABR4">
        <f t="shared" ca="1" si="2002"/>
        <v>0</v>
      </c>
      <c r="ABS4">
        <f t="shared" ca="1" si="2002"/>
        <v>0</v>
      </c>
      <c r="ABT4">
        <f t="shared" ca="1" si="2002"/>
        <v>0</v>
      </c>
      <c r="ABU4">
        <f t="shared" ca="1" si="2002"/>
        <v>0</v>
      </c>
      <c r="ABV4">
        <f t="shared" ca="1" si="2002"/>
        <v>0</v>
      </c>
      <c r="ABW4">
        <f t="shared" ca="1" si="2002"/>
        <v>0</v>
      </c>
      <c r="ABX4">
        <f t="shared" ca="1" si="2002"/>
        <v>0</v>
      </c>
      <c r="ABY4">
        <f t="shared" ca="1" si="2002"/>
        <v>0</v>
      </c>
      <c r="ABZ4">
        <f t="shared" ca="1" si="2002"/>
        <v>0</v>
      </c>
      <c r="ACA4">
        <f t="shared" ca="1" si="2002"/>
        <v>0</v>
      </c>
      <c r="ACB4">
        <f t="shared" ca="1" si="2002"/>
        <v>0</v>
      </c>
      <c r="ACC4">
        <f t="shared" ca="1" si="2002"/>
        <v>0</v>
      </c>
      <c r="ACD4">
        <f t="shared" ca="1" si="2002"/>
        <v>0</v>
      </c>
      <c r="ACE4">
        <f t="shared" ca="1" si="2002"/>
        <v>0</v>
      </c>
      <c r="ACF4">
        <f t="shared" ca="1" si="2002"/>
        <v>0</v>
      </c>
      <c r="ACG4">
        <f t="shared" ca="1" si="2002"/>
        <v>0</v>
      </c>
      <c r="ACH4">
        <f t="shared" ca="1" si="2002"/>
        <v>0</v>
      </c>
      <c r="ACI4">
        <f t="shared" ca="1" si="2002"/>
        <v>0</v>
      </c>
      <c r="ACJ4">
        <f t="shared" ca="1" si="2002"/>
        <v>0</v>
      </c>
      <c r="ACK4">
        <f t="shared" ca="1" si="2002"/>
        <v>0</v>
      </c>
      <c r="ACL4">
        <f t="shared" ca="1" si="2002"/>
        <v>0</v>
      </c>
      <c r="ACM4">
        <f t="shared" ca="1" si="2002"/>
        <v>0</v>
      </c>
      <c r="ACN4">
        <f t="shared" ca="1" si="2002"/>
        <v>0</v>
      </c>
      <c r="ACO4">
        <f t="shared" ref="ACO4:AEZ4" ca="1" si="2003">INDIRECT("'ΣΤΟΙΧΕΙΑ_1'!"&amp;ADDRESS(ACO1,ACO3),TRUE)</f>
        <v>0</v>
      </c>
      <c r="ACP4">
        <f t="shared" ca="1" si="2003"/>
        <v>0</v>
      </c>
      <c r="ACQ4">
        <f t="shared" ca="1" si="2003"/>
        <v>0</v>
      </c>
      <c r="ACR4">
        <f t="shared" ca="1" si="2003"/>
        <v>0</v>
      </c>
      <c r="ACS4">
        <f t="shared" ca="1" si="2003"/>
        <v>0</v>
      </c>
      <c r="ACT4">
        <f t="shared" ca="1" si="2003"/>
        <v>0</v>
      </c>
      <c r="ACU4">
        <f t="shared" ca="1" si="2003"/>
        <v>0</v>
      </c>
      <c r="ACV4">
        <f t="shared" ca="1" si="2003"/>
        <v>0</v>
      </c>
      <c r="ACW4">
        <f t="shared" ca="1" si="2003"/>
        <v>0</v>
      </c>
      <c r="ACX4">
        <f t="shared" ca="1" si="2003"/>
        <v>0</v>
      </c>
      <c r="ACY4">
        <f t="shared" ca="1" si="2003"/>
        <v>0</v>
      </c>
      <c r="ACZ4">
        <f t="shared" ca="1" si="2003"/>
        <v>0</v>
      </c>
      <c r="ADA4">
        <f t="shared" ca="1" si="2003"/>
        <v>0</v>
      </c>
      <c r="ADB4">
        <f t="shared" ca="1" si="2003"/>
        <v>0</v>
      </c>
      <c r="ADC4">
        <f t="shared" ca="1" si="2003"/>
        <v>0</v>
      </c>
      <c r="ADD4">
        <f t="shared" ca="1" si="2003"/>
        <v>0</v>
      </c>
      <c r="ADE4">
        <f t="shared" ca="1" si="2003"/>
        <v>0</v>
      </c>
      <c r="ADF4">
        <f t="shared" ca="1" si="2003"/>
        <v>0</v>
      </c>
      <c r="ADG4">
        <f t="shared" ca="1" si="2003"/>
        <v>0</v>
      </c>
      <c r="ADH4">
        <f t="shared" ca="1" si="2003"/>
        <v>0</v>
      </c>
      <c r="ADI4">
        <f t="shared" ca="1" si="2003"/>
        <v>0</v>
      </c>
      <c r="ADJ4">
        <f t="shared" ca="1" si="2003"/>
        <v>0</v>
      </c>
      <c r="ADK4">
        <f t="shared" ca="1" si="2003"/>
        <v>0</v>
      </c>
      <c r="ADL4">
        <f t="shared" ca="1" si="2003"/>
        <v>0</v>
      </c>
      <c r="ADM4">
        <f t="shared" ca="1" si="2003"/>
        <v>0</v>
      </c>
      <c r="ADN4">
        <f t="shared" ca="1" si="2003"/>
        <v>0</v>
      </c>
      <c r="ADO4">
        <f t="shared" ca="1" si="2003"/>
        <v>0</v>
      </c>
      <c r="ADP4">
        <f t="shared" ca="1" si="2003"/>
        <v>0</v>
      </c>
      <c r="ADQ4">
        <f t="shared" ca="1" si="2003"/>
        <v>0</v>
      </c>
      <c r="ADR4">
        <f t="shared" ca="1" si="2003"/>
        <v>0</v>
      </c>
      <c r="ADS4">
        <f t="shared" ca="1" si="2003"/>
        <v>0</v>
      </c>
      <c r="ADT4">
        <f t="shared" ca="1" si="2003"/>
        <v>0</v>
      </c>
      <c r="ADU4">
        <f t="shared" ca="1" si="2003"/>
        <v>0</v>
      </c>
      <c r="ADV4">
        <f t="shared" ca="1" si="2003"/>
        <v>0</v>
      </c>
      <c r="ADW4">
        <f t="shared" ca="1" si="2003"/>
        <v>0</v>
      </c>
      <c r="ADX4">
        <f t="shared" ca="1" si="2003"/>
        <v>0</v>
      </c>
      <c r="ADY4">
        <f t="shared" ca="1" si="2003"/>
        <v>0</v>
      </c>
      <c r="ADZ4">
        <f t="shared" ca="1" si="2003"/>
        <v>0</v>
      </c>
      <c r="AEA4">
        <f t="shared" ca="1" si="2003"/>
        <v>0</v>
      </c>
      <c r="AEB4">
        <f t="shared" ca="1" si="2003"/>
        <v>0</v>
      </c>
      <c r="AEC4">
        <f t="shared" ca="1" si="2003"/>
        <v>0</v>
      </c>
      <c r="AED4">
        <f t="shared" ca="1" si="2003"/>
        <v>0</v>
      </c>
      <c r="AEE4">
        <f t="shared" ca="1" si="2003"/>
        <v>0</v>
      </c>
      <c r="AEF4">
        <f t="shared" ca="1" si="2003"/>
        <v>0</v>
      </c>
      <c r="AEG4">
        <f t="shared" ca="1" si="2003"/>
        <v>0</v>
      </c>
      <c r="AEH4">
        <f t="shared" ca="1" si="2003"/>
        <v>0</v>
      </c>
      <c r="AEI4">
        <f t="shared" ca="1" si="2003"/>
        <v>0</v>
      </c>
      <c r="AEJ4">
        <f t="shared" ca="1" si="2003"/>
        <v>0</v>
      </c>
      <c r="AEK4">
        <f t="shared" ca="1" si="2003"/>
        <v>0</v>
      </c>
      <c r="AEL4">
        <f t="shared" ca="1" si="2003"/>
        <v>0</v>
      </c>
      <c r="AEM4">
        <f t="shared" ca="1" si="2003"/>
        <v>0</v>
      </c>
      <c r="AEN4">
        <f t="shared" ca="1" si="2003"/>
        <v>0</v>
      </c>
      <c r="AEO4">
        <f t="shared" ca="1" si="2003"/>
        <v>0</v>
      </c>
      <c r="AEP4">
        <f t="shared" ca="1" si="2003"/>
        <v>0</v>
      </c>
      <c r="AEQ4">
        <f t="shared" ca="1" si="2003"/>
        <v>0</v>
      </c>
      <c r="AER4">
        <f t="shared" ca="1" si="2003"/>
        <v>0</v>
      </c>
      <c r="AES4">
        <f t="shared" ca="1" si="2003"/>
        <v>0</v>
      </c>
      <c r="AET4">
        <f t="shared" ca="1" si="2003"/>
        <v>0</v>
      </c>
      <c r="AEU4">
        <f t="shared" ca="1" si="2003"/>
        <v>0</v>
      </c>
      <c r="AEV4">
        <f t="shared" ca="1" si="2003"/>
        <v>0</v>
      </c>
      <c r="AEW4">
        <f t="shared" ca="1" si="2003"/>
        <v>0</v>
      </c>
      <c r="AEX4">
        <f t="shared" ca="1" si="2003"/>
        <v>0</v>
      </c>
      <c r="AEY4">
        <f t="shared" ca="1" si="2003"/>
        <v>0</v>
      </c>
      <c r="AEZ4">
        <f t="shared" ca="1" si="2003"/>
        <v>0</v>
      </c>
      <c r="AFA4">
        <f t="shared" ref="AFA4:AHL4" ca="1" si="2004">INDIRECT("'ΣΤΟΙΧΕΙΑ_1'!"&amp;ADDRESS(AFA1,AFA3),TRUE)</f>
        <v>0</v>
      </c>
      <c r="AFB4">
        <f t="shared" ca="1" si="2004"/>
        <v>0</v>
      </c>
      <c r="AFC4">
        <f t="shared" ca="1" si="2004"/>
        <v>0</v>
      </c>
      <c r="AFD4">
        <f t="shared" ca="1" si="2004"/>
        <v>0</v>
      </c>
      <c r="AFE4">
        <f t="shared" ca="1" si="2004"/>
        <v>0</v>
      </c>
      <c r="AFF4">
        <f t="shared" ca="1" si="2004"/>
        <v>0</v>
      </c>
      <c r="AFG4">
        <f t="shared" ca="1" si="2004"/>
        <v>0</v>
      </c>
      <c r="AFH4">
        <f t="shared" ca="1" si="2004"/>
        <v>0</v>
      </c>
      <c r="AFI4">
        <f t="shared" ca="1" si="2004"/>
        <v>0</v>
      </c>
      <c r="AFJ4">
        <f t="shared" ca="1" si="2004"/>
        <v>0</v>
      </c>
      <c r="AFK4">
        <f t="shared" ca="1" si="2004"/>
        <v>0</v>
      </c>
      <c r="AFL4">
        <f t="shared" ca="1" si="2004"/>
        <v>0</v>
      </c>
      <c r="AFM4">
        <f t="shared" ca="1" si="2004"/>
        <v>0</v>
      </c>
      <c r="AFN4">
        <f t="shared" ca="1" si="2004"/>
        <v>0</v>
      </c>
      <c r="AFO4">
        <f t="shared" ca="1" si="2004"/>
        <v>0</v>
      </c>
      <c r="AFP4">
        <f t="shared" ca="1" si="2004"/>
        <v>0</v>
      </c>
      <c r="AFQ4">
        <f t="shared" ca="1" si="2004"/>
        <v>0</v>
      </c>
      <c r="AFR4">
        <f t="shared" ca="1" si="2004"/>
        <v>0</v>
      </c>
      <c r="AFS4">
        <f t="shared" ca="1" si="2004"/>
        <v>0</v>
      </c>
      <c r="AFT4">
        <f t="shared" ca="1" si="2004"/>
        <v>0</v>
      </c>
      <c r="AFU4">
        <f t="shared" ca="1" si="2004"/>
        <v>0</v>
      </c>
      <c r="AFV4">
        <f t="shared" ca="1" si="2004"/>
        <v>0</v>
      </c>
      <c r="AFW4">
        <f t="shared" ca="1" si="2004"/>
        <v>0</v>
      </c>
      <c r="AFX4">
        <f t="shared" ca="1" si="2004"/>
        <v>0</v>
      </c>
      <c r="AFY4">
        <f t="shared" ca="1" si="2004"/>
        <v>0</v>
      </c>
      <c r="AFZ4">
        <f t="shared" ca="1" si="2004"/>
        <v>0</v>
      </c>
      <c r="AGA4">
        <f t="shared" ca="1" si="2004"/>
        <v>0</v>
      </c>
      <c r="AGB4">
        <f t="shared" ca="1" si="2004"/>
        <v>0</v>
      </c>
      <c r="AGC4">
        <f t="shared" ca="1" si="2004"/>
        <v>0</v>
      </c>
      <c r="AGD4">
        <f t="shared" ca="1" si="2004"/>
        <v>0</v>
      </c>
      <c r="AGE4">
        <f t="shared" ca="1" si="2004"/>
        <v>0</v>
      </c>
      <c r="AGF4">
        <f t="shared" ca="1" si="2004"/>
        <v>0</v>
      </c>
      <c r="AGG4">
        <f t="shared" ca="1" si="2004"/>
        <v>0</v>
      </c>
      <c r="AGH4">
        <f t="shared" ca="1" si="2004"/>
        <v>0</v>
      </c>
      <c r="AGI4">
        <f t="shared" ca="1" si="2004"/>
        <v>0</v>
      </c>
      <c r="AGJ4">
        <f t="shared" ca="1" si="2004"/>
        <v>0</v>
      </c>
      <c r="AGK4">
        <f t="shared" ca="1" si="2004"/>
        <v>0</v>
      </c>
      <c r="AGL4">
        <f t="shared" ca="1" si="2004"/>
        <v>0</v>
      </c>
      <c r="AGM4">
        <f t="shared" ca="1" si="2004"/>
        <v>0</v>
      </c>
      <c r="AGN4">
        <f t="shared" ca="1" si="2004"/>
        <v>0</v>
      </c>
      <c r="AGO4">
        <f t="shared" ca="1" si="2004"/>
        <v>0</v>
      </c>
      <c r="AGP4">
        <f t="shared" ca="1" si="2004"/>
        <v>0</v>
      </c>
      <c r="AGQ4">
        <f t="shared" ca="1" si="2004"/>
        <v>0</v>
      </c>
      <c r="AGR4">
        <f t="shared" ca="1" si="2004"/>
        <v>0</v>
      </c>
      <c r="AGS4">
        <f t="shared" ca="1" si="2004"/>
        <v>0</v>
      </c>
      <c r="AGT4">
        <f t="shared" ca="1" si="2004"/>
        <v>0</v>
      </c>
      <c r="AGU4">
        <f t="shared" ca="1" si="2004"/>
        <v>0</v>
      </c>
      <c r="AGV4">
        <f t="shared" ca="1" si="2004"/>
        <v>0</v>
      </c>
      <c r="AGW4">
        <f t="shared" ca="1" si="2004"/>
        <v>0</v>
      </c>
      <c r="AGX4">
        <f t="shared" ca="1" si="2004"/>
        <v>0</v>
      </c>
      <c r="AGY4">
        <f t="shared" ca="1" si="2004"/>
        <v>0</v>
      </c>
      <c r="AGZ4">
        <f t="shared" ca="1" si="2004"/>
        <v>0</v>
      </c>
      <c r="AHA4">
        <f t="shared" ca="1" si="2004"/>
        <v>0</v>
      </c>
      <c r="AHB4">
        <f t="shared" ca="1" si="2004"/>
        <v>0</v>
      </c>
      <c r="AHC4">
        <f t="shared" ca="1" si="2004"/>
        <v>0</v>
      </c>
      <c r="AHD4">
        <f t="shared" ca="1" si="2004"/>
        <v>0</v>
      </c>
      <c r="AHE4">
        <f t="shared" ca="1" si="2004"/>
        <v>0</v>
      </c>
      <c r="AHF4">
        <f t="shared" ca="1" si="2004"/>
        <v>0</v>
      </c>
      <c r="AHG4">
        <f t="shared" ca="1" si="2004"/>
        <v>0</v>
      </c>
      <c r="AHH4">
        <f t="shared" ca="1" si="2004"/>
        <v>0</v>
      </c>
      <c r="AHI4">
        <f t="shared" ca="1" si="2004"/>
        <v>0</v>
      </c>
      <c r="AHJ4">
        <f t="shared" ca="1" si="2004"/>
        <v>0</v>
      </c>
      <c r="AHK4">
        <f t="shared" ca="1" si="2004"/>
        <v>0</v>
      </c>
      <c r="AHL4">
        <f t="shared" ca="1" si="2004"/>
        <v>0</v>
      </c>
      <c r="AHM4">
        <f t="shared" ref="AHM4:AHP4" ca="1" si="2005">INDIRECT("'ΣΤΟΙΧΕΙΑ_1'!"&amp;ADDRESS(AHM1,AHM3),TRUE)</f>
        <v>0</v>
      </c>
      <c r="AHN4">
        <f t="shared" ca="1" si="2005"/>
        <v>0</v>
      </c>
      <c r="AHO4">
        <f t="shared" ca="1" si="2005"/>
        <v>0</v>
      </c>
      <c r="AHP4">
        <f t="shared" ca="1" si="2005"/>
        <v>0</v>
      </c>
      <c r="AHQ4">
        <f t="shared" ref="AHQ4:AJT4" ca="1" si="2006">INDIRECT("'ΣΤΟΙΧΕΙΑ_1'!"&amp;ADDRESS(AHQ1,AHQ3),TRUE)</f>
        <v>0</v>
      </c>
      <c r="AHR4">
        <f t="shared" ca="1" si="2006"/>
        <v>0</v>
      </c>
      <c r="AHS4">
        <f t="shared" ca="1" si="2006"/>
        <v>0</v>
      </c>
      <c r="AHT4">
        <f t="shared" ca="1" si="2006"/>
        <v>0</v>
      </c>
      <c r="AHU4">
        <f t="shared" ca="1" si="2006"/>
        <v>0</v>
      </c>
      <c r="AHV4">
        <f t="shared" ca="1" si="2006"/>
        <v>0</v>
      </c>
      <c r="AHW4">
        <f t="shared" ca="1" si="2006"/>
        <v>0</v>
      </c>
      <c r="AHX4">
        <f t="shared" ca="1" si="2006"/>
        <v>0</v>
      </c>
      <c r="AHY4">
        <f t="shared" ca="1" si="2006"/>
        <v>0</v>
      </c>
      <c r="AHZ4">
        <f t="shared" ca="1" si="2006"/>
        <v>0</v>
      </c>
      <c r="AIA4">
        <f t="shared" ca="1" si="2006"/>
        <v>0</v>
      </c>
      <c r="AIB4">
        <f t="shared" ca="1" si="2006"/>
        <v>0</v>
      </c>
      <c r="AIC4">
        <f t="shared" ca="1" si="2006"/>
        <v>0</v>
      </c>
      <c r="AID4">
        <f t="shared" ca="1" si="2006"/>
        <v>0</v>
      </c>
      <c r="AIE4">
        <f t="shared" ca="1" si="2006"/>
        <v>0</v>
      </c>
      <c r="AIF4">
        <f t="shared" ca="1" si="2006"/>
        <v>0</v>
      </c>
      <c r="AIG4">
        <f t="shared" ca="1" si="2006"/>
        <v>0</v>
      </c>
      <c r="AIH4">
        <f t="shared" ca="1" si="2006"/>
        <v>0</v>
      </c>
      <c r="AII4">
        <f t="shared" ca="1" si="2006"/>
        <v>0</v>
      </c>
      <c r="AIJ4">
        <f t="shared" ca="1" si="2006"/>
        <v>0</v>
      </c>
      <c r="AIK4">
        <f t="shared" ca="1" si="2006"/>
        <v>0</v>
      </c>
      <c r="AIL4">
        <f t="shared" ca="1" si="2006"/>
        <v>0</v>
      </c>
      <c r="AIM4">
        <f t="shared" ca="1" si="2006"/>
        <v>0</v>
      </c>
      <c r="AIN4">
        <f t="shared" ca="1" si="2006"/>
        <v>0</v>
      </c>
      <c r="AIO4">
        <f t="shared" ca="1" si="2006"/>
        <v>0</v>
      </c>
      <c r="AIP4">
        <f t="shared" ca="1" si="2006"/>
        <v>0</v>
      </c>
      <c r="AIQ4">
        <f t="shared" ca="1" si="2006"/>
        <v>0</v>
      </c>
      <c r="AIR4">
        <f t="shared" ca="1" si="2006"/>
        <v>0</v>
      </c>
      <c r="AIS4">
        <f t="shared" ca="1" si="2006"/>
        <v>0</v>
      </c>
      <c r="AIT4">
        <f t="shared" ca="1" si="2006"/>
        <v>0</v>
      </c>
      <c r="AIU4">
        <f t="shared" ca="1" si="2006"/>
        <v>0</v>
      </c>
      <c r="AIV4">
        <f t="shared" ca="1" si="2006"/>
        <v>0</v>
      </c>
      <c r="AIW4">
        <f t="shared" ca="1" si="2006"/>
        <v>0</v>
      </c>
      <c r="AIX4">
        <f t="shared" ca="1" si="2006"/>
        <v>0</v>
      </c>
      <c r="AIY4">
        <f t="shared" ca="1" si="2006"/>
        <v>0</v>
      </c>
      <c r="AIZ4">
        <f t="shared" ca="1" si="2006"/>
        <v>0</v>
      </c>
      <c r="AJA4">
        <f t="shared" ca="1" si="2006"/>
        <v>0</v>
      </c>
      <c r="AJB4">
        <f t="shared" ca="1" si="2006"/>
        <v>0</v>
      </c>
      <c r="AJC4">
        <f t="shared" ca="1" si="2006"/>
        <v>0</v>
      </c>
      <c r="AJD4">
        <f t="shared" ca="1" si="2006"/>
        <v>0</v>
      </c>
      <c r="AJE4">
        <f t="shared" ca="1" si="2006"/>
        <v>0</v>
      </c>
      <c r="AJF4">
        <f t="shared" ca="1" si="2006"/>
        <v>0</v>
      </c>
      <c r="AJG4">
        <f t="shared" ca="1" si="2006"/>
        <v>0</v>
      </c>
      <c r="AJH4">
        <f t="shared" ca="1" si="2006"/>
        <v>0</v>
      </c>
      <c r="AJI4">
        <f t="shared" ca="1" si="2006"/>
        <v>0</v>
      </c>
      <c r="AJJ4">
        <f t="shared" ca="1" si="2006"/>
        <v>0</v>
      </c>
      <c r="AJK4">
        <f t="shared" ca="1" si="2006"/>
        <v>0</v>
      </c>
      <c r="AJL4">
        <f t="shared" ca="1" si="2006"/>
        <v>0</v>
      </c>
      <c r="AJM4">
        <f t="shared" ca="1" si="2006"/>
        <v>0</v>
      </c>
      <c r="AJN4">
        <f t="shared" ca="1" si="2006"/>
        <v>0</v>
      </c>
      <c r="AJO4">
        <f t="shared" ca="1" si="2006"/>
        <v>0</v>
      </c>
      <c r="AJP4">
        <f t="shared" ca="1" si="2006"/>
        <v>0</v>
      </c>
      <c r="AJQ4">
        <f t="shared" ca="1" si="2006"/>
        <v>0</v>
      </c>
      <c r="AJR4">
        <f t="shared" ca="1" si="2006"/>
        <v>0</v>
      </c>
      <c r="AJS4">
        <f t="shared" ca="1" si="2006"/>
        <v>0</v>
      </c>
      <c r="AJT4">
        <f t="shared" ca="1" si="2006"/>
        <v>0</v>
      </c>
      <c r="AJU4">
        <f t="shared" ref="AJU4:AKZ4" ca="1" si="2007">INDIRECT("'ΣΤΟΙΧΕΙΑ_1'!"&amp;ADDRESS(AJU1,AJU3),TRUE)</f>
        <v>0</v>
      </c>
      <c r="AJV4">
        <f t="shared" ca="1" si="2007"/>
        <v>0</v>
      </c>
      <c r="AJW4">
        <f t="shared" ca="1" si="2007"/>
        <v>0</v>
      </c>
      <c r="AJX4">
        <f t="shared" ca="1" si="2007"/>
        <v>0</v>
      </c>
      <c r="AJY4">
        <f t="shared" ca="1" si="2007"/>
        <v>0</v>
      </c>
      <c r="AJZ4">
        <f t="shared" ca="1" si="2007"/>
        <v>0</v>
      </c>
      <c r="AKA4">
        <f t="shared" ca="1" si="2007"/>
        <v>0</v>
      </c>
      <c r="AKB4">
        <f t="shared" ca="1" si="2007"/>
        <v>0</v>
      </c>
      <c r="AKC4">
        <f t="shared" ca="1" si="2007"/>
        <v>0</v>
      </c>
      <c r="AKD4">
        <f t="shared" ca="1" si="2007"/>
        <v>0</v>
      </c>
      <c r="AKE4">
        <f t="shared" ca="1" si="2007"/>
        <v>0</v>
      </c>
      <c r="AKF4">
        <f t="shared" ca="1" si="2007"/>
        <v>0</v>
      </c>
      <c r="AKG4">
        <f t="shared" ca="1" si="2007"/>
        <v>0</v>
      </c>
      <c r="AKH4">
        <f t="shared" ca="1" si="2007"/>
        <v>0</v>
      </c>
      <c r="AKI4">
        <f t="shared" ca="1" si="2007"/>
        <v>0</v>
      </c>
      <c r="AKJ4">
        <f t="shared" ca="1" si="2007"/>
        <v>0</v>
      </c>
      <c r="AKK4">
        <f t="shared" ca="1" si="2007"/>
        <v>0</v>
      </c>
      <c r="AKL4">
        <f t="shared" ca="1" si="2007"/>
        <v>0</v>
      </c>
      <c r="AKM4">
        <f t="shared" ca="1" si="2007"/>
        <v>0</v>
      </c>
      <c r="AKN4">
        <f t="shared" ca="1" si="2007"/>
        <v>0</v>
      </c>
      <c r="AKO4">
        <f t="shared" ca="1" si="2007"/>
        <v>0</v>
      </c>
      <c r="AKP4">
        <f t="shared" ca="1" si="2007"/>
        <v>0</v>
      </c>
      <c r="AKQ4">
        <f t="shared" ca="1" si="2007"/>
        <v>0</v>
      </c>
      <c r="AKR4">
        <f t="shared" ca="1" si="2007"/>
        <v>0</v>
      </c>
      <c r="AKS4">
        <f t="shared" ca="1" si="2007"/>
        <v>0</v>
      </c>
      <c r="AKT4">
        <f t="shared" ca="1" si="2007"/>
        <v>0</v>
      </c>
      <c r="AKU4">
        <f t="shared" ca="1" si="2007"/>
        <v>0</v>
      </c>
      <c r="AKV4">
        <f t="shared" ca="1" si="2007"/>
        <v>0</v>
      </c>
      <c r="AKW4">
        <f t="shared" ca="1" si="2007"/>
        <v>0</v>
      </c>
      <c r="AKX4">
        <f t="shared" ca="1" si="2007"/>
        <v>0</v>
      </c>
      <c r="AKY4">
        <f t="shared" ca="1" si="2007"/>
        <v>0</v>
      </c>
      <c r="AKZ4">
        <f t="shared" ca="1" si="2007"/>
        <v>0</v>
      </c>
      <c r="ALA4">
        <f t="shared" ref="ALA4:AMF4" ca="1" si="2008">INDIRECT("'ΣΤΟΙΧΕΙΑ_1'!"&amp;ADDRESS(ALA1,ALA3),TRUE)</f>
        <v>0</v>
      </c>
      <c r="ALB4">
        <f t="shared" ca="1" si="2008"/>
        <v>0</v>
      </c>
      <c r="ALC4">
        <f t="shared" ca="1" si="2008"/>
        <v>0</v>
      </c>
      <c r="ALD4">
        <f t="shared" ca="1" si="2008"/>
        <v>0</v>
      </c>
      <c r="ALE4">
        <f t="shared" ca="1" si="2008"/>
        <v>0</v>
      </c>
      <c r="ALF4">
        <f t="shared" ca="1" si="2008"/>
        <v>0</v>
      </c>
      <c r="ALG4">
        <f t="shared" ca="1" si="2008"/>
        <v>0</v>
      </c>
      <c r="ALH4">
        <f t="shared" ca="1" si="2008"/>
        <v>0</v>
      </c>
      <c r="ALI4">
        <f t="shared" ca="1" si="2008"/>
        <v>0</v>
      </c>
      <c r="ALJ4">
        <f t="shared" ca="1" si="2008"/>
        <v>0</v>
      </c>
      <c r="ALK4">
        <f t="shared" ca="1" si="2008"/>
        <v>0</v>
      </c>
      <c r="ALL4">
        <f t="shared" ca="1" si="2008"/>
        <v>0</v>
      </c>
      <c r="ALM4">
        <f t="shared" ca="1" si="2008"/>
        <v>0</v>
      </c>
      <c r="ALN4">
        <f t="shared" ca="1" si="2008"/>
        <v>0</v>
      </c>
      <c r="ALO4">
        <f t="shared" ca="1" si="2008"/>
        <v>0</v>
      </c>
      <c r="ALP4">
        <f t="shared" ca="1" si="2008"/>
        <v>0</v>
      </c>
      <c r="ALQ4">
        <f t="shared" ca="1" si="2008"/>
        <v>0</v>
      </c>
      <c r="ALR4">
        <f t="shared" ca="1" si="2008"/>
        <v>0</v>
      </c>
      <c r="ALS4">
        <f t="shared" ca="1" si="2008"/>
        <v>0</v>
      </c>
      <c r="ALT4">
        <f t="shared" ca="1" si="2008"/>
        <v>0</v>
      </c>
      <c r="ALU4">
        <f t="shared" ca="1" si="2008"/>
        <v>0</v>
      </c>
      <c r="ALV4">
        <f t="shared" ca="1" si="2008"/>
        <v>0</v>
      </c>
      <c r="ALW4">
        <f t="shared" ca="1" si="2008"/>
        <v>0</v>
      </c>
      <c r="ALX4">
        <f t="shared" ca="1" si="2008"/>
        <v>0</v>
      </c>
      <c r="ALY4">
        <f t="shared" ca="1" si="2008"/>
        <v>0</v>
      </c>
      <c r="ALZ4">
        <f t="shared" ca="1" si="2008"/>
        <v>0</v>
      </c>
      <c r="AMA4">
        <f t="shared" ca="1" si="2008"/>
        <v>0</v>
      </c>
      <c r="AMB4">
        <f t="shared" ca="1" si="2008"/>
        <v>0</v>
      </c>
      <c r="AMC4">
        <f t="shared" ca="1" si="2008"/>
        <v>0</v>
      </c>
      <c r="AMD4">
        <f t="shared" ca="1" si="2008"/>
        <v>0</v>
      </c>
      <c r="AME4">
        <f t="shared" ca="1" si="2008"/>
        <v>0</v>
      </c>
      <c r="AMF4">
        <f t="shared" ca="1" si="2008"/>
        <v>0</v>
      </c>
      <c r="AMG4">
        <f t="shared" ref="AMG4:ANL4" ca="1" si="2009">INDIRECT("'ΣΤΟΙΧΕΙΑ_1'!"&amp;ADDRESS(AMG1,AMG3),TRUE)</f>
        <v>0</v>
      </c>
      <c r="AMH4">
        <f t="shared" ca="1" si="2009"/>
        <v>0</v>
      </c>
      <c r="AMI4">
        <f t="shared" ca="1" si="2009"/>
        <v>0</v>
      </c>
      <c r="AMJ4">
        <f t="shared" ca="1" si="2009"/>
        <v>0</v>
      </c>
      <c r="AMK4">
        <f t="shared" ca="1" si="2009"/>
        <v>0</v>
      </c>
      <c r="AML4">
        <f t="shared" ca="1" si="2009"/>
        <v>0</v>
      </c>
      <c r="AMM4">
        <f t="shared" ca="1" si="2009"/>
        <v>0</v>
      </c>
      <c r="AMN4">
        <f t="shared" ca="1" si="2009"/>
        <v>0</v>
      </c>
      <c r="AMO4">
        <f t="shared" ca="1" si="2009"/>
        <v>0</v>
      </c>
      <c r="AMP4">
        <f t="shared" ca="1" si="2009"/>
        <v>0</v>
      </c>
      <c r="AMQ4">
        <f t="shared" ca="1" si="2009"/>
        <v>0</v>
      </c>
      <c r="AMR4">
        <f t="shared" ca="1" si="2009"/>
        <v>0</v>
      </c>
      <c r="AMS4">
        <f t="shared" ca="1" si="2009"/>
        <v>0</v>
      </c>
      <c r="AMT4">
        <f t="shared" ca="1" si="2009"/>
        <v>0</v>
      </c>
      <c r="AMU4">
        <f t="shared" ca="1" si="2009"/>
        <v>0</v>
      </c>
      <c r="AMV4">
        <f t="shared" ca="1" si="2009"/>
        <v>0</v>
      </c>
      <c r="AMW4">
        <f t="shared" ca="1" si="2009"/>
        <v>0</v>
      </c>
      <c r="AMX4">
        <f t="shared" ca="1" si="2009"/>
        <v>0</v>
      </c>
      <c r="AMY4">
        <f t="shared" ca="1" si="2009"/>
        <v>0</v>
      </c>
      <c r="AMZ4">
        <f t="shared" ca="1" si="2009"/>
        <v>0</v>
      </c>
      <c r="ANA4">
        <f t="shared" ca="1" si="2009"/>
        <v>0</v>
      </c>
      <c r="ANB4">
        <f t="shared" ca="1" si="2009"/>
        <v>0</v>
      </c>
      <c r="ANC4">
        <f t="shared" ca="1" si="2009"/>
        <v>0</v>
      </c>
      <c r="AND4">
        <f t="shared" ca="1" si="2009"/>
        <v>0</v>
      </c>
      <c r="ANE4">
        <f t="shared" ca="1" si="2009"/>
        <v>0</v>
      </c>
      <c r="ANF4">
        <f t="shared" ca="1" si="2009"/>
        <v>0</v>
      </c>
      <c r="ANG4">
        <f t="shared" ca="1" si="2009"/>
        <v>0</v>
      </c>
      <c r="ANH4">
        <f t="shared" ca="1" si="2009"/>
        <v>0</v>
      </c>
      <c r="ANI4">
        <f t="shared" ca="1" si="2009"/>
        <v>0</v>
      </c>
      <c r="ANJ4">
        <f t="shared" ca="1" si="2009"/>
        <v>0</v>
      </c>
      <c r="ANK4">
        <f t="shared" ca="1" si="2009"/>
        <v>0</v>
      </c>
      <c r="ANL4">
        <f t="shared" ca="1" si="2009"/>
        <v>0</v>
      </c>
      <c r="ANM4">
        <f t="shared" ref="ANM4:AOR4" ca="1" si="2010">INDIRECT("'ΣΤΟΙΧΕΙΑ_1'!"&amp;ADDRESS(ANM1,ANM3),TRUE)</f>
        <v>0</v>
      </c>
      <c r="ANN4">
        <f t="shared" ca="1" si="2010"/>
        <v>0</v>
      </c>
      <c r="ANO4">
        <f t="shared" ca="1" si="2010"/>
        <v>0</v>
      </c>
      <c r="ANP4">
        <f t="shared" ca="1" si="2010"/>
        <v>0</v>
      </c>
      <c r="ANQ4">
        <f t="shared" ca="1" si="2010"/>
        <v>0</v>
      </c>
      <c r="ANR4">
        <f t="shared" ca="1" si="2010"/>
        <v>0</v>
      </c>
      <c r="ANS4">
        <f t="shared" ca="1" si="2010"/>
        <v>0</v>
      </c>
      <c r="ANT4">
        <f t="shared" ca="1" si="2010"/>
        <v>0</v>
      </c>
      <c r="ANU4">
        <f t="shared" ca="1" si="2010"/>
        <v>0</v>
      </c>
      <c r="ANV4">
        <f t="shared" ca="1" si="2010"/>
        <v>0</v>
      </c>
      <c r="ANW4">
        <f t="shared" ca="1" si="2010"/>
        <v>0</v>
      </c>
      <c r="ANX4">
        <f t="shared" ca="1" si="2010"/>
        <v>0</v>
      </c>
      <c r="ANY4">
        <f t="shared" ca="1" si="2010"/>
        <v>0</v>
      </c>
      <c r="ANZ4">
        <f t="shared" ca="1" si="2010"/>
        <v>0</v>
      </c>
      <c r="AOA4">
        <f t="shared" ca="1" si="2010"/>
        <v>0</v>
      </c>
      <c r="AOB4">
        <f t="shared" ca="1" si="2010"/>
        <v>0</v>
      </c>
      <c r="AOC4">
        <f t="shared" ca="1" si="2010"/>
        <v>0</v>
      </c>
      <c r="AOD4">
        <f t="shared" ca="1" si="2010"/>
        <v>0</v>
      </c>
      <c r="AOE4">
        <f t="shared" ca="1" si="2010"/>
        <v>0</v>
      </c>
      <c r="AOF4">
        <f t="shared" ca="1" si="2010"/>
        <v>0</v>
      </c>
      <c r="AOG4">
        <f t="shared" ca="1" si="2010"/>
        <v>0</v>
      </c>
      <c r="AOH4">
        <f t="shared" ca="1" si="2010"/>
        <v>0</v>
      </c>
      <c r="AOI4">
        <f t="shared" ca="1" si="2010"/>
        <v>0</v>
      </c>
      <c r="AOJ4">
        <f t="shared" ca="1" si="2010"/>
        <v>0</v>
      </c>
      <c r="AOK4">
        <f t="shared" ca="1" si="2010"/>
        <v>0</v>
      </c>
      <c r="AOL4">
        <f t="shared" ca="1" si="2010"/>
        <v>0</v>
      </c>
      <c r="AOM4">
        <f t="shared" ca="1" si="2010"/>
        <v>0</v>
      </c>
      <c r="AON4">
        <f t="shared" ca="1" si="2010"/>
        <v>0</v>
      </c>
      <c r="AOO4">
        <f t="shared" ca="1" si="2010"/>
        <v>0</v>
      </c>
      <c r="AOP4">
        <f t="shared" ca="1" si="2010"/>
        <v>0</v>
      </c>
      <c r="AOQ4">
        <f t="shared" ca="1" si="2010"/>
        <v>0</v>
      </c>
      <c r="AOR4">
        <f t="shared" ca="1" si="2010"/>
        <v>0</v>
      </c>
      <c r="AOS4">
        <f t="shared" ref="AOS4:APM4" ca="1" si="2011">INDIRECT("'ΣΤΟΙΧΕΙΑ_1'!"&amp;ADDRESS(AOS1,AOS3),TRUE)</f>
        <v>0</v>
      </c>
      <c r="AOT4">
        <f t="shared" ca="1" si="2011"/>
        <v>0</v>
      </c>
      <c r="AOU4">
        <f t="shared" ca="1" si="2011"/>
        <v>0</v>
      </c>
      <c r="AOV4">
        <f t="shared" ca="1" si="2011"/>
        <v>0</v>
      </c>
      <c r="AOW4">
        <f t="shared" ca="1" si="2011"/>
        <v>0</v>
      </c>
      <c r="AOX4">
        <f t="shared" ca="1" si="2011"/>
        <v>0</v>
      </c>
      <c r="AOY4">
        <f t="shared" ca="1" si="2011"/>
        <v>0</v>
      </c>
      <c r="AOZ4">
        <f t="shared" ca="1" si="2011"/>
        <v>0</v>
      </c>
      <c r="APA4">
        <f t="shared" ca="1" si="2011"/>
        <v>0</v>
      </c>
      <c r="APB4">
        <f t="shared" ca="1" si="2011"/>
        <v>0</v>
      </c>
      <c r="APC4">
        <f t="shared" ca="1" si="2011"/>
        <v>0</v>
      </c>
      <c r="APD4">
        <f t="shared" ca="1" si="2011"/>
        <v>0</v>
      </c>
      <c r="APE4">
        <f t="shared" ca="1" si="2011"/>
        <v>0</v>
      </c>
      <c r="APF4">
        <f t="shared" ca="1" si="2011"/>
        <v>0</v>
      </c>
      <c r="APG4">
        <f t="shared" ca="1" si="2011"/>
        <v>0</v>
      </c>
      <c r="APH4">
        <f t="shared" ca="1" si="2011"/>
        <v>0</v>
      </c>
      <c r="API4">
        <f t="shared" ca="1" si="2011"/>
        <v>0</v>
      </c>
      <c r="APJ4">
        <f t="shared" ca="1" si="2011"/>
        <v>0</v>
      </c>
      <c r="APK4">
        <f t="shared" ca="1" si="2011"/>
        <v>0</v>
      </c>
      <c r="APL4">
        <f t="shared" ca="1" si="2011"/>
        <v>0</v>
      </c>
      <c r="APM4">
        <f t="shared" ca="1" si="2011"/>
        <v>0</v>
      </c>
      <c r="APN4">
        <f t="shared" ref="APN4:AQG4" ca="1" si="2012">INDIRECT("'ΣΤΟΙΧΕΙΑ_1'!"&amp;ADDRESS(APN1,APN3),TRUE)</f>
        <v>0</v>
      </c>
      <c r="APO4">
        <f t="shared" ca="1" si="2012"/>
        <v>0</v>
      </c>
      <c r="APP4">
        <f t="shared" ca="1" si="2012"/>
        <v>0</v>
      </c>
      <c r="APQ4">
        <f t="shared" ca="1" si="2012"/>
        <v>0</v>
      </c>
      <c r="APR4">
        <f t="shared" ca="1" si="2012"/>
        <v>0</v>
      </c>
      <c r="APS4">
        <f t="shared" ca="1" si="2012"/>
        <v>0</v>
      </c>
      <c r="APT4">
        <f t="shared" ca="1" si="2012"/>
        <v>0</v>
      </c>
      <c r="APU4">
        <f t="shared" ca="1" si="2012"/>
        <v>0</v>
      </c>
      <c r="APV4">
        <f t="shared" ca="1" si="2012"/>
        <v>0</v>
      </c>
      <c r="APW4">
        <f t="shared" ca="1" si="2012"/>
        <v>0</v>
      </c>
      <c r="APX4">
        <f t="shared" ca="1" si="2012"/>
        <v>0</v>
      </c>
      <c r="APY4">
        <f t="shared" ca="1" si="2012"/>
        <v>0</v>
      </c>
      <c r="APZ4">
        <f t="shared" ca="1" si="2012"/>
        <v>0</v>
      </c>
      <c r="AQA4">
        <f t="shared" ca="1" si="2012"/>
        <v>0</v>
      </c>
      <c r="AQB4">
        <f t="shared" ca="1" si="2012"/>
        <v>0</v>
      </c>
      <c r="AQC4">
        <f t="shared" ca="1" si="2012"/>
        <v>0</v>
      </c>
      <c r="AQD4">
        <f t="shared" ca="1" si="2012"/>
        <v>0</v>
      </c>
      <c r="AQE4">
        <f t="shared" ca="1" si="2012"/>
        <v>0</v>
      </c>
      <c r="AQF4">
        <f t="shared" ca="1" si="2012"/>
        <v>0</v>
      </c>
      <c r="AQG4">
        <f t="shared" ca="1" si="2012"/>
        <v>0</v>
      </c>
      <c r="AQH4">
        <f t="shared" ref="AQH4:ARM4" ca="1" si="2013">INDIRECT("'ΣΤΟΙΧΕΙΑ_1'!"&amp;ADDRESS(AQH1,AQH3),TRUE)</f>
        <v>0</v>
      </c>
      <c r="AQI4">
        <f t="shared" ca="1" si="2013"/>
        <v>0</v>
      </c>
      <c r="AQJ4">
        <f t="shared" ca="1" si="2013"/>
        <v>0</v>
      </c>
      <c r="AQK4">
        <f t="shared" ca="1" si="2013"/>
        <v>0</v>
      </c>
      <c r="AQL4">
        <f t="shared" ca="1" si="2013"/>
        <v>0</v>
      </c>
      <c r="AQM4">
        <f t="shared" ca="1" si="2013"/>
        <v>0</v>
      </c>
      <c r="AQN4">
        <f t="shared" ca="1" si="2013"/>
        <v>0</v>
      </c>
      <c r="AQO4">
        <f t="shared" ca="1" si="2013"/>
        <v>0</v>
      </c>
      <c r="AQP4">
        <f t="shared" ca="1" si="2013"/>
        <v>0</v>
      </c>
      <c r="AQQ4">
        <f t="shared" ca="1" si="2013"/>
        <v>0</v>
      </c>
      <c r="AQR4">
        <f t="shared" ca="1" si="2013"/>
        <v>0</v>
      </c>
      <c r="AQS4">
        <f t="shared" ca="1" si="2013"/>
        <v>0</v>
      </c>
      <c r="AQT4">
        <f t="shared" ca="1" si="2013"/>
        <v>0</v>
      </c>
      <c r="AQU4">
        <f t="shared" ca="1" si="2013"/>
        <v>0</v>
      </c>
      <c r="AQV4">
        <f t="shared" ca="1" si="2013"/>
        <v>0</v>
      </c>
      <c r="AQW4">
        <f t="shared" ca="1" si="2013"/>
        <v>0</v>
      </c>
      <c r="AQX4">
        <f t="shared" ca="1" si="2013"/>
        <v>0</v>
      </c>
      <c r="AQY4">
        <f t="shared" ca="1" si="2013"/>
        <v>0</v>
      </c>
      <c r="AQZ4">
        <f t="shared" ca="1" si="2013"/>
        <v>0</v>
      </c>
      <c r="ARA4">
        <f t="shared" ca="1" si="2013"/>
        <v>0</v>
      </c>
      <c r="ARB4">
        <f t="shared" ca="1" si="2013"/>
        <v>0</v>
      </c>
      <c r="ARC4">
        <f t="shared" ca="1" si="2013"/>
        <v>0</v>
      </c>
      <c r="ARD4">
        <f t="shared" ca="1" si="2013"/>
        <v>0</v>
      </c>
      <c r="ARE4">
        <f t="shared" ca="1" si="2013"/>
        <v>0</v>
      </c>
      <c r="ARF4">
        <f t="shared" ca="1" si="2013"/>
        <v>0</v>
      </c>
      <c r="ARG4">
        <f t="shared" ca="1" si="2013"/>
        <v>0</v>
      </c>
      <c r="ARH4">
        <f t="shared" ca="1" si="2013"/>
        <v>0</v>
      </c>
      <c r="ARI4">
        <f t="shared" ca="1" si="2013"/>
        <v>0</v>
      </c>
      <c r="ARJ4">
        <f t="shared" ca="1" si="2013"/>
        <v>0</v>
      </c>
      <c r="ARK4">
        <f t="shared" ca="1" si="2013"/>
        <v>0</v>
      </c>
      <c r="ARL4">
        <f t="shared" ca="1" si="2013"/>
        <v>0</v>
      </c>
      <c r="ARM4">
        <f t="shared" ca="1" si="2013"/>
        <v>0</v>
      </c>
      <c r="ARN4">
        <f t="shared" ref="ARN4:AUC4" ca="1" si="2014">INDIRECT("'ΣΤΟΙΧΕΙΑ_1'!"&amp;ADDRESS(ARN1,ARN3),TRUE)</f>
        <v>0</v>
      </c>
      <c r="ARO4">
        <f t="shared" ca="1" si="2014"/>
        <v>0</v>
      </c>
      <c r="ARP4">
        <f t="shared" ca="1" si="2014"/>
        <v>0</v>
      </c>
      <c r="ARQ4">
        <f t="shared" ca="1" si="2014"/>
        <v>0</v>
      </c>
      <c r="ARR4">
        <f t="shared" ca="1" si="2014"/>
        <v>0</v>
      </c>
      <c r="ARS4">
        <f t="shared" ca="1" si="2014"/>
        <v>0</v>
      </c>
      <c r="ART4">
        <f t="shared" ca="1" si="2014"/>
        <v>0</v>
      </c>
      <c r="ARU4">
        <f t="shared" ca="1" si="2014"/>
        <v>0</v>
      </c>
      <c r="ARV4">
        <f t="shared" ca="1" si="2014"/>
        <v>0</v>
      </c>
      <c r="ARW4">
        <f t="shared" ca="1" si="2014"/>
        <v>0</v>
      </c>
      <c r="ARX4">
        <f t="shared" ca="1" si="2014"/>
        <v>0</v>
      </c>
      <c r="ARY4">
        <f t="shared" ca="1" si="2014"/>
        <v>0</v>
      </c>
      <c r="ARZ4">
        <f t="shared" ca="1" si="2014"/>
        <v>0</v>
      </c>
      <c r="ASA4">
        <f t="shared" ca="1" si="2014"/>
        <v>0</v>
      </c>
      <c r="ASB4">
        <f t="shared" ca="1" si="2014"/>
        <v>0</v>
      </c>
      <c r="ASC4">
        <f t="shared" ca="1" si="2014"/>
        <v>0</v>
      </c>
      <c r="ASD4">
        <f t="shared" ca="1" si="2014"/>
        <v>0</v>
      </c>
      <c r="ASE4">
        <f t="shared" ca="1" si="2014"/>
        <v>0</v>
      </c>
      <c r="ASF4">
        <f t="shared" ca="1" si="2014"/>
        <v>0</v>
      </c>
      <c r="ASG4">
        <f t="shared" ca="1" si="2014"/>
        <v>0</v>
      </c>
      <c r="ASH4">
        <f t="shared" ca="1" si="2014"/>
        <v>0</v>
      </c>
      <c r="ASI4">
        <f t="shared" ref="ASI4:ASU4" ca="1" si="2015">INDIRECT("'ΣΤΟΙΧΕΙΑ_1'!"&amp;ADDRESS(ASI1,ASI3),TRUE)</f>
        <v>0</v>
      </c>
      <c r="ASJ4">
        <f t="shared" ca="1" si="2015"/>
        <v>0</v>
      </c>
      <c r="ASK4">
        <f t="shared" ca="1" si="2015"/>
        <v>0</v>
      </c>
      <c r="ASL4">
        <f t="shared" ca="1" si="2015"/>
        <v>0</v>
      </c>
      <c r="ASM4">
        <f t="shared" ca="1" si="2015"/>
        <v>0</v>
      </c>
      <c r="ASN4">
        <f t="shared" ca="1" si="2015"/>
        <v>0</v>
      </c>
      <c r="ASO4">
        <f t="shared" ca="1" si="2015"/>
        <v>0</v>
      </c>
      <c r="ASP4">
        <f t="shared" ca="1" si="2015"/>
        <v>0</v>
      </c>
      <c r="ASQ4">
        <f t="shared" ca="1" si="2015"/>
        <v>0</v>
      </c>
      <c r="ASR4">
        <f t="shared" ca="1" si="2015"/>
        <v>0</v>
      </c>
      <c r="ASS4">
        <f t="shared" ca="1" si="2015"/>
        <v>0</v>
      </c>
      <c r="AST4">
        <f t="shared" ca="1" si="2015"/>
        <v>0</v>
      </c>
      <c r="ASU4">
        <f t="shared" ca="1" si="2015"/>
        <v>0</v>
      </c>
      <c r="ASV4">
        <f t="shared" ref="ASV4:ATG4" ca="1" si="2016">INDIRECT("'ΣΤΟΙΧΕΙΑ_1'!"&amp;ADDRESS(ASV1,ASV3),TRUE)</f>
        <v>0</v>
      </c>
      <c r="ASW4">
        <f t="shared" ca="1" si="2016"/>
        <v>0</v>
      </c>
      <c r="ASX4">
        <f t="shared" ca="1" si="2016"/>
        <v>0</v>
      </c>
      <c r="ASY4">
        <f t="shared" ca="1" si="2016"/>
        <v>0</v>
      </c>
      <c r="ASZ4">
        <f t="shared" ca="1" si="2016"/>
        <v>0</v>
      </c>
      <c r="ATA4">
        <f t="shared" ca="1" si="2016"/>
        <v>0</v>
      </c>
      <c r="ATB4">
        <f t="shared" ref="ATB4:ATF4" ca="1" si="2017">INDIRECT("'ΣΤΟΙΧΕΙΑ_1'!"&amp;ADDRESS(ATB1,ATB3),TRUE)</f>
        <v>0</v>
      </c>
      <c r="ATC4">
        <f t="shared" ca="1" si="2017"/>
        <v>0</v>
      </c>
      <c r="ATD4">
        <f t="shared" ca="1" si="2017"/>
        <v>0</v>
      </c>
      <c r="ATE4">
        <f t="shared" ca="1" si="2017"/>
        <v>0</v>
      </c>
      <c r="ATF4">
        <f t="shared" ca="1" si="2017"/>
        <v>0</v>
      </c>
      <c r="ATG4">
        <f t="shared" ca="1" si="2016"/>
        <v>0</v>
      </c>
      <c r="ATH4">
        <f t="shared" ca="1" si="2014"/>
        <v>0</v>
      </c>
      <c r="ATI4">
        <f t="shared" ca="1" si="2014"/>
        <v>0</v>
      </c>
      <c r="ATJ4">
        <f t="shared" ca="1" si="2014"/>
        <v>0</v>
      </c>
      <c r="ATK4">
        <f t="shared" ca="1" si="2014"/>
        <v>0</v>
      </c>
      <c r="ATL4">
        <f t="shared" ca="1" si="2014"/>
        <v>0</v>
      </c>
      <c r="ATM4">
        <f t="shared" ca="1" si="2014"/>
        <v>0</v>
      </c>
      <c r="ATN4">
        <f t="shared" ca="1" si="2014"/>
        <v>0</v>
      </c>
      <c r="ATO4">
        <f t="shared" ca="1" si="2014"/>
        <v>0</v>
      </c>
      <c r="ATP4">
        <f t="shared" ca="1" si="2014"/>
        <v>0</v>
      </c>
      <c r="ATQ4">
        <f t="shared" ca="1" si="2014"/>
        <v>0</v>
      </c>
      <c r="ATR4">
        <f t="shared" ca="1" si="2014"/>
        <v>0</v>
      </c>
      <c r="ATS4">
        <f t="shared" ca="1" si="2014"/>
        <v>0</v>
      </c>
      <c r="ATT4">
        <f t="shared" ca="1" si="2014"/>
        <v>0</v>
      </c>
      <c r="ATU4">
        <f t="shared" ca="1" si="2014"/>
        <v>0</v>
      </c>
      <c r="ATV4">
        <f t="shared" ca="1" si="2014"/>
        <v>0</v>
      </c>
      <c r="ATW4">
        <f t="shared" ca="1" si="2014"/>
        <v>0</v>
      </c>
      <c r="ATX4">
        <f t="shared" ca="1" si="2014"/>
        <v>0</v>
      </c>
      <c r="ATY4">
        <f t="shared" ca="1" si="2014"/>
        <v>0</v>
      </c>
      <c r="ATZ4">
        <f t="shared" ca="1" si="2014"/>
        <v>0</v>
      </c>
      <c r="AUA4">
        <f t="shared" ca="1" si="2014"/>
        <v>0</v>
      </c>
      <c r="AUB4">
        <f t="shared" ca="1" si="2014"/>
        <v>0</v>
      </c>
      <c r="AUC4">
        <f t="shared" ca="1" si="2014"/>
        <v>0</v>
      </c>
      <c r="AUD4">
        <f t="shared" ref="AUD4:AVI4" ca="1" si="2018">INDIRECT("'ΣΤΟΙΧΕΙΑ_1'!"&amp;ADDRESS(AUD1,AUD3),TRUE)</f>
        <v>0</v>
      </c>
      <c r="AUE4">
        <f t="shared" ca="1" si="2018"/>
        <v>0</v>
      </c>
      <c r="AUF4">
        <f t="shared" ca="1" si="2018"/>
        <v>0</v>
      </c>
      <c r="AUG4">
        <f t="shared" ca="1" si="2018"/>
        <v>0</v>
      </c>
      <c r="AUH4">
        <f t="shared" ca="1" si="2018"/>
        <v>0</v>
      </c>
      <c r="AUI4">
        <f t="shared" ca="1" si="2018"/>
        <v>0</v>
      </c>
      <c r="AUJ4">
        <f t="shared" ca="1" si="2018"/>
        <v>0</v>
      </c>
      <c r="AUK4">
        <f t="shared" ca="1" si="2018"/>
        <v>0</v>
      </c>
      <c r="AUL4">
        <f t="shared" ca="1" si="2018"/>
        <v>0</v>
      </c>
      <c r="AUM4">
        <f t="shared" ca="1" si="2018"/>
        <v>0</v>
      </c>
      <c r="AUN4">
        <f t="shared" ca="1" si="2018"/>
        <v>0</v>
      </c>
      <c r="AUO4">
        <f t="shared" ca="1" si="2018"/>
        <v>0</v>
      </c>
      <c r="AUP4">
        <f t="shared" ca="1" si="2018"/>
        <v>0</v>
      </c>
      <c r="AUQ4">
        <f t="shared" ca="1" si="2018"/>
        <v>0</v>
      </c>
      <c r="AUR4">
        <f t="shared" ca="1" si="2018"/>
        <v>0</v>
      </c>
      <c r="AUS4">
        <f t="shared" ca="1" si="2018"/>
        <v>0</v>
      </c>
      <c r="AUT4">
        <f t="shared" ca="1" si="2018"/>
        <v>0</v>
      </c>
      <c r="AUU4">
        <f t="shared" ca="1" si="2018"/>
        <v>0</v>
      </c>
      <c r="AUV4">
        <f t="shared" ca="1" si="2018"/>
        <v>0</v>
      </c>
      <c r="AUW4">
        <f t="shared" ca="1" si="2018"/>
        <v>0</v>
      </c>
      <c r="AUX4">
        <f t="shared" ca="1" si="2018"/>
        <v>0</v>
      </c>
      <c r="AUY4">
        <f t="shared" ca="1" si="2018"/>
        <v>0</v>
      </c>
      <c r="AUZ4">
        <f t="shared" ca="1" si="2018"/>
        <v>0</v>
      </c>
      <c r="AVA4">
        <f t="shared" ca="1" si="2018"/>
        <v>0</v>
      </c>
      <c r="AVB4">
        <f t="shared" ca="1" si="2018"/>
        <v>0</v>
      </c>
      <c r="AVC4">
        <f t="shared" ca="1" si="2018"/>
        <v>0</v>
      </c>
      <c r="AVD4">
        <f t="shared" ca="1" si="2018"/>
        <v>0</v>
      </c>
      <c r="AVE4">
        <f t="shared" ca="1" si="2018"/>
        <v>0</v>
      </c>
      <c r="AVF4">
        <f t="shared" ca="1" si="2018"/>
        <v>0</v>
      </c>
      <c r="AVG4">
        <f t="shared" ca="1" si="2018"/>
        <v>0</v>
      </c>
      <c r="AVH4">
        <f t="shared" ca="1" si="2018"/>
        <v>0</v>
      </c>
      <c r="AVI4">
        <f t="shared" ca="1" si="2018"/>
        <v>0</v>
      </c>
      <c r="AVJ4">
        <f t="shared" ref="AVJ4:AZY4" ca="1" si="2019">INDIRECT("'ΣΤΟΙΧΕΙΑ_1'!"&amp;ADDRESS(AVJ1,AVJ3),TRUE)</f>
        <v>0</v>
      </c>
      <c r="AVK4">
        <f t="shared" ca="1" si="2019"/>
        <v>0</v>
      </c>
      <c r="AVL4">
        <f t="shared" ca="1" si="2019"/>
        <v>0</v>
      </c>
      <c r="AVM4">
        <f t="shared" ca="1" si="2019"/>
        <v>0</v>
      </c>
      <c r="AVN4">
        <f t="shared" ca="1" si="2019"/>
        <v>0</v>
      </c>
      <c r="AVO4">
        <f t="shared" ca="1" si="2019"/>
        <v>0</v>
      </c>
      <c r="AVP4">
        <f t="shared" ca="1" si="2019"/>
        <v>0</v>
      </c>
      <c r="AVQ4">
        <f t="shared" ca="1" si="2019"/>
        <v>0</v>
      </c>
      <c r="AVR4">
        <f t="shared" ca="1" si="2019"/>
        <v>0</v>
      </c>
      <c r="AVS4">
        <f t="shared" ca="1" si="2019"/>
        <v>0</v>
      </c>
      <c r="AVT4">
        <f t="shared" ca="1" si="2019"/>
        <v>0</v>
      </c>
      <c r="AVU4">
        <f t="shared" ca="1" si="2019"/>
        <v>0</v>
      </c>
      <c r="AVV4">
        <f t="shared" ca="1" si="2019"/>
        <v>0</v>
      </c>
      <c r="AVW4">
        <f t="shared" ref="AVW4:AWV4" ca="1" si="2020">INDIRECT("'ΣΤΟΙΧΕΙΑ_1'!"&amp;ADDRESS(AVW1,AVW3),TRUE)</f>
        <v>0</v>
      </c>
      <c r="AVX4">
        <f t="shared" ca="1" si="2020"/>
        <v>0</v>
      </c>
      <c r="AVY4">
        <f t="shared" ca="1" si="2020"/>
        <v>0</v>
      </c>
      <c r="AVZ4">
        <f t="shared" ca="1" si="2020"/>
        <v>0</v>
      </c>
      <c r="AWA4">
        <f t="shared" ca="1" si="2020"/>
        <v>0</v>
      </c>
      <c r="AWB4">
        <f t="shared" ca="1" si="2020"/>
        <v>0</v>
      </c>
      <c r="AWC4">
        <f t="shared" ca="1" si="2020"/>
        <v>0</v>
      </c>
      <c r="AWD4">
        <f t="shared" ca="1" si="2020"/>
        <v>0</v>
      </c>
      <c r="AWE4">
        <f t="shared" ca="1" si="2020"/>
        <v>0</v>
      </c>
      <c r="AWF4">
        <f t="shared" ca="1" si="2020"/>
        <v>0</v>
      </c>
      <c r="AWG4">
        <f t="shared" ca="1" si="2020"/>
        <v>0</v>
      </c>
      <c r="AWH4">
        <f t="shared" ca="1" si="2020"/>
        <v>0</v>
      </c>
      <c r="AWI4">
        <f t="shared" ca="1" si="2020"/>
        <v>0</v>
      </c>
      <c r="AWJ4">
        <f t="shared" ca="1" si="2020"/>
        <v>0</v>
      </c>
      <c r="AWK4">
        <f t="shared" ca="1" si="2020"/>
        <v>0</v>
      </c>
      <c r="AWL4">
        <f t="shared" ca="1" si="2020"/>
        <v>0</v>
      </c>
      <c r="AWM4">
        <f t="shared" ca="1" si="2020"/>
        <v>0</v>
      </c>
      <c r="AWN4">
        <f t="shared" ca="1" si="2020"/>
        <v>0</v>
      </c>
      <c r="AWO4">
        <f t="shared" ca="1" si="2020"/>
        <v>0</v>
      </c>
      <c r="AWP4">
        <f t="shared" ca="1" si="2020"/>
        <v>0</v>
      </c>
      <c r="AWQ4">
        <f t="shared" ca="1" si="2020"/>
        <v>0</v>
      </c>
      <c r="AWR4">
        <f t="shared" ca="1" si="2020"/>
        <v>0</v>
      </c>
      <c r="AWS4">
        <f t="shared" ca="1" si="2020"/>
        <v>0</v>
      </c>
      <c r="AWT4">
        <f t="shared" ca="1" si="2020"/>
        <v>0</v>
      </c>
      <c r="AWU4">
        <f t="shared" ca="1" si="2020"/>
        <v>0</v>
      </c>
      <c r="AWV4">
        <f t="shared" ca="1" si="2020"/>
        <v>0</v>
      </c>
      <c r="AWW4">
        <f t="shared" ref="AWW4:AYI4" ca="1" si="2021">INDIRECT("'ΣΤΟΙΧΕΙΑ_1'!"&amp;ADDRESS(AWW1,AWW3),TRUE)</f>
        <v>0</v>
      </c>
      <c r="AWX4">
        <f t="shared" ca="1" si="2021"/>
        <v>0</v>
      </c>
      <c r="AWY4">
        <f t="shared" ca="1" si="2021"/>
        <v>0</v>
      </c>
      <c r="AWZ4">
        <f t="shared" ca="1" si="2021"/>
        <v>0</v>
      </c>
      <c r="AXA4">
        <f t="shared" ca="1" si="2021"/>
        <v>0</v>
      </c>
      <c r="AXB4">
        <f t="shared" ca="1" si="2021"/>
        <v>0</v>
      </c>
      <c r="AXC4">
        <f t="shared" ca="1" si="2021"/>
        <v>0</v>
      </c>
      <c r="AXD4">
        <f t="shared" ca="1" si="2021"/>
        <v>0</v>
      </c>
      <c r="AXE4">
        <f t="shared" ca="1" si="2021"/>
        <v>0</v>
      </c>
      <c r="AXF4">
        <f t="shared" ca="1" si="2021"/>
        <v>0</v>
      </c>
      <c r="AXG4">
        <f t="shared" ca="1" si="2021"/>
        <v>0</v>
      </c>
      <c r="AXH4">
        <f t="shared" ca="1" si="2021"/>
        <v>0</v>
      </c>
      <c r="AXI4">
        <f t="shared" ca="1" si="2021"/>
        <v>0</v>
      </c>
      <c r="AXJ4">
        <f t="shared" ca="1" si="2021"/>
        <v>0</v>
      </c>
      <c r="AXK4">
        <f t="shared" ca="1" si="2021"/>
        <v>0</v>
      </c>
      <c r="AXL4">
        <f t="shared" ca="1" si="2021"/>
        <v>0</v>
      </c>
      <c r="AXM4">
        <f t="shared" ca="1" si="2021"/>
        <v>0</v>
      </c>
      <c r="AXN4">
        <f t="shared" ca="1" si="2021"/>
        <v>0</v>
      </c>
      <c r="AXO4">
        <f t="shared" ca="1" si="2021"/>
        <v>0</v>
      </c>
      <c r="AXP4">
        <f t="shared" ca="1" si="2021"/>
        <v>0</v>
      </c>
      <c r="AXQ4">
        <f t="shared" ca="1" si="2021"/>
        <v>0</v>
      </c>
      <c r="AXR4">
        <f t="shared" ca="1" si="2021"/>
        <v>0</v>
      </c>
      <c r="AXS4">
        <f t="shared" ca="1" si="2021"/>
        <v>0</v>
      </c>
      <c r="AXT4">
        <f t="shared" ca="1" si="2021"/>
        <v>0</v>
      </c>
      <c r="AXU4">
        <f t="shared" ca="1" si="2021"/>
        <v>0</v>
      </c>
      <c r="AXV4">
        <f t="shared" ca="1" si="2021"/>
        <v>0</v>
      </c>
      <c r="AXW4">
        <f t="shared" ca="1" si="2021"/>
        <v>0</v>
      </c>
      <c r="AXX4">
        <f t="shared" ca="1" si="2021"/>
        <v>0</v>
      </c>
      <c r="AXY4">
        <f t="shared" ca="1" si="2021"/>
        <v>0</v>
      </c>
      <c r="AXZ4">
        <f t="shared" ca="1" si="2021"/>
        <v>0</v>
      </c>
      <c r="AYA4">
        <f t="shared" ca="1" si="2021"/>
        <v>0</v>
      </c>
      <c r="AYB4">
        <f t="shared" ca="1" si="2021"/>
        <v>0</v>
      </c>
      <c r="AYC4">
        <f t="shared" ca="1" si="2021"/>
        <v>0</v>
      </c>
      <c r="AYD4">
        <f t="shared" ca="1" si="2021"/>
        <v>0</v>
      </c>
      <c r="AYE4">
        <f t="shared" ca="1" si="2021"/>
        <v>0</v>
      </c>
      <c r="AYF4">
        <f t="shared" ca="1" si="2021"/>
        <v>0</v>
      </c>
      <c r="AYG4">
        <f t="shared" ca="1" si="2021"/>
        <v>0</v>
      </c>
      <c r="AYH4">
        <f t="shared" ca="1" si="2021"/>
        <v>0</v>
      </c>
      <c r="AYI4">
        <f t="shared" ca="1" si="2021"/>
        <v>0</v>
      </c>
      <c r="AYJ4">
        <f t="shared" ref="AYJ4:AYY4" ca="1" si="2022">INDIRECT("'ΣΤΟΙΧΕΙΑ_1'!"&amp;ADDRESS(AYJ1,AYJ3),TRUE)</f>
        <v>0</v>
      </c>
      <c r="AYK4">
        <f t="shared" ca="1" si="2022"/>
        <v>0</v>
      </c>
      <c r="AYL4">
        <f t="shared" ca="1" si="2022"/>
        <v>0</v>
      </c>
      <c r="AYM4">
        <f t="shared" ca="1" si="2022"/>
        <v>0</v>
      </c>
      <c r="AYN4">
        <f t="shared" ca="1" si="2022"/>
        <v>0</v>
      </c>
      <c r="AYO4">
        <f t="shared" ca="1" si="2022"/>
        <v>0</v>
      </c>
      <c r="AYP4">
        <f t="shared" ca="1" si="2022"/>
        <v>0</v>
      </c>
      <c r="AYQ4">
        <f t="shared" ca="1" si="2022"/>
        <v>0</v>
      </c>
      <c r="AYR4">
        <f t="shared" ca="1" si="2022"/>
        <v>0</v>
      </c>
      <c r="AYS4">
        <f t="shared" ref="AYS4:AYX4" ca="1" si="2023">INDIRECT("'ΣΤΟΙΧΕΙΑ_1'!"&amp;ADDRESS(AYS1,AYS3),TRUE)</f>
        <v>0</v>
      </c>
      <c r="AYT4">
        <f t="shared" ca="1" si="2023"/>
        <v>0</v>
      </c>
      <c r="AYU4">
        <f t="shared" ca="1" si="2023"/>
        <v>0</v>
      </c>
      <c r="AYV4">
        <f t="shared" ca="1" si="2023"/>
        <v>0</v>
      </c>
      <c r="AYW4">
        <f t="shared" ca="1" si="2023"/>
        <v>0</v>
      </c>
      <c r="AYX4">
        <f t="shared" ca="1" si="2023"/>
        <v>0</v>
      </c>
      <c r="AYY4">
        <f t="shared" ca="1" si="2022"/>
        <v>0</v>
      </c>
      <c r="AYZ4">
        <f t="shared" ca="1" si="2019"/>
        <v>0</v>
      </c>
      <c r="AZA4">
        <f t="shared" ca="1" si="2019"/>
        <v>0</v>
      </c>
      <c r="AZB4">
        <f t="shared" ca="1" si="2019"/>
        <v>0</v>
      </c>
      <c r="AZC4">
        <f t="shared" ca="1" si="2019"/>
        <v>0</v>
      </c>
      <c r="AZD4">
        <f t="shared" ca="1" si="2019"/>
        <v>0</v>
      </c>
      <c r="AZE4">
        <f t="shared" ca="1" si="2019"/>
        <v>0</v>
      </c>
      <c r="AZF4">
        <f t="shared" ca="1" si="2019"/>
        <v>0</v>
      </c>
      <c r="AZG4">
        <f t="shared" ca="1" si="2019"/>
        <v>0</v>
      </c>
      <c r="AZH4">
        <f t="shared" ca="1" si="2019"/>
        <v>0</v>
      </c>
      <c r="AZI4">
        <f t="shared" ca="1" si="2019"/>
        <v>0</v>
      </c>
      <c r="AZJ4">
        <f t="shared" ca="1" si="2019"/>
        <v>0</v>
      </c>
      <c r="AZK4">
        <f t="shared" ca="1" si="2019"/>
        <v>0</v>
      </c>
      <c r="AZL4">
        <f t="shared" ca="1" si="2019"/>
        <v>0</v>
      </c>
      <c r="AZM4">
        <f t="shared" ca="1" si="2019"/>
        <v>0</v>
      </c>
      <c r="AZN4">
        <f t="shared" ca="1" si="2019"/>
        <v>0</v>
      </c>
      <c r="AZO4">
        <f t="shared" ca="1" si="2019"/>
        <v>0</v>
      </c>
      <c r="AZP4">
        <f t="shared" ca="1" si="2019"/>
        <v>0</v>
      </c>
      <c r="AZQ4">
        <f t="shared" ca="1" si="2019"/>
        <v>0</v>
      </c>
      <c r="AZR4">
        <f t="shared" ca="1" si="2019"/>
        <v>0</v>
      </c>
      <c r="AZS4">
        <f t="shared" ca="1" si="2019"/>
        <v>0</v>
      </c>
      <c r="AZT4">
        <f t="shared" ca="1" si="2019"/>
        <v>0</v>
      </c>
      <c r="AZU4">
        <f t="shared" ca="1" si="2019"/>
        <v>0</v>
      </c>
      <c r="AZV4">
        <f t="shared" ca="1" si="2019"/>
        <v>0</v>
      </c>
      <c r="AZW4">
        <f t="shared" ca="1" si="2019"/>
        <v>0</v>
      </c>
      <c r="AZX4">
        <f t="shared" ca="1" si="2019"/>
        <v>0</v>
      </c>
      <c r="AZY4">
        <f t="shared" ca="1" si="2019"/>
        <v>0</v>
      </c>
      <c r="AZZ4">
        <f t="shared" ref="AZZ4:BAE4" ca="1" si="2024">INDIRECT("'ΣΤΟΙΧΕΙΑ_1'!"&amp;ADDRESS(AZZ1,AZZ3),TRUE)</f>
        <v>0</v>
      </c>
      <c r="BAA4">
        <f t="shared" ca="1" si="2024"/>
        <v>0</v>
      </c>
      <c r="BAB4">
        <f t="shared" ca="1" si="2024"/>
        <v>0</v>
      </c>
      <c r="BAC4">
        <f t="shared" ca="1" si="2024"/>
        <v>0</v>
      </c>
      <c r="BAD4">
        <f t="shared" ca="1" si="2024"/>
        <v>0</v>
      </c>
      <c r="BAE4">
        <f t="shared" ca="1" si="2024"/>
        <v>0</v>
      </c>
      <c r="BAF4">
        <f t="shared" ref="BAF4:BAI4" ca="1" si="2025">INDIRECT("'ΣΤΟΙΧΕΙΑ_1'!"&amp;ADDRESS(BAF1,BAF3),TRUE)</f>
        <v>0</v>
      </c>
      <c r="BAG4">
        <f t="shared" ca="1" si="2025"/>
        <v>0</v>
      </c>
      <c r="BAH4">
        <f t="shared" ca="1" si="2025"/>
        <v>0</v>
      </c>
      <c r="BAI4">
        <f t="shared" ca="1" si="2025"/>
        <v>0</v>
      </c>
      <c r="BAJ4">
        <f t="shared" ref="BAJ4:BBA4" ca="1" si="2026">INDIRECT("'ΣΤΟΙΧΕΙΑ_1'!"&amp;ADDRESS(BAJ1,BAJ3),TRUE)</f>
        <v>0</v>
      </c>
      <c r="BAK4">
        <f t="shared" ca="1" si="2026"/>
        <v>0</v>
      </c>
      <c r="BAL4">
        <f t="shared" ca="1" si="2026"/>
        <v>0</v>
      </c>
      <c r="BAM4">
        <f t="shared" ca="1" si="2026"/>
        <v>0</v>
      </c>
      <c r="BAN4">
        <f t="shared" ca="1" si="2026"/>
        <v>0</v>
      </c>
      <c r="BAO4">
        <f t="shared" ca="1" si="2026"/>
        <v>0</v>
      </c>
      <c r="BAP4">
        <f t="shared" ca="1" si="2026"/>
        <v>0</v>
      </c>
      <c r="BAQ4">
        <f t="shared" ca="1" si="2026"/>
        <v>0</v>
      </c>
      <c r="BAR4">
        <f t="shared" ca="1" si="2026"/>
        <v>0</v>
      </c>
      <c r="BAS4">
        <f t="shared" ca="1" si="2026"/>
        <v>0</v>
      </c>
      <c r="BAT4">
        <f t="shared" ca="1" si="2026"/>
        <v>0</v>
      </c>
      <c r="BAU4">
        <f t="shared" ca="1" si="2026"/>
        <v>0</v>
      </c>
      <c r="BAV4">
        <f t="shared" ca="1" si="2026"/>
        <v>0</v>
      </c>
      <c r="BAW4">
        <f t="shared" ca="1" si="2026"/>
        <v>0</v>
      </c>
      <c r="BAX4">
        <f t="shared" ca="1" si="2026"/>
        <v>0</v>
      </c>
      <c r="BAY4">
        <f t="shared" ca="1" si="2026"/>
        <v>0</v>
      </c>
      <c r="BAZ4">
        <f t="shared" ca="1" si="2026"/>
        <v>0</v>
      </c>
      <c r="BBA4">
        <f t="shared" ca="1" si="2026"/>
        <v>0</v>
      </c>
      <c r="BBB4">
        <f t="shared" ref="BBB4:BBL4" ca="1" si="2027">INDIRECT("'ΣΤΟΙΧΕΙΑ_1'!"&amp;ADDRESS(BBB1,BBB3),TRUE)</f>
        <v>0</v>
      </c>
      <c r="BBC4">
        <f t="shared" ca="1" si="2027"/>
        <v>0</v>
      </c>
      <c r="BBD4">
        <f t="shared" ca="1" si="2027"/>
        <v>0</v>
      </c>
      <c r="BBE4">
        <f t="shared" ca="1" si="2027"/>
        <v>0</v>
      </c>
      <c r="BBF4">
        <f t="shared" ca="1" si="2027"/>
        <v>0</v>
      </c>
      <c r="BBG4">
        <f t="shared" ca="1" si="2027"/>
        <v>0</v>
      </c>
      <c r="BBH4">
        <f t="shared" ca="1" si="2027"/>
        <v>0</v>
      </c>
      <c r="BBI4">
        <f t="shared" ca="1" si="2027"/>
        <v>0</v>
      </c>
      <c r="BBJ4">
        <f t="shared" ca="1" si="2027"/>
        <v>0</v>
      </c>
      <c r="BBK4">
        <f t="shared" ca="1" si="2027"/>
        <v>0</v>
      </c>
      <c r="BBL4">
        <f t="shared" ca="1" si="2027"/>
        <v>0</v>
      </c>
      <c r="BBM4">
        <f t="shared" ref="BBM4:BCN4" ca="1" si="2028">INDIRECT("'ΣΤΟΙΧΕΙΑ_1'!"&amp;ADDRESS(BBM1,BBM3),TRUE)</f>
        <v>0</v>
      </c>
      <c r="BBN4">
        <f t="shared" ca="1" si="2028"/>
        <v>0</v>
      </c>
      <c r="BBO4">
        <f t="shared" ca="1" si="2028"/>
        <v>0</v>
      </c>
      <c r="BBP4">
        <f t="shared" ca="1" si="2028"/>
        <v>0</v>
      </c>
      <c r="BBQ4">
        <f t="shared" ca="1" si="2028"/>
        <v>0</v>
      </c>
      <c r="BBR4">
        <f t="shared" ca="1" si="2028"/>
        <v>0</v>
      </c>
      <c r="BBS4">
        <f t="shared" ca="1" si="2028"/>
        <v>0</v>
      </c>
      <c r="BBT4">
        <f t="shared" ca="1" si="2028"/>
        <v>0</v>
      </c>
      <c r="BBU4">
        <f t="shared" ca="1" si="2028"/>
        <v>0</v>
      </c>
      <c r="BBV4">
        <f t="shared" ca="1" si="2028"/>
        <v>0</v>
      </c>
      <c r="BBW4">
        <f t="shared" ca="1" si="2028"/>
        <v>0</v>
      </c>
      <c r="BBX4">
        <f t="shared" ca="1" si="2028"/>
        <v>0</v>
      </c>
      <c r="BBY4">
        <f t="shared" ca="1" si="2028"/>
        <v>0</v>
      </c>
      <c r="BBZ4">
        <f t="shared" ca="1" si="2028"/>
        <v>0</v>
      </c>
      <c r="BCA4">
        <f t="shared" ca="1" si="2028"/>
        <v>0</v>
      </c>
      <c r="BCB4">
        <f t="shared" ca="1" si="2028"/>
        <v>0</v>
      </c>
      <c r="BCC4">
        <f t="shared" ca="1" si="2028"/>
        <v>0</v>
      </c>
      <c r="BCD4">
        <f t="shared" ca="1" si="2028"/>
        <v>0</v>
      </c>
      <c r="BCE4">
        <f t="shared" ca="1" si="2028"/>
        <v>0</v>
      </c>
      <c r="BCF4">
        <f t="shared" ca="1" si="2028"/>
        <v>0</v>
      </c>
      <c r="BCG4">
        <f t="shared" ca="1" si="2028"/>
        <v>0</v>
      </c>
      <c r="BCH4">
        <f t="shared" ca="1" si="2028"/>
        <v>0</v>
      </c>
      <c r="BCI4">
        <f t="shared" ca="1" si="2028"/>
        <v>0</v>
      </c>
      <c r="BCJ4">
        <f t="shared" ca="1" si="2028"/>
        <v>0</v>
      </c>
      <c r="BCK4">
        <f t="shared" ca="1" si="2028"/>
        <v>0</v>
      </c>
      <c r="BCL4">
        <f t="shared" ca="1" si="2028"/>
        <v>0</v>
      </c>
      <c r="BCM4">
        <f t="shared" ca="1" si="2028"/>
        <v>0</v>
      </c>
      <c r="BCN4">
        <f t="shared" ca="1" si="2028"/>
        <v>0</v>
      </c>
      <c r="BCO4">
        <f t="shared" ref="BCO4:BDP4" ca="1" si="2029">INDIRECT("'ΣΤΟΙΧΕΙΑ_1'!"&amp;ADDRESS(BCO1,BCO3),TRUE)</f>
        <v>0</v>
      </c>
      <c r="BCP4">
        <f t="shared" ca="1" si="2029"/>
        <v>0</v>
      </c>
      <c r="BCQ4">
        <f t="shared" ca="1" si="2029"/>
        <v>0</v>
      </c>
      <c r="BCR4">
        <f t="shared" ca="1" si="2029"/>
        <v>0</v>
      </c>
      <c r="BCS4">
        <f t="shared" ca="1" si="2029"/>
        <v>0</v>
      </c>
      <c r="BCT4">
        <f t="shared" ca="1" si="2029"/>
        <v>0</v>
      </c>
      <c r="BCU4">
        <f t="shared" ca="1" si="2029"/>
        <v>0</v>
      </c>
      <c r="BCV4">
        <f t="shared" ca="1" si="2029"/>
        <v>0</v>
      </c>
      <c r="BCW4">
        <f t="shared" ca="1" si="2029"/>
        <v>0</v>
      </c>
      <c r="BCX4">
        <f t="shared" ca="1" si="2029"/>
        <v>0</v>
      </c>
      <c r="BCY4">
        <f t="shared" ca="1" si="2029"/>
        <v>0</v>
      </c>
      <c r="BCZ4">
        <f t="shared" ca="1" si="2029"/>
        <v>0</v>
      </c>
      <c r="BDA4">
        <f t="shared" ca="1" si="2029"/>
        <v>0</v>
      </c>
      <c r="BDB4">
        <f t="shared" ca="1" si="2029"/>
        <v>0</v>
      </c>
      <c r="BDC4">
        <f t="shared" ca="1" si="2029"/>
        <v>0</v>
      </c>
      <c r="BDD4">
        <f t="shared" ca="1" si="2029"/>
        <v>0</v>
      </c>
      <c r="BDE4">
        <f t="shared" ca="1" si="2029"/>
        <v>0</v>
      </c>
      <c r="BDF4">
        <f t="shared" ca="1" si="2029"/>
        <v>0</v>
      </c>
      <c r="BDG4">
        <f t="shared" ca="1" si="2029"/>
        <v>0</v>
      </c>
      <c r="BDH4">
        <f t="shared" ca="1" si="2029"/>
        <v>0</v>
      </c>
      <c r="BDI4">
        <f t="shared" ca="1" si="2029"/>
        <v>0</v>
      </c>
      <c r="BDJ4">
        <f t="shared" ca="1" si="2029"/>
        <v>0</v>
      </c>
      <c r="BDK4">
        <f t="shared" ca="1" si="2029"/>
        <v>0</v>
      </c>
      <c r="BDL4">
        <f t="shared" ca="1" si="2029"/>
        <v>0</v>
      </c>
      <c r="BDM4">
        <f t="shared" ca="1" si="2029"/>
        <v>0</v>
      </c>
      <c r="BDN4">
        <f t="shared" ca="1" si="2029"/>
        <v>0</v>
      </c>
      <c r="BDO4">
        <f t="shared" ca="1" si="2029"/>
        <v>0</v>
      </c>
      <c r="BDP4">
        <f t="shared" ca="1" si="2029"/>
        <v>0</v>
      </c>
      <c r="BDQ4">
        <f t="shared" ref="BDQ4:BDV4" ca="1" si="2030">INDIRECT("'ΣΤΟΙΧΕΙΑ_1'!"&amp;ADDRESS(BDQ1,BDQ3),TRUE)</f>
        <v>0</v>
      </c>
      <c r="BDR4">
        <f t="shared" ca="1" si="2030"/>
        <v>0</v>
      </c>
      <c r="BDS4">
        <f t="shared" ca="1" si="2030"/>
        <v>0</v>
      </c>
      <c r="BDT4">
        <f t="shared" ca="1" si="2030"/>
        <v>0</v>
      </c>
      <c r="BDU4">
        <f t="shared" ca="1" si="2030"/>
        <v>0</v>
      </c>
      <c r="BDV4">
        <f t="shared" ca="1" si="2030"/>
        <v>0</v>
      </c>
      <c r="BDW4">
        <f t="shared" ref="BDW4:BFI4" ca="1" si="2031">INDIRECT("'ΣΤΟΙΧΕΙΑ_1'!"&amp;ADDRESS(BDW1,BDW3),TRUE)</f>
        <v>0</v>
      </c>
      <c r="BDX4">
        <f t="shared" ca="1" si="2031"/>
        <v>0</v>
      </c>
      <c r="BDY4">
        <f t="shared" ca="1" si="2031"/>
        <v>0</v>
      </c>
      <c r="BDZ4">
        <f t="shared" ca="1" si="2031"/>
        <v>0</v>
      </c>
      <c r="BEA4">
        <f t="shared" ca="1" si="2031"/>
        <v>0</v>
      </c>
      <c r="BEB4">
        <f t="shared" ca="1" si="2031"/>
        <v>0</v>
      </c>
      <c r="BEC4">
        <f t="shared" ca="1" si="2031"/>
        <v>0</v>
      </c>
      <c r="BED4">
        <f t="shared" ca="1" si="2031"/>
        <v>0</v>
      </c>
      <c r="BEE4">
        <f t="shared" ca="1" si="2031"/>
        <v>0</v>
      </c>
      <c r="BEF4">
        <f t="shared" ca="1" si="2031"/>
        <v>0</v>
      </c>
      <c r="BEG4">
        <f t="shared" ca="1" si="2031"/>
        <v>0</v>
      </c>
      <c r="BEH4">
        <f t="shared" ca="1" si="2031"/>
        <v>0</v>
      </c>
      <c r="BEI4">
        <f t="shared" ca="1" si="2031"/>
        <v>0</v>
      </c>
      <c r="BEJ4">
        <f t="shared" ca="1" si="2031"/>
        <v>0</v>
      </c>
      <c r="BEK4">
        <f t="shared" ca="1" si="2031"/>
        <v>0</v>
      </c>
      <c r="BEL4">
        <f t="shared" ca="1" si="2031"/>
        <v>0</v>
      </c>
      <c r="BEM4">
        <f t="shared" ca="1" si="2031"/>
        <v>0</v>
      </c>
      <c r="BEN4">
        <f t="shared" ca="1" si="2031"/>
        <v>0</v>
      </c>
      <c r="BEO4">
        <f t="shared" ca="1" si="2031"/>
        <v>0</v>
      </c>
      <c r="BEP4">
        <f t="shared" ca="1" si="2031"/>
        <v>0</v>
      </c>
      <c r="BEQ4">
        <f t="shared" ca="1" si="2031"/>
        <v>0</v>
      </c>
      <c r="BER4">
        <f t="shared" ca="1" si="2031"/>
        <v>0</v>
      </c>
      <c r="BES4">
        <f t="shared" ca="1" si="2031"/>
        <v>0</v>
      </c>
      <c r="BET4">
        <f t="shared" ca="1" si="2031"/>
        <v>0</v>
      </c>
      <c r="BEU4">
        <f t="shared" ca="1" si="2031"/>
        <v>0</v>
      </c>
      <c r="BEV4">
        <f t="shared" ca="1" si="2031"/>
        <v>0</v>
      </c>
      <c r="BEW4">
        <f t="shared" ca="1" si="2031"/>
        <v>0</v>
      </c>
      <c r="BEX4">
        <f t="shared" ca="1" si="2031"/>
        <v>0</v>
      </c>
      <c r="BEY4">
        <f t="shared" ca="1" si="2031"/>
        <v>0</v>
      </c>
      <c r="BEZ4">
        <f t="shared" ca="1" si="2031"/>
        <v>0</v>
      </c>
      <c r="BFA4">
        <f t="shared" ca="1" si="2031"/>
        <v>0</v>
      </c>
      <c r="BFB4">
        <f t="shared" ca="1" si="2031"/>
        <v>0</v>
      </c>
      <c r="BFC4">
        <f t="shared" ca="1" si="2031"/>
        <v>0</v>
      </c>
      <c r="BFD4">
        <f t="shared" ca="1" si="2031"/>
        <v>0</v>
      </c>
      <c r="BFE4">
        <f t="shared" ca="1" si="2031"/>
        <v>0</v>
      </c>
      <c r="BFF4">
        <f t="shared" ca="1" si="2031"/>
        <v>0</v>
      </c>
      <c r="BFG4">
        <f t="shared" ca="1" si="2031"/>
        <v>0</v>
      </c>
      <c r="BFH4">
        <f t="shared" ca="1" si="2031"/>
        <v>0</v>
      </c>
      <c r="BFI4">
        <f t="shared" ca="1" si="2031"/>
        <v>0</v>
      </c>
      <c r="BFJ4">
        <f t="shared" ref="BFJ4:BHG4" ca="1" si="2032">INDIRECT("'ΣΤΟΙΧΕΙΑ_1'!"&amp;ADDRESS(BFJ1,BFJ3),TRUE)</f>
        <v>0</v>
      </c>
      <c r="BFK4">
        <f t="shared" ca="1" si="2032"/>
        <v>0</v>
      </c>
      <c r="BFL4">
        <f t="shared" ca="1" si="2032"/>
        <v>0</v>
      </c>
      <c r="BFM4">
        <f t="shared" ca="1" si="2032"/>
        <v>0</v>
      </c>
      <c r="BFN4">
        <f t="shared" ca="1" si="2032"/>
        <v>0</v>
      </c>
      <c r="BFO4">
        <f t="shared" ca="1" si="2032"/>
        <v>0</v>
      </c>
      <c r="BFP4">
        <f t="shared" ca="1" si="2032"/>
        <v>0</v>
      </c>
      <c r="BFQ4">
        <f t="shared" ca="1" si="2032"/>
        <v>0</v>
      </c>
      <c r="BFR4">
        <f t="shared" ca="1" si="2032"/>
        <v>0</v>
      </c>
      <c r="BFS4">
        <f t="shared" ca="1" si="2032"/>
        <v>0</v>
      </c>
      <c r="BFT4">
        <f t="shared" ca="1" si="2032"/>
        <v>0</v>
      </c>
      <c r="BFU4">
        <f t="shared" ca="1" si="2032"/>
        <v>0</v>
      </c>
      <c r="BFV4">
        <f t="shared" ca="1" si="2032"/>
        <v>0</v>
      </c>
      <c r="BFW4">
        <f t="shared" ca="1" si="2032"/>
        <v>0</v>
      </c>
      <c r="BFX4">
        <f t="shared" ca="1" si="2032"/>
        <v>0</v>
      </c>
      <c r="BFY4">
        <f t="shared" ca="1" si="2032"/>
        <v>0</v>
      </c>
      <c r="BFZ4">
        <f t="shared" ca="1" si="2032"/>
        <v>0</v>
      </c>
      <c r="BGA4">
        <f t="shared" ca="1" si="2032"/>
        <v>0</v>
      </c>
      <c r="BGB4">
        <f t="shared" ca="1" si="2032"/>
        <v>0</v>
      </c>
      <c r="BGC4">
        <f t="shared" ca="1" si="2032"/>
        <v>0</v>
      </c>
      <c r="BGD4">
        <f t="shared" ca="1" si="2032"/>
        <v>0</v>
      </c>
      <c r="BGE4">
        <f t="shared" ca="1" si="2032"/>
        <v>0</v>
      </c>
      <c r="BGF4">
        <f t="shared" ca="1" si="2032"/>
        <v>0</v>
      </c>
      <c r="BGG4">
        <f t="shared" ca="1" si="2032"/>
        <v>0</v>
      </c>
      <c r="BGH4">
        <f t="shared" ca="1" si="2032"/>
        <v>0</v>
      </c>
      <c r="BGI4">
        <f t="shared" ca="1" si="2032"/>
        <v>0</v>
      </c>
      <c r="BGJ4">
        <f t="shared" ca="1" si="2032"/>
        <v>0</v>
      </c>
      <c r="BGK4">
        <f t="shared" ca="1" si="2032"/>
        <v>0</v>
      </c>
      <c r="BGL4">
        <f t="shared" ca="1" si="2032"/>
        <v>0</v>
      </c>
      <c r="BGM4">
        <f t="shared" ca="1" si="2032"/>
        <v>0</v>
      </c>
      <c r="BGN4">
        <f t="shared" ca="1" si="2032"/>
        <v>0</v>
      </c>
      <c r="BGO4">
        <f t="shared" ca="1" si="2032"/>
        <v>0</v>
      </c>
      <c r="BGP4">
        <f t="shared" ca="1" si="2032"/>
        <v>0</v>
      </c>
      <c r="BGQ4">
        <f t="shared" ca="1" si="2032"/>
        <v>0</v>
      </c>
      <c r="BGR4">
        <f t="shared" ca="1" si="2032"/>
        <v>0</v>
      </c>
      <c r="BGS4">
        <f t="shared" ca="1" si="2032"/>
        <v>0</v>
      </c>
      <c r="BGT4">
        <f t="shared" ca="1" si="2032"/>
        <v>0</v>
      </c>
      <c r="BGU4">
        <f t="shared" ca="1" si="2032"/>
        <v>0</v>
      </c>
      <c r="BGV4">
        <f t="shared" ca="1" si="2032"/>
        <v>0</v>
      </c>
      <c r="BGW4">
        <f t="shared" ca="1" si="2032"/>
        <v>0</v>
      </c>
      <c r="BGX4">
        <f t="shared" ca="1" si="2032"/>
        <v>0</v>
      </c>
      <c r="BGY4">
        <f t="shared" ca="1" si="2032"/>
        <v>0</v>
      </c>
      <c r="BGZ4">
        <f t="shared" ca="1" si="2032"/>
        <v>0</v>
      </c>
      <c r="BHA4">
        <f t="shared" ca="1" si="2032"/>
        <v>0</v>
      </c>
      <c r="BHB4">
        <f t="shared" ca="1" si="2032"/>
        <v>0</v>
      </c>
      <c r="BHC4">
        <f t="shared" ca="1" si="2032"/>
        <v>0</v>
      </c>
      <c r="BHD4">
        <f t="shared" ca="1" si="2032"/>
        <v>0</v>
      </c>
      <c r="BHE4">
        <f t="shared" ca="1" si="2032"/>
        <v>0</v>
      </c>
      <c r="BHF4">
        <f t="shared" ca="1" si="2032"/>
        <v>0</v>
      </c>
      <c r="BHG4">
        <f t="shared" ca="1" si="2032"/>
        <v>0</v>
      </c>
      <c r="BHH4">
        <f t="shared" ref="BHH4:BJI4" ca="1" si="2033">INDIRECT("'ΣΤΟΙΧΕΙΑ_1'!"&amp;ADDRESS(BHH1,BHH3),TRUE)</f>
        <v>0</v>
      </c>
      <c r="BHI4">
        <f t="shared" ca="1" si="2033"/>
        <v>0</v>
      </c>
      <c r="BHJ4" s="248">
        <f t="shared" ca="1" si="2033"/>
        <v>0</v>
      </c>
      <c r="BHK4" s="248">
        <f t="shared" ca="1" si="2033"/>
        <v>0</v>
      </c>
      <c r="BHL4" s="248">
        <f t="shared" ca="1" si="2033"/>
        <v>0</v>
      </c>
      <c r="BHM4" s="248">
        <f t="shared" ca="1" si="2033"/>
        <v>0</v>
      </c>
      <c r="BHN4" s="248">
        <f t="shared" ca="1" si="2033"/>
        <v>0</v>
      </c>
      <c r="BHO4" s="248">
        <f t="shared" ca="1" si="2033"/>
        <v>0</v>
      </c>
      <c r="BHP4" s="248">
        <f t="shared" ca="1" si="2033"/>
        <v>0</v>
      </c>
      <c r="BHQ4" s="248">
        <f t="shared" ca="1" si="2033"/>
        <v>0</v>
      </c>
      <c r="BHR4" s="248">
        <f t="shared" ca="1" si="2033"/>
        <v>0</v>
      </c>
      <c r="BHS4" s="248">
        <f t="shared" ca="1" si="2033"/>
        <v>0</v>
      </c>
      <c r="BHT4" s="248">
        <f t="shared" ca="1" si="2033"/>
        <v>0</v>
      </c>
      <c r="BHU4" s="248">
        <f t="shared" ref="BHU4:BHV4" ca="1" si="2034">INDIRECT("'ΣΤΟΙΧΕΙΑ_1'!"&amp;ADDRESS(BHU1,BHU3),TRUE)</f>
        <v>0</v>
      </c>
      <c r="BHV4" s="248">
        <f t="shared" ca="1" si="2034"/>
        <v>0</v>
      </c>
      <c r="BHW4">
        <f t="shared" ca="1" si="2033"/>
        <v>0</v>
      </c>
      <c r="BHX4">
        <f t="shared" ca="1" si="2033"/>
        <v>0</v>
      </c>
      <c r="BHY4">
        <f t="shared" ca="1" si="2033"/>
        <v>0</v>
      </c>
      <c r="BHZ4">
        <f t="shared" ca="1" si="2033"/>
        <v>0</v>
      </c>
      <c r="BIA4">
        <f t="shared" ca="1" si="2033"/>
        <v>0</v>
      </c>
      <c r="BIB4">
        <f t="shared" ca="1" si="2033"/>
        <v>0</v>
      </c>
      <c r="BIC4">
        <f t="shared" ca="1" si="2033"/>
        <v>0</v>
      </c>
      <c r="BID4">
        <f t="shared" ca="1" si="2033"/>
        <v>0</v>
      </c>
      <c r="BIE4">
        <f t="shared" ca="1" si="2033"/>
        <v>0</v>
      </c>
      <c r="BIF4">
        <f t="shared" ca="1" si="2033"/>
        <v>0</v>
      </c>
      <c r="BIG4">
        <f t="shared" ca="1" si="2033"/>
        <v>0</v>
      </c>
      <c r="BIH4">
        <f t="shared" ca="1" si="2033"/>
        <v>0</v>
      </c>
      <c r="BII4">
        <f t="shared" ca="1" si="2033"/>
        <v>0</v>
      </c>
      <c r="BIJ4">
        <f t="shared" ca="1" si="2033"/>
        <v>0</v>
      </c>
      <c r="BIK4">
        <f t="shared" ca="1" si="2033"/>
        <v>0</v>
      </c>
      <c r="BIL4">
        <f t="shared" ca="1" si="2033"/>
        <v>0</v>
      </c>
      <c r="BIM4">
        <f t="shared" ca="1" si="2033"/>
        <v>0</v>
      </c>
      <c r="BIN4">
        <f t="shared" ca="1" si="2033"/>
        <v>0</v>
      </c>
      <c r="BIO4">
        <f t="shared" ca="1" si="2033"/>
        <v>0</v>
      </c>
      <c r="BIP4">
        <f t="shared" ca="1" si="2033"/>
        <v>0</v>
      </c>
      <c r="BIQ4">
        <f t="shared" ca="1" si="2033"/>
        <v>0</v>
      </c>
      <c r="BIR4">
        <f t="shared" ca="1" si="2033"/>
        <v>0</v>
      </c>
      <c r="BIS4">
        <f t="shared" ca="1" si="2033"/>
        <v>0</v>
      </c>
      <c r="BIT4">
        <f t="shared" ca="1" si="2033"/>
        <v>0</v>
      </c>
      <c r="BIU4">
        <f t="shared" ca="1" si="2033"/>
        <v>0</v>
      </c>
      <c r="BIV4">
        <f t="shared" ca="1" si="2033"/>
        <v>0</v>
      </c>
      <c r="BIW4">
        <f t="shared" ca="1" si="2033"/>
        <v>0</v>
      </c>
      <c r="BIX4">
        <f t="shared" ca="1" si="2033"/>
        <v>0</v>
      </c>
      <c r="BIY4">
        <f t="shared" ca="1" si="2033"/>
        <v>0</v>
      </c>
      <c r="BIZ4">
        <f t="shared" ca="1" si="2033"/>
        <v>0</v>
      </c>
      <c r="BJA4">
        <f t="shared" ca="1" si="2033"/>
        <v>0</v>
      </c>
      <c r="BJB4">
        <f t="shared" ca="1" si="2033"/>
        <v>0</v>
      </c>
      <c r="BJC4">
        <f t="shared" ca="1" si="2033"/>
        <v>0</v>
      </c>
      <c r="BJD4">
        <f t="shared" ca="1" si="2033"/>
        <v>0</v>
      </c>
      <c r="BJE4">
        <f t="shared" ca="1" si="2033"/>
        <v>0</v>
      </c>
      <c r="BJF4">
        <f t="shared" ca="1" si="2033"/>
        <v>0</v>
      </c>
      <c r="BJG4">
        <f t="shared" ca="1" si="2033"/>
        <v>0</v>
      </c>
      <c r="BJH4">
        <f t="shared" ca="1" si="2033"/>
        <v>0</v>
      </c>
      <c r="BJI4">
        <f t="shared" ca="1" si="2033"/>
        <v>0</v>
      </c>
      <c r="BJJ4">
        <f t="shared" ref="BJJ4:BKI4" ca="1" si="2035">INDIRECT("'ΣΤΟΙΧΕΙΑ_1'!"&amp;ADDRESS(BJJ1,BJJ3),TRUE)</f>
        <v>0</v>
      </c>
      <c r="BJK4">
        <f t="shared" ca="1" si="2035"/>
        <v>0</v>
      </c>
      <c r="BJL4">
        <f t="shared" ca="1" si="2035"/>
        <v>0</v>
      </c>
      <c r="BJM4">
        <f t="shared" ca="1" si="2035"/>
        <v>0</v>
      </c>
      <c r="BJN4">
        <f t="shared" ca="1" si="2035"/>
        <v>0</v>
      </c>
      <c r="BJO4">
        <f t="shared" ca="1" si="2035"/>
        <v>0</v>
      </c>
      <c r="BJP4">
        <f t="shared" ca="1" si="2035"/>
        <v>0</v>
      </c>
      <c r="BJQ4">
        <f t="shared" ca="1" si="2035"/>
        <v>0</v>
      </c>
      <c r="BJR4">
        <f t="shared" ca="1" si="2035"/>
        <v>0</v>
      </c>
      <c r="BJS4">
        <f t="shared" ca="1" si="2035"/>
        <v>0</v>
      </c>
      <c r="BJT4">
        <f t="shared" ca="1" si="2035"/>
        <v>0</v>
      </c>
      <c r="BJU4">
        <f t="shared" ca="1" si="2035"/>
        <v>0</v>
      </c>
      <c r="BJV4">
        <f t="shared" ca="1" si="2035"/>
        <v>0</v>
      </c>
      <c r="BJW4">
        <f t="shared" ca="1" si="2035"/>
        <v>0</v>
      </c>
      <c r="BJX4">
        <f t="shared" ca="1" si="2035"/>
        <v>0</v>
      </c>
      <c r="BJY4">
        <f t="shared" ca="1" si="2035"/>
        <v>0</v>
      </c>
      <c r="BJZ4">
        <f t="shared" ca="1" si="2035"/>
        <v>0</v>
      </c>
      <c r="BKA4">
        <f t="shared" ca="1" si="2035"/>
        <v>0</v>
      </c>
      <c r="BKB4">
        <f t="shared" ca="1" si="2035"/>
        <v>0</v>
      </c>
      <c r="BKC4">
        <f t="shared" ca="1" si="2035"/>
        <v>0</v>
      </c>
      <c r="BKD4">
        <f t="shared" ca="1" si="2035"/>
        <v>0</v>
      </c>
      <c r="BKE4">
        <f t="shared" ca="1" si="2035"/>
        <v>0</v>
      </c>
      <c r="BKF4">
        <f t="shared" ca="1" si="2035"/>
        <v>0</v>
      </c>
      <c r="BKG4">
        <f t="shared" ca="1" si="2035"/>
        <v>0</v>
      </c>
      <c r="BKH4">
        <f t="shared" ca="1" si="2035"/>
        <v>0</v>
      </c>
      <c r="BKI4">
        <f t="shared" ca="1" si="2035"/>
        <v>0</v>
      </c>
      <c r="BKJ4">
        <f t="shared" ref="BKJ4:BLV4" ca="1" si="2036">INDIRECT("'ΣΤΟΙΧΕΙΑ_1'!"&amp;ADDRESS(BKJ1,BKJ3),TRUE)</f>
        <v>0</v>
      </c>
      <c r="BKK4">
        <f t="shared" ca="1" si="2036"/>
        <v>0</v>
      </c>
      <c r="BKL4">
        <f t="shared" ca="1" si="2036"/>
        <v>0</v>
      </c>
      <c r="BKM4">
        <f t="shared" ca="1" si="2036"/>
        <v>0</v>
      </c>
      <c r="BKN4">
        <f t="shared" ca="1" si="2036"/>
        <v>0</v>
      </c>
      <c r="BKO4">
        <f t="shared" ca="1" si="2036"/>
        <v>0</v>
      </c>
      <c r="BKP4">
        <f t="shared" ca="1" si="2036"/>
        <v>0</v>
      </c>
      <c r="BKQ4">
        <f t="shared" ca="1" si="2036"/>
        <v>0</v>
      </c>
      <c r="BKR4">
        <f t="shared" ca="1" si="2036"/>
        <v>0</v>
      </c>
      <c r="BKS4">
        <f t="shared" ca="1" si="2036"/>
        <v>0</v>
      </c>
      <c r="BKT4">
        <f t="shared" ca="1" si="2036"/>
        <v>0</v>
      </c>
      <c r="BKU4">
        <f t="shared" ca="1" si="2036"/>
        <v>0</v>
      </c>
      <c r="BKV4">
        <f t="shared" ca="1" si="2036"/>
        <v>0</v>
      </c>
      <c r="BKW4">
        <f t="shared" ca="1" si="2036"/>
        <v>0</v>
      </c>
      <c r="BKX4">
        <f t="shared" ca="1" si="2036"/>
        <v>0</v>
      </c>
      <c r="BKY4">
        <f t="shared" ca="1" si="2036"/>
        <v>0</v>
      </c>
      <c r="BKZ4">
        <f t="shared" ca="1" si="2036"/>
        <v>0</v>
      </c>
      <c r="BLA4">
        <f t="shared" ca="1" si="2036"/>
        <v>0</v>
      </c>
      <c r="BLB4">
        <f t="shared" ca="1" si="2036"/>
        <v>0</v>
      </c>
      <c r="BLC4">
        <f t="shared" ca="1" si="2036"/>
        <v>0</v>
      </c>
      <c r="BLD4">
        <f t="shared" ca="1" si="2036"/>
        <v>0</v>
      </c>
      <c r="BLE4">
        <f t="shared" ca="1" si="2036"/>
        <v>0</v>
      </c>
      <c r="BLF4">
        <f t="shared" ca="1" si="2036"/>
        <v>0</v>
      </c>
      <c r="BLG4">
        <f t="shared" ca="1" si="2036"/>
        <v>0</v>
      </c>
      <c r="BLH4">
        <f t="shared" ca="1" si="2036"/>
        <v>0</v>
      </c>
      <c r="BLI4">
        <f t="shared" ca="1" si="2036"/>
        <v>0</v>
      </c>
      <c r="BLJ4">
        <f t="shared" ca="1" si="2036"/>
        <v>0</v>
      </c>
      <c r="BLK4">
        <f t="shared" ca="1" si="2036"/>
        <v>0</v>
      </c>
      <c r="BLL4">
        <f t="shared" ca="1" si="2036"/>
        <v>0</v>
      </c>
      <c r="BLM4">
        <f t="shared" ca="1" si="2036"/>
        <v>0</v>
      </c>
      <c r="BLN4">
        <f t="shared" ca="1" si="2036"/>
        <v>0</v>
      </c>
      <c r="BLO4">
        <f t="shared" ca="1" si="2036"/>
        <v>0</v>
      </c>
      <c r="BLP4">
        <f t="shared" ca="1" si="2036"/>
        <v>0</v>
      </c>
      <c r="BLQ4">
        <f t="shared" ca="1" si="2036"/>
        <v>0</v>
      </c>
      <c r="BLR4">
        <f t="shared" ca="1" si="2036"/>
        <v>0</v>
      </c>
      <c r="BLS4">
        <f t="shared" ca="1" si="2036"/>
        <v>0</v>
      </c>
      <c r="BLT4">
        <f t="shared" ca="1" si="2036"/>
        <v>0</v>
      </c>
      <c r="BLU4">
        <f t="shared" ca="1" si="2036"/>
        <v>0</v>
      </c>
      <c r="BLV4">
        <f t="shared" ca="1" si="2036"/>
        <v>0</v>
      </c>
      <c r="BLW4">
        <f t="shared" ref="BLW4:BNT4" ca="1" si="2037">INDIRECT("'ΣΤΟΙΧΕΙΑ_1'!"&amp;ADDRESS(BLW1,BLW3),TRUE)</f>
        <v>0</v>
      </c>
      <c r="BLX4">
        <f t="shared" ca="1" si="2037"/>
        <v>0</v>
      </c>
      <c r="BLY4">
        <f t="shared" ca="1" si="2037"/>
        <v>0</v>
      </c>
      <c r="BLZ4">
        <f t="shared" ca="1" si="2037"/>
        <v>0</v>
      </c>
      <c r="BMA4">
        <f t="shared" ca="1" si="2037"/>
        <v>0</v>
      </c>
      <c r="BMB4">
        <f t="shared" ca="1" si="2037"/>
        <v>0</v>
      </c>
      <c r="BMC4">
        <f t="shared" ca="1" si="2037"/>
        <v>0</v>
      </c>
      <c r="BMD4">
        <f t="shared" ca="1" si="2037"/>
        <v>0</v>
      </c>
      <c r="BME4">
        <f t="shared" ca="1" si="2037"/>
        <v>0</v>
      </c>
      <c r="BMF4">
        <f t="shared" ca="1" si="2037"/>
        <v>0</v>
      </c>
      <c r="BMG4">
        <f t="shared" ca="1" si="2037"/>
        <v>0</v>
      </c>
      <c r="BMH4">
        <f t="shared" ca="1" si="2037"/>
        <v>0</v>
      </c>
      <c r="BMI4">
        <f t="shared" ca="1" si="2037"/>
        <v>0</v>
      </c>
      <c r="BMJ4">
        <f t="shared" ca="1" si="2037"/>
        <v>0</v>
      </c>
      <c r="BMK4">
        <f t="shared" ca="1" si="2037"/>
        <v>0</v>
      </c>
      <c r="BML4">
        <f t="shared" ca="1" si="2037"/>
        <v>0</v>
      </c>
      <c r="BMM4">
        <f t="shared" ca="1" si="2037"/>
        <v>0</v>
      </c>
      <c r="BMN4">
        <f t="shared" ca="1" si="2037"/>
        <v>0</v>
      </c>
      <c r="BMO4">
        <f t="shared" ca="1" si="2037"/>
        <v>0</v>
      </c>
      <c r="BMP4">
        <f t="shared" ca="1" si="2037"/>
        <v>0</v>
      </c>
      <c r="BMQ4">
        <f t="shared" ca="1" si="2037"/>
        <v>0</v>
      </c>
      <c r="BMR4">
        <f t="shared" ca="1" si="2037"/>
        <v>0</v>
      </c>
      <c r="BMS4">
        <f t="shared" ca="1" si="2037"/>
        <v>0</v>
      </c>
      <c r="BMT4">
        <f t="shared" ca="1" si="2037"/>
        <v>0</v>
      </c>
      <c r="BMU4">
        <f t="shared" ca="1" si="2037"/>
        <v>0</v>
      </c>
      <c r="BMV4">
        <f t="shared" ca="1" si="2037"/>
        <v>0</v>
      </c>
      <c r="BMW4">
        <f t="shared" ca="1" si="2037"/>
        <v>0</v>
      </c>
      <c r="BMX4">
        <f t="shared" ca="1" si="2037"/>
        <v>0</v>
      </c>
      <c r="BMY4">
        <f t="shared" ca="1" si="2037"/>
        <v>0</v>
      </c>
      <c r="BMZ4">
        <f t="shared" ca="1" si="2037"/>
        <v>0</v>
      </c>
      <c r="BNA4">
        <f t="shared" ca="1" si="2037"/>
        <v>0</v>
      </c>
      <c r="BNB4">
        <f t="shared" ca="1" si="2037"/>
        <v>0</v>
      </c>
      <c r="BNC4">
        <f t="shared" ca="1" si="2037"/>
        <v>0</v>
      </c>
      <c r="BND4">
        <f t="shared" ca="1" si="2037"/>
        <v>0</v>
      </c>
      <c r="BNE4">
        <f t="shared" ca="1" si="2037"/>
        <v>0</v>
      </c>
      <c r="BNF4">
        <f t="shared" ca="1" si="2037"/>
        <v>0</v>
      </c>
      <c r="BNG4">
        <f t="shared" ca="1" si="2037"/>
        <v>0</v>
      </c>
      <c r="BNH4">
        <f t="shared" ca="1" si="2037"/>
        <v>0</v>
      </c>
      <c r="BNI4">
        <f t="shared" ca="1" si="2037"/>
        <v>0</v>
      </c>
      <c r="BNJ4">
        <f t="shared" ca="1" si="2037"/>
        <v>0</v>
      </c>
      <c r="BNK4">
        <f t="shared" ca="1" si="2037"/>
        <v>0</v>
      </c>
      <c r="BNL4">
        <f t="shared" ca="1" si="2037"/>
        <v>0</v>
      </c>
      <c r="BNM4">
        <f t="shared" ca="1" si="2037"/>
        <v>0</v>
      </c>
      <c r="BNN4">
        <f t="shared" ca="1" si="2037"/>
        <v>0</v>
      </c>
      <c r="BNO4">
        <f t="shared" ca="1" si="2037"/>
        <v>0</v>
      </c>
      <c r="BNP4">
        <f t="shared" ca="1" si="2037"/>
        <v>0</v>
      </c>
      <c r="BNQ4">
        <f t="shared" ca="1" si="2037"/>
        <v>0</v>
      </c>
      <c r="BNR4">
        <f t="shared" ca="1" si="2037"/>
        <v>0</v>
      </c>
      <c r="BNS4">
        <f t="shared" ca="1" si="2037"/>
        <v>0</v>
      </c>
      <c r="BNT4">
        <f t="shared" ca="1" si="2037"/>
        <v>0</v>
      </c>
      <c r="BNU4">
        <f t="shared" ref="BNU4:BQK4" ca="1" si="2038">INDIRECT("'ΣΤΟΙΧΕΙΑ_1'!"&amp;ADDRESS(BNU1,BNU3),TRUE)</f>
        <v>0</v>
      </c>
      <c r="BNV4">
        <f t="shared" ca="1" si="2038"/>
        <v>0</v>
      </c>
      <c r="BNW4">
        <f t="shared" ca="1" si="2038"/>
        <v>0</v>
      </c>
      <c r="BNX4">
        <f t="shared" ca="1" si="2038"/>
        <v>0</v>
      </c>
      <c r="BNY4">
        <f t="shared" ca="1" si="2038"/>
        <v>0</v>
      </c>
      <c r="BNZ4">
        <f t="shared" ca="1" si="2038"/>
        <v>0</v>
      </c>
      <c r="BOA4">
        <f t="shared" ca="1" si="2038"/>
        <v>0</v>
      </c>
      <c r="BOB4">
        <f t="shared" ca="1" si="2038"/>
        <v>0</v>
      </c>
      <c r="BOC4">
        <f t="shared" ca="1" si="2038"/>
        <v>0</v>
      </c>
      <c r="BOD4">
        <f t="shared" ca="1" si="2038"/>
        <v>0</v>
      </c>
      <c r="BOE4">
        <f t="shared" ca="1" si="2038"/>
        <v>0</v>
      </c>
      <c r="BOF4">
        <f t="shared" ca="1" si="2038"/>
        <v>0</v>
      </c>
      <c r="BOG4">
        <f t="shared" ca="1" si="2038"/>
        <v>0</v>
      </c>
      <c r="BOH4">
        <f t="shared" ref="BOH4:BOI4" ca="1" si="2039">INDIRECT("'ΣΤΟΙΧΕΙΑ_1'!"&amp;ADDRESS(BOH1,BOH3),TRUE)</f>
        <v>0</v>
      </c>
      <c r="BOI4">
        <f t="shared" ca="1" si="2039"/>
        <v>0</v>
      </c>
      <c r="BOJ4">
        <f t="shared" ca="1" si="2038"/>
        <v>0</v>
      </c>
      <c r="BOK4">
        <f t="shared" ca="1" si="2038"/>
        <v>0</v>
      </c>
      <c r="BOL4">
        <f t="shared" ca="1" si="2038"/>
        <v>0</v>
      </c>
      <c r="BOM4">
        <f t="shared" ca="1" si="2038"/>
        <v>0</v>
      </c>
      <c r="BON4">
        <f t="shared" ca="1" si="2038"/>
        <v>0</v>
      </c>
      <c r="BOO4">
        <f t="shared" ca="1" si="2038"/>
        <v>0</v>
      </c>
      <c r="BOP4">
        <f t="shared" ca="1" si="2038"/>
        <v>0</v>
      </c>
      <c r="BOQ4">
        <f t="shared" ca="1" si="2038"/>
        <v>0</v>
      </c>
      <c r="BOR4">
        <f t="shared" ca="1" si="2038"/>
        <v>0</v>
      </c>
      <c r="BOS4">
        <f t="shared" ca="1" si="2038"/>
        <v>0</v>
      </c>
      <c r="BOT4">
        <f t="shared" ca="1" si="2038"/>
        <v>0</v>
      </c>
      <c r="BOU4">
        <f t="shared" ca="1" si="2038"/>
        <v>0</v>
      </c>
      <c r="BOV4">
        <f t="shared" ca="1" si="2038"/>
        <v>0</v>
      </c>
      <c r="BOW4">
        <f t="shared" ca="1" si="2038"/>
        <v>0</v>
      </c>
      <c r="BOX4">
        <f t="shared" ca="1" si="2038"/>
        <v>0</v>
      </c>
      <c r="BOY4">
        <f t="shared" ca="1" si="2038"/>
        <v>0</v>
      </c>
      <c r="BOZ4">
        <f t="shared" ca="1" si="2038"/>
        <v>0</v>
      </c>
      <c r="BPA4">
        <f t="shared" ca="1" si="2038"/>
        <v>0</v>
      </c>
      <c r="BPB4">
        <f t="shared" ca="1" si="2038"/>
        <v>0</v>
      </c>
      <c r="BPC4">
        <f t="shared" ca="1" si="2038"/>
        <v>0</v>
      </c>
      <c r="BPD4">
        <f t="shared" ca="1" si="2038"/>
        <v>0</v>
      </c>
      <c r="BPE4">
        <f t="shared" ca="1" si="2038"/>
        <v>0</v>
      </c>
      <c r="BPF4">
        <f t="shared" ca="1" si="2038"/>
        <v>0</v>
      </c>
      <c r="BPG4">
        <f t="shared" ca="1" si="2038"/>
        <v>0</v>
      </c>
      <c r="BPH4">
        <f t="shared" ca="1" si="2038"/>
        <v>0</v>
      </c>
      <c r="BPI4">
        <f t="shared" ca="1" si="2038"/>
        <v>0</v>
      </c>
      <c r="BPJ4">
        <f t="shared" ca="1" si="2038"/>
        <v>0</v>
      </c>
      <c r="BPK4">
        <f t="shared" ca="1" si="2038"/>
        <v>0</v>
      </c>
      <c r="BPL4">
        <f t="shared" ca="1" si="2038"/>
        <v>0</v>
      </c>
      <c r="BPM4">
        <f t="shared" ca="1" si="2038"/>
        <v>0</v>
      </c>
      <c r="BPN4">
        <f t="shared" ca="1" si="2038"/>
        <v>0</v>
      </c>
      <c r="BPO4">
        <f t="shared" ca="1" si="2038"/>
        <v>0</v>
      </c>
      <c r="BPP4">
        <f t="shared" ca="1" si="2038"/>
        <v>0</v>
      </c>
      <c r="BPQ4">
        <f t="shared" ca="1" si="2038"/>
        <v>0</v>
      </c>
      <c r="BPR4">
        <f t="shared" ca="1" si="2038"/>
        <v>0</v>
      </c>
      <c r="BPS4">
        <f t="shared" ca="1" si="2038"/>
        <v>0</v>
      </c>
      <c r="BPT4">
        <f t="shared" ca="1" si="2038"/>
        <v>0</v>
      </c>
      <c r="BPU4">
        <f t="shared" ca="1" si="2038"/>
        <v>0</v>
      </c>
      <c r="BPV4">
        <f t="shared" ca="1" si="2038"/>
        <v>0</v>
      </c>
      <c r="BPW4">
        <f t="shared" ca="1" si="2038"/>
        <v>0</v>
      </c>
      <c r="BPX4">
        <f t="shared" ca="1" si="2038"/>
        <v>0</v>
      </c>
      <c r="BPY4">
        <f t="shared" ca="1" si="2038"/>
        <v>0</v>
      </c>
      <c r="BPZ4">
        <f t="shared" ca="1" si="2038"/>
        <v>0</v>
      </c>
      <c r="BQA4">
        <f t="shared" ca="1" si="2038"/>
        <v>0</v>
      </c>
      <c r="BQB4">
        <f t="shared" ca="1" si="2038"/>
        <v>0</v>
      </c>
      <c r="BQC4">
        <f t="shared" ca="1" si="2038"/>
        <v>0</v>
      </c>
      <c r="BQD4">
        <f t="shared" ca="1" si="2038"/>
        <v>0</v>
      </c>
      <c r="BQE4">
        <f t="shared" ca="1" si="2038"/>
        <v>0</v>
      </c>
      <c r="BQF4">
        <f t="shared" ca="1" si="2038"/>
        <v>0</v>
      </c>
      <c r="BQG4">
        <f t="shared" ca="1" si="2038"/>
        <v>0</v>
      </c>
      <c r="BQH4">
        <f t="shared" ca="1" si="2038"/>
        <v>0</v>
      </c>
      <c r="BQI4">
        <f t="shared" ca="1" si="2038"/>
        <v>0</v>
      </c>
      <c r="BQJ4">
        <f t="shared" ca="1" si="2038"/>
        <v>0</v>
      </c>
      <c r="BQK4">
        <f t="shared" ca="1" si="2038"/>
        <v>0</v>
      </c>
      <c r="BQL4">
        <f t="shared" ref="BQL4:BSW4" ca="1" si="2040">INDIRECT("'ΣΤΟΙΧΕΙΑ_1'!"&amp;ADDRESS(BQL1,BQL3),TRUE)</f>
        <v>0</v>
      </c>
      <c r="BQM4">
        <f t="shared" ca="1" si="2040"/>
        <v>0</v>
      </c>
      <c r="BQN4">
        <f t="shared" ca="1" si="2040"/>
        <v>0</v>
      </c>
      <c r="BQO4">
        <f t="shared" ca="1" si="2040"/>
        <v>0</v>
      </c>
      <c r="BQP4">
        <f t="shared" ca="1" si="2040"/>
        <v>0</v>
      </c>
      <c r="BQQ4">
        <f t="shared" ca="1" si="2040"/>
        <v>0</v>
      </c>
      <c r="BQR4">
        <f t="shared" ca="1" si="2040"/>
        <v>0</v>
      </c>
      <c r="BQS4">
        <f t="shared" ca="1" si="2040"/>
        <v>0</v>
      </c>
      <c r="BQT4">
        <f t="shared" ca="1" si="2040"/>
        <v>0</v>
      </c>
      <c r="BQU4">
        <f t="shared" ca="1" si="2040"/>
        <v>0</v>
      </c>
      <c r="BQV4">
        <f t="shared" ca="1" si="2040"/>
        <v>0</v>
      </c>
      <c r="BQW4">
        <f t="shared" ca="1" si="2040"/>
        <v>0</v>
      </c>
      <c r="BQX4">
        <f t="shared" ca="1" si="2040"/>
        <v>0</v>
      </c>
      <c r="BQY4">
        <f t="shared" ca="1" si="2040"/>
        <v>0</v>
      </c>
      <c r="BQZ4">
        <f t="shared" ca="1" si="2040"/>
        <v>0</v>
      </c>
      <c r="BRA4">
        <f t="shared" ca="1" si="2040"/>
        <v>0</v>
      </c>
      <c r="BRB4">
        <f t="shared" ca="1" si="2040"/>
        <v>0</v>
      </c>
      <c r="BRC4">
        <f t="shared" ca="1" si="2040"/>
        <v>0</v>
      </c>
      <c r="BRD4">
        <f t="shared" ca="1" si="2040"/>
        <v>0</v>
      </c>
      <c r="BRE4">
        <f t="shared" ca="1" si="2040"/>
        <v>0</v>
      </c>
      <c r="BRF4">
        <f t="shared" ca="1" si="2040"/>
        <v>0</v>
      </c>
      <c r="BRG4">
        <f t="shared" ca="1" si="2040"/>
        <v>0</v>
      </c>
      <c r="BRH4">
        <f t="shared" ca="1" si="2040"/>
        <v>0</v>
      </c>
      <c r="BRI4">
        <f t="shared" ca="1" si="2040"/>
        <v>0</v>
      </c>
      <c r="BRJ4">
        <f t="shared" ca="1" si="2040"/>
        <v>0</v>
      </c>
      <c r="BRK4">
        <f t="shared" ca="1" si="2040"/>
        <v>0</v>
      </c>
      <c r="BRL4">
        <f t="shared" ca="1" si="2040"/>
        <v>0</v>
      </c>
      <c r="BRM4">
        <f t="shared" ca="1" si="2040"/>
        <v>0</v>
      </c>
      <c r="BRN4">
        <f t="shared" ca="1" si="2040"/>
        <v>0</v>
      </c>
      <c r="BRO4">
        <f t="shared" ca="1" si="2040"/>
        <v>0</v>
      </c>
      <c r="BRP4">
        <f t="shared" ca="1" si="2040"/>
        <v>0</v>
      </c>
      <c r="BRQ4">
        <f t="shared" ca="1" si="2040"/>
        <v>0</v>
      </c>
      <c r="BRR4">
        <f t="shared" ca="1" si="2040"/>
        <v>0</v>
      </c>
      <c r="BRS4">
        <f t="shared" ca="1" si="2040"/>
        <v>0</v>
      </c>
      <c r="BRT4">
        <f t="shared" ca="1" si="2040"/>
        <v>0</v>
      </c>
      <c r="BRU4">
        <f t="shared" ca="1" si="2040"/>
        <v>0</v>
      </c>
      <c r="BRV4">
        <f t="shared" ca="1" si="2040"/>
        <v>0</v>
      </c>
      <c r="BRW4">
        <f t="shared" ca="1" si="2040"/>
        <v>0</v>
      </c>
      <c r="BRX4">
        <f t="shared" ca="1" si="2040"/>
        <v>0</v>
      </c>
      <c r="BRY4">
        <f t="shared" ca="1" si="2040"/>
        <v>0</v>
      </c>
      <c r="BRZ4">
        <f t="shared" ca="1" si="2040"/>
        <v>0</v>
      </c>
      <c r="BSA4">
        <f t="shared" ca="1" si="2040"/>
        <v>0</v>
      </c>
      <c r="BSB4">
        <f t="shared" ca="1" si="2040"/>
        <v>0</v>
      </c>
      <c r="BSC4">
        <f t="shared" ca="1" si="2040"/>
        <v>0</v>
      </c>
      <c r="BSD4">
        <f t="shared" ca="1" si="2040"/>
        <v>0</v>
      </c>
      <c r="BSE4">
        <f t="shared" ca="1" si="2040"/>
        <v>0</v>
      </c>
      <c r="BSF4">
        <f t="shared" ca="1" si="2040"/>
        <v>0</v>
      </c>
      <c r="BSG4">
        <f t="shared" ca="1" si="2040"/>
        <v>0</v>
      </c>
      <c r="BSH4">
        <f t="shared" ca="1" si="2040"/>
        <v>0</v>
      </c>
      <c r="BSI4">
        <f t="shared" ca="1" si="2040"/>
        <v>0</v>
      </c>
      <c r="BSJ4">
        <f t="shared" ca="1" si="2040"/>
        <v>0</v>
      </c>
      <c r="BSK4">
        <f t="shared" ca="1" si="2040"/>
        <v>0</v>
      </c>
      <c r="BSL4">
        <f t="shared" ca="1" si="2040"/>
        <v>0</v>
      </c>
      <c r="BSM4">
        <f t="shared" ca="1" si="2040"/>
        <v>0</v>
      </c>
      <c r="BSN4">
        <f t="shared" ca="1" si="2040"/>
        <v>0</v>
      </c>
      <c r="BSO4">
        <f t="shared" ca="1" si="2040"/>
        <v>0</v>
      </c>
      <c r="BSP4">
        <f t="shared" ca="1" si="2040"/>
        <v>0</v>
      </c>
      <c r="BSQ4">
        <f t="shared" ca="1" si="2040"/>
        <v>0</v>
      </c>
      <c r="BSR4">
        <f t="shared" ca="1" si="2040"/>
        <v>0</v>
      </c>
      <c r="BSS4">
        <f t="shared" ca="1" si="2040"/>
        <v>0</v>
      </c>
      <c r="BST4">
        <f t="shared" ca="1" si="2040"/>
        <v>0</v>
      </c>
      <c r="BSU4">
        <f t="shared" ca="1" si="2040"/>
        <v>0</v>
      </c>
      <c r="BSV4">
        <f t="shared" ca="1" si="2040"/>
        <v>0</v>
      </c>
      <c r="BSW4">
        <f t="shared" ca="1" si="2040"/>
        <v>0</v>
      </c>
      <c r="BSX4">
        <f t="shared" ref="BSX4:BWV4" ca="1" si="2041">INDIRECT("'ΣΤΟΙΧΕΙΑ_1'!"&amp;ADDRESS(BSX1,BSX3),TRUE)</f>
        <v>0</v>
      </c>
      <c r="BSY4">
        <f t="shared" ca="1" si="2041"/>
        <v>0</v>
      </c>
      <c r="BSZ4">
        <f t="shared" ca="1" si="2041"/>
        <v>0</v>
      </c>
      <c r="BTA4">
        <f t="shared" ca="1" si="2041"/>
        <v>0</v>
      </c>
      <c r="BTB4">
        <f t="shared" ca="1" si="2041"/>
        <v>0</v>
      </c>
      <c r="BTC4">
        <f t="shared" ca="1" si="2041"/>
        <v>0</v>
      </c>
      <c r="BTD4">
        <f t="shared" ca="1" si="2041"/>
        <v>0</v>
      </c>
      <c r="BTE4">
        <f t="shared" ca="1" si="2041"/>
        <v>0</v>
      </c>
      <c r="BTF4">
        <f t="shared" ca="1" si="2041"/>
        <v>0</v>
      </c>
      <c r="BTG4">
        <f t="shared" ca="1" si="2041"/>
        <v>0</v>
      </c>
      <c r="BTH4">
        <f t="shared" ca="1" si="2041"/>
        <v>0</v>
      </c>
      <c r="BTI4">
        <f t="shared" ca="1" si="2041"/>
        <v>0</v>
      </c>
      <c r="BTJ4">
        <f t="shared" ca="1" si="2041"/>
        <v>0</v>
      </c>
      <c r="BTK4">
        <f t="shared" ca="1" si="2041"/>
        <v>0</v>
      </c>
      <c r="BTL4">
        <f t="shared" ca="1" si="2041"/>
        <v>0</v>
      </c>
      <c r="BTM4">
        <f t="shared" ca="1" si="2041"/>
        <v>0</v>
      </c>
      <c r="BTN4">
        <f t="shared" ca="1" si="2041"/>
        <v>0</v>
      </c>
      <c r="BTO4">
        <f t="shared" ca="1" si="2041"/>
        <v>0</v>
      </c>
      <c r="BTP4">
        <f t="shared" ca="1" si="2041"/>
        <v>0</v>
      </c>
      <c r="BTQ4">
        <f t="shared" ca="1" si="2041"/>
        <v>0</v>
      </c>
      <c r="BTR4">
        <f t="shared" ca="1" si="2041"/>
        <v>0</v>
      </c>
      <c r="BTS4">
        <f t="shared" ca="1" si="2041"/>
        <v>0</v>
      </c>
      <c r="BTT4">
        <f t="shared" ca="1" si="2041"/>
        <v>0</v>
      </c>
      <c r="BTU4">
        <f t="shared" ca="1" si="2041"/>
        <v>0</v>
      </c>
      <c r="BTV4">
        <f t="shared" ca="1" si="2041"/>
        <v>0</v>
      </c>
      <c r="BTW4">
        <f t="shared" ca="1" si="2041"/>
        <v>0</v>
      </c>
      <c r="BTX4">
        <f t="shared" ca="1" si="2041"/>
        <v>0</v>
      </c>
      <c r="BTY4">
        <f t="shared" ca="1" si="2041"/>
        <v>0</v>
      </c>
      <c r="BTZ4">
        <f t="shared" ca="1" si="2041"/>
        <v>0</v>
      </c>
      <c r="BUA4">
        <f t="shared" ca="1" si="2041"/>
        <v>0</v>
      </c>
      <c r="BUB4">
        <f t="shared" ca="1" si="2041"/>
        <v>0</v>
      </c>
      <c r="BUC4">
        <f t="shared" ca="1" si="2041"/>
        <v>0</v>
      </c>
      <c r="BUD4">
        <f t="shared" ca="1" si="2041"/>
        <v>0</v>
      </c>
      <c r="BUE4">
        <f t="shared" ca="1" si="2041"/>
        <v>0</v>
      </c>
      <c r="BUF4">
        <f t="shared" ca="1" si="2041"/>
        <v>0</v>
      </c>
      <c r="BUG4">
        <f t="shared" ca="1" si="2041"/>
        <v>0</v>
      </c>
      <c r="BUH4">
        <f t="shared" ca="1" si="2041"/>
        <v>0</v>
      </c>
      <c r="BUI4">
        <f t="shared" ca="1" si="2041"/>
        <v>0</v>
      </c>
      <c r="BUJ4">
        <f t="shared" ca="1" si="2041"/>
        <v>0</v>
      </c>
      <c r="BUK4">
        <f t="shared" ca="1" si="2041"/>
        <v>0</v>
      </c>
      <c r="BUL4">
        <f t="shared" ca="1" si="2041"/>
        <v>0</v>
      </c>
      <c r="BUM4">
        <f t="shared" ca="1" si="2041"/>
        <v>0</v>
      </c>
      <c r="BUN4">
        <f t="shared" ca="1" si="2041"/>
        <v>0</v>
      </c>
      <c r="BUO4">
        <f t="shared" ca="1" si="2041"/>
        <v>0</v>
      </c>
      <c r="BUP4">
        <f t="shared" ca="1" si="2041"/>
        <v>0</v>
      </c>
      <c r="BUQ4">
        <f t="shared" ca="1" si="2041"/>
        <v>0</v>
      </c>
      <c r="BUR4">
        <f t="shared" ca="1" si="2041"/>
        <v>0</v>
      </c>
      <c r="BUS4">
        <f t="shared" ca="1" si="2041"/>
        <v>0</v>
      </c>
      <c r="BUT4">
        <f t="shared" ca="1" si="2041"/>
        <v>0</v>
      </c>
      <c r="BUU4">
        <f t="shared" ca="1" si="2041"/>
        <v>0</v>
      </c>
      <c r="BUV4">
        <f t="shared" ca="1" si="2041"/>
        <v>0</v>
      </c>
      <c r="BUW4">
        <f t="shared" ca="1" si="2041"/>
        <v>0</v>
      </c>
      <c r="BUX4">
        <f t="shared" ca="1" si="2041"/>
        <v>0</v>
      </c>
      <c r="BUY4">
        <f t="shared" ca="1" si="2041"/>
        <v>0</v>
      </c>
      <c r="BUZ4">
        <f t="shared" ca="1" si="2041"/>
        <v>0</v>
      </c>
      <c r="BVA4">
        <f t="shared" ca="1" si="2041"/>
        <v>0</v>
      </c>
      <c r="BVB4">
        <f t="shared" ca="1" si="2041"/>
        <v>0</v>
      </c>
      <c r="BVC4">
        <f t="shared" ca="1" si="2041"/>
        <v>0</v>
      </c>
      <c r="BVD4">
        <f t="shared" ca="1" si="2041"/>
        <v>0</v>
      </c>
      <c r="BVE4">
        <f t="shared" ca="1" si="2041"/>
        <v>0</v>
      </c>
      <c r="BVF4">
        <f t="shared" ca="1" si="2041"/>
        <v>0</v>
      </c>
      <c r="BVG4">
        <f t="shared" ca="1" si="2041"/>
        <v>0</v>
      </c>
      <c r="BVH4">
        <f t="shared" ca="1" si="2041"/>
        <v>0</v>
      </c>
      <c r="BVI4">
        <f t="shared" ca="1" si="2041"/>
        <v>0</v>
      </c>
      <c r="BVJ4">
        <f t="shared" ca="1" si="2041"/>
        <v>0</v>
      </c>
      <c r="BVK4">
        <f t="shared" ca="1" si="2041"/>
        <v>0</v>
      </c>
      <c r="BVL4">
        <f t="shared" ca="1" si="2041"/>
        <v>0</v>
      </c>
      <c r="BVM4">
        <f t="shared" ca="1" si="2041"/>
        <v>0</v>
      </c>
      <c r="BVN4">
        <f t="shared" ca="1" si="2041"/>
        <v>0</v>
      </c>
      <c r="BVO4">
        <f t="shared" ca="1" si="2041"/>
        <v>0</v>
      </c>
      <c r="BVP4">
        <f t="shared" ca="1" si="2041"/>
        <v>0</v>
      </c>
      <c r="BVQ4">
        <f t="shared" ca="1" si="2041"/>
        <v>0</v>
      </c>
      <c r="BVR4">
        <f t="shared" ca="1" si="2041"/>
        <v>0</v>
      </c>
      <c r="BVS4">
        <f t="shared" ca="1" si="2041"/>
        <v>0</v>
      </c>
      <c r="BVT4">
        <f t="shared" ca="1" si="2041"/>
        <v>0</v>
      </c>
      <c r="BVU4">
        <f t="shared" ca="1" si="2041"/>
        <v>0</v>
      </c>
      <c r="BVV4">
        <f t="shared" ca="1" si="2041"/>
        <v>0</v>
      </c>
      <c r="BVW4">
        <f t="shared" ca="1" si="2041"/>
        <v>0</v>
      </c>
      <c r="BVX4">
        <f t="shared" ca="1" si="2041"/>
        <v>0</v>
      </c>
      <c r="BVY4">
        <f t="shared" ca="1" si="2041"/>
        <v>0</v>
      </c>
      <c r="BVZ4">
        <f t="shared" ca="1" si="2041"/>
        <v>0</v>
      </c>
      <c r="BWA4">
        <f t="shared" ca="1" si="2041"/>
        <v>0</v>
      </c>
      <c r="BWB4">
        <f t="shared" ca="1" si="2041"/>
        <v>0</v>
      </c>
      <c r="BWC4">
        <f t="shared" ca="1" si="2041"/>
        <v>0</v>
      </c>
      <c r="BWD4">
        <f t="shared" ca="1" si="2041"/>
        <v>0</v>
      </c>
      <c r="BWE4">
        <f t="shared" ca="1" si="2041"/>
        <v>0</v>
      </c>
      <c r="BWF4">
        <f t="shared" ca="1" si="2041"/>
        <v>0</v>
      </c>
      <c r="BWG4">
        <f t="shared" ca="1" si="2041"/>
        <v>0</v>
      </c>
      <c r="BWH4">
        <f t="shared" ca="1" si="2041"/>
        <v>0</v>
      </c>
      <c r="BWI4">
        <f t="shared" ca="1" si="2041"/>
        <v>0</v>
      </c>
      <c r="BWJ4">
        <f t="shared" ca="1" si="2041"/>
        <v>0</v>
      </c>
      <c r="BWK4">
        <f t="shared" ca="1" si="2041"/>
        <v>0</v>
      </c>
      <c r="BWL4">
        <f t="shared" ca="1" si="2041"/>
        <v>0</v>
      </c>
      <c r="BWM4">
        <f t="shared" ca="1" si="2041"/>
        <v>0</v>
      </c>
      <c r="BWN4">
        <f t="shared" ca="1" si="2041"/>
        <v>0</v>
      </c>
      <c r="BWO4">
        <f t="shared" ca="1" si="2041"/>
        <v>0</v>
      </c>
      <c r="BWP4">
        <f t="shared" ca="1" si="2041"/>
        <v>0</v>
      </c>
      <c r="BWQ4">
        <f t="shared" ca="1" si="2041"/>
        <v>0</v>
      </c>
      <c r="BWR4">
        <f t="shared" ca="1" si="2041"/>
        <v>0</v>
      </c>
      <c r="BWS4">
        <f t="shared" ca="1" si="2041"/>
        <v>0</v>
      </c>
      <c r="BWT4">
        <f t="shared" ca="1" si="2041"/>
        <v>0</v>
      </c>
      <c r="BWU4">
        <f t="shared" ca="1" si="2041"/>
        <v>0</v>
      </c>
      <c r="BWV4">
        <f t="shared" ca="1" si="2041"/>
        <v>0</v>
      </c>
      <c r="BWW4">
        <f t="shared" ref="BWW4:BYQ4" ca="1" si="2042">INDIRECT("'ΣΤΟΙΧΕΙΑ_1'!"&amp;ADDRESS(BWW1,BWW3),TRUE)</f>
        <v>0</v>
      </c>
      <c r="BWX4">
        <f t="shared" ca="1" si="2042"/>
        <v>0</v>
      </c>
      <c r="BWY4">
        <f t="shared" ca="1" si="2042"/>
        <v>0</v>
      </c>
      <c r="BWZ4">
        <f t="shared" ca="1" si="2042"/>
        <v>0</v>
      </c>
      <c r="BXA4">
        <f t="shared" ca="1" si="2042"/>
        <v>0</v>
      </c>
      <c r="BXB4">
        <f t="shared" ca="1" si="2042"/>
        <v>0</v>
      </c>
      <c r="BXC4">
        <f t="shared" ca="1" si="2042"/>
        <v>0</v>
      </c>
      <c r="BXD4">
        <f t="shared" ca="1" si="2042"/>
        <v>0</v>
      </c>
      <c r="BXE4">
        <f t="shared" ca="1" si="2042"/>
        <v>0</v>
      </c>
      <c r="BXF4">
        <f t="shared" ca="1" si="2042"/>
        <v>0</v>
      </c>
      <c r="BXG4">
        <f t="shared" ca="1" si="2042"/>
        <v>0</v>
      </c>
      <c r="BXH4">
        <f t="shared" ca="1" si="2042"/>
        <v>0</v>
      </c>
      <c r="BXI4">
        <f t="shared" ca="1" si="2042"/>
        <v>0</v>
      </c>
      <c r="BXJ4">
        <f t="shared" ca="1" si="2042"/>
        <v>0</v>
      </c>
      <c r="BXK4">
        <f t="shared" ca="1" si="2042"/>
        <v>0</v>
      </c>
      <c r="BXL4">
        <f t="shared" ca="1" si="2042"/>
        <v>0</v>
      </c>
      <c r="BXM4">
        <f t="shared" ca="1" si="2042"/>
        <v>0</v>
      </c>
      <c r="BXN4">
        <f t="shared" ca="1" si="2042"/>
        <v>0</v>
      </c>
      <c r="BXO4">
        <f t="shared" ca="1" si="2042"/>
        <v>0</v>
      </c>
      <c r="BXP4">
        <f t="shared" ca="1" si="2042"/>
        <v>0</v>
      </c>
      <c r="BXQ4">
        <f t="shared" ca="1" si="2042"/>
        <v>0</v>
      </c>
      <c r="BXR4">
        <f t="shared" ca="1" si="2042"/>
        <v>0</v>
      </c>
      <c r="BXS4">
        <f t="shared" ca="1" si="2042"/>
        <v>0</v>
      </c>
      <c r="BXT4">
        <f t="shared" ca="1" si="2042"/>
        <v>0</v>
      </c>
      <c r="BXU4">
        <f t="shared" ca="1" si="2042"/>
        <v>0</v>
      </c>
      <c r="BXV4">
        <f t="shared" ca="1" si="2042"/>
        <v>0</v>
      </c>
      <c r="BXW4">
        <f t="shared" ca="1" si="2042"/>
        <v>0</v>
      </c>
      <c r="BXX4">
        <f t="shared" ca="1" si="2042"/>
        <v>0</v>
      </c>
      <c r="BXY4">
        <f t="shared" ca="1" si="2042"/>
        <v>0</v>
      </c>
      <c r="BXZ4">
        <f t="shared" ca="1" si="2042"/>
        <v>0</v>
      </c>
      <c r="BYA4">
        <f t="shared" ca="1" si="2042"/>
        <v>0</v>
      </c>
      <c r="BYB4">
        <f t="shared" ca="1" si="2042"/>
        <v>0</v>
      </c>
      <c r="BYC4">
        <f t="shared" ca="1" si="2042"/>
        <v>0</v>
      </c>
      <c r="BYD4">
        <f t="shared" ca="1" si="2042"/>
        <v>0</v>
      </c>
      <c r="BYE4">
        <f t="shared" ca="1" si="2042"/>
        <v>0</v>
      </c>
      <c r="BYF4">
        <f t="shared" ca="1" si="2042"/>
        <v>0</v>
      </c>
      <c r="BYG4">
        <f t="shared" ca="1" si="2042"/>
        <v>0</v>
      </c>
      <c r="BYH4">
        <f t="shared" ca="1" si="2042"/>
        <v>0</v>
      </c>
      <c r="BYI4">
        <f t="shared" ca="1" si="2042"/>
        <v>0</v>
      </c>
      <c r="BYJ4">
        <f t="shared" ca="1" si="2042"/>
        <v>0</v>
      </c>
      <c r="BYK4">
        <f t="shared" ca="1" si="2042"/>
        <v>0</v>
      </c>
      <c r="BYL4">
        <f t="shared" ca="1" si="2042"/>
        <v>0</v>
      </c>
      <c r="BYM4">
        <f t="shared" ca="1" si="2042"/>
        <v>0</v>
      </c>
      <c r="BYN4">
        <f t="shared" ca="1" si="2042"/>
        <v>0</v>
      </c>
      <c r="BYO4">
        <f t="shared" ca="1" si="2042"/>
        <v>0</v>
      </c>
      <c r="BYP4">
        <f t="shared" ca="1" si="2042"/>
        <v>0</v>
      </c>
      <c r="BYQ4">
        <f t="shared" ca="1" si="2042"/>
        <v>0</v>
      </c>
      <c r="BYR4">
        <f t="shared" ref="BYR4:CAA4" ca="1" si="2043">INDIRECT("'ΣΤΟΙΧΕΙΑ_1'!"&amp;ADDRESS(BYR1,BYR3),TRUE)</f>
        <v>0</v>
      </c>
      <c r="BYS4">
        <f t="shared" ca="1" si="2043"/>
        <v>0</v>
      </c>
      <c r="BYT4">
        <f t="shared" ca="1" si="2043"/>
        <v>0</v>
      </c>
      <c r="BYU4">
        <f t="shared" ca="1" si="2043"/>
        <v>0</v>
      </c>
      <c r="BYV4">
        <f t="shared" ca="1" si="2043"/>
        <v>0</v>
      </c>
      <c r="BYW4">
        <f t="shared" ca="1" si="2043"/>
        <v>0</v>
      </c>
      <c r="BYX4">
        <f t="shared" ca="1" si="2043"/>
        <v>0</v>
      </c>
      <c r="BYY4">
        <f t="shared" ca="1" si="2043"/>
        <v>0</v>
      </c>
      <c r="BYZ4">
        <f t="shared" ca="1" si="2043"/>
        <v>0</v>
      </c>
      <c r="BZA4">
        <f t="shared" ca="1" si="2043"/>
        <v>0</v>
      </c>
      <c r="BZB4">
        <f t="shared" ca="1" si="2043"/>
        <v>0</v>
      </c>
      <c r="BZC4">
        <f t="shared" ca="1" si="2043"/>
        <v>0</v>
      </c>
      <c r="BZD4">
        <f t="shared" ca="1" si="2043"/>
        <v>0</v>
      </c>
      <c r="BZE4">
        <f t="shared" ca="1" si="2043"/>
        <v>0</v>
      </c>
      <c r="BZF4">
        <f t="shared" ca="1" si="2043"/>
        <v>0</v>
      </c>
      <c r="BZG4">
        <f t="shared" ca="1" si="2043"/>
        <v>0</v>
      </c>
      <c r="BZH4">
        <f t="shared" ca="1" si="2043"/>
        <v>0</v>
      </c>
      <c r="BZI4">
        <f t="shared" ca="1" si="2043"/>
        <v>0</v>
      </c>
      <c r="BZJ4">
        <f t="shared" ca="1" si="2043"/>
        <v>0</v>
      </c>
      <c r="BZK4">
        <f t="shared" ca="1" si="2043"/>
        <v>0</v>
      </c>
      <c r="BZL4">
        <f t="shared" ca="1" si="2043"/>
        <v>0</v>
      </c>
      <c r="BZM4">
        <f t="shared" ca="1" si="2043"/>
        <v>0</v>
      </c>
      <c r="BZN4">
        <f t="shared" ca="1" si="2043"/>
        <v>0</v>
      </c>
      <c r="BZO4">
        <f t="shared" ca="1" si="2043"/>
        <v>0</v>
      </c>
      <c r="BZP4">
        <f t="shared" ca="1" si="2043"/>
        <v>0</v>
      </c>
      <c r="BZQ4">
        <f t="shared" ca="1" si="2043"/>
        <v>0</v>
      </c>
      <c r="BZR4">
        <f t="shared" ca="1" si="2043"/>
        <v>0</v>
      </c>
      <c r="BZS4">
        <f t="shared" ca="1" si="2043"/>
        <v>0</v>
      </c>
      <c r="BZT4">
        <f t="shared" ca="1" si="2043"/>
        <v>0</v>
      </c>
      <c r="BZU4">
        <f t="shared" ca="1" si="2043"/>
        <v>0</v>
      </c>
      <c r="BZV4">
        <f t="shared" ca="1" si="2043"/>
        <v>0</v>
      </c>
      <c r="BZW4">
        <f t="shared" ca="1" si="2043"/>
        <v>0</v>
      </c>
      <c r="BZX4">
        <f t="shared" ca="1" si="2043"/>
        <v>0</v>
      </c>
      <c r="BZY4">
        <f t="shared" ca="1" si="2043"/>
        <v>0</v>
      </c>
      <c r="BZZ4">
        <f t="shared" ca="1" si="2043"/>
        <v>0</v>
      </c>
      <c r="CAA4">
        <f t="shared" ca="1" si="2043"/>
        <v>0</v>
      </c>
      <c r="CAB4">
        <f t="shared" ref="CAB4:CBK4" ca="1" si="2044">INDIRECT("'ΣΤΟΙΧΕΙΑ_1'!"&amp;ADDRESS(CAB1,CAB3),TRUE)</f>
        <v>0</v>
      </c>
      <c r="CAC4">
        <f t="shared" ca="1" si="2044"/>
        <v>0</v>
      </c>
      <c r="CAD4">
        <f t="shared" ca="1" si="2044"/>
        <v>0</v>
      </c>
      <c r="CAE4">
        <f t="shared" ca="1" si="2044"/>
        <v>0</v>
      </c>
      <c r="CAF4">
        <f t="shared" ca="1" si="2044"/>
        <v>0</v>
      </c>
      <c r="CAG4">
        <f t="shared" ca="1" si="2044"/>
        <v>0</v>
      </c>
      <c r="CAH4">
        <f t="shared" ca="1" si="2044"/>
        <v>0</v>
      </c>
      <c r="CAI4">
        <f t="shared" ca="1" si="2044"/>
        <v>0</v>
      </c>
      <c r="CAJ4">
        <f t="shared" ca="1" si="2044"/>
        <v>0</v>
      </c>
      <c r="CAK4">
        <f t="shared" ca="1" si="2044"/>
        <v>0</v>
      </c>
      <c r="CAL4">
        <f t="shared" ca="1" si="2044"/>
        <v>0</v>
      </c>
      <c r="CAM4">
        <f t="shared" ca="1" si="2044"/>
        <v>0</v>
      </c>
      <c r="CAN4">
        <f t="shared" ca="1" si="2044"/>
        <v>0</v>
      </c>
      <c r="CAO4">
        <f t="shared" ca="1" si="2044"/>
        <v>0</v>
      </c>
      <c r="CAP4">
        <f t="shared" ca="1" si="2044"/>
        <v>0</v>
      </c>
      <c r="CAQ4">
        <f t="shared" ca="1" si="2044"/>
        <v>0</v>
      </c>
      <c r="CAR4">
        <f t="shared" ca="1" si="2044"/>
        <v>0</v>
      </c>
      <c r="CAS4">
        <f t="shared" ca="1" si="2044"/>
        <v>0</v>
      </c>
      <c r="CAT4">
        <f t="shared" ca="1" si="2044"/>
        <v>0</v>
      </c>
      <c r="CAU4">
        <f t="shared" ca="1" si="2044"/>
        <v>0</v>
      </c>
      <c r="CAV4">
        <f t="shared" ca="1" si="2044"/>
        <v>0</v>
      </c>
      <c r="CAW4">
        <f t="shared" ca="1" si="2044"/>
        <v>0</v>
      </c>
      <c r="CAX4">
        <f t="shared" ca="1" si="2044"/>
        <v>0</v>
      </c>
      <c r="CAY4">
        <f t="shared" ca="1" si="2044"/>
        <v>0</v>
      </c>
      <c r="CAZ4">
        <f t="shared" ca="1" si="2044"/>
        <v>0</v>
      </c>
      <c r="CBA4">
        <f t="shared" ca="1" si="2044"/>
        <v>0</v>
      </c>
      <c r="CBB4">
        <f t="shared" ca="1" si="2044"/>
        <v>0</v>
      </c>
      <c r="CBC4">
        <f t="shared" ca="1" si="2044"/>
        <v>0</v>
      </c>
      <c r="CBD4">
        <f t="shared" ca="1" si="2044"/>
        <v>0</v>
      </c>
      <c r="CBE4">
        <f t="shared" ca="1" si="2044"/>
        <v>0</v>
      </c>
      <c r="CBF4">
        <f t="shared" ca="1" si="2044"/>
        <v>0</v>
      </c>
      <c r="CBG4">
        <f t="shared" ca="1" si="2044"/>
        <v>0</v>
      </c>
      <c r="CBH4">
        <f t="shared" ca="1" si="2044"/>
        <v>0</v>
      </c>
      <c r="CBI4">
        <f t="shared" ca="1" si="2044"/>
        <v>0</v>
      </c>
      <c r="CBJ4">
        <f t="shared" ca="1" si="2044"/>
        <v>0</v>
      </c>
      <c r="CBK4">
        <f t="shared" ca="1" si="2044"/>
        <v>0</v>
      </c>
      <c r="CBL4">
        <f t="shared" ref="CBL4:CCU4" ca="1" si="2045">INDIRECT("'ΣΤΟΙΧΕΙΑ_1'!"&amp;ADDRESS(CBL1,CBL3),TRUE)</f>
        <v>0</v>
      </c>
      <c r="CBM4">
        <f t="shared" ca="1" si="2045"/>
        <v>0</v>
      </c>
      <c r="CBN4">
        <f t="shared" ca="1" si="2045"/>
        <v>0</v>
      </c>
      <c r="CBO4">
        <f t="shared" ca="1" si="2045"/>
        <v>0</v>
      </c>
      <c r="CBP4">
        <f t="shared" ca="1" si="2045"/>
        <v>0</v>
      </c>
      <c r="CBQ4">
        <f t="shared" ca="1" si="2045"/>
        <v>0</v>
      </c>
      <c r="CBR4">
        <f t="shared" ca="1" si="2045"/>
        <v>0</v>
      </c>
      <c r="CBS4">
        <f t="shared" ca="1" si="2045"/>
        <v>0</v>
      </c>
      <c r="CBT4">
        <f t="shared" ca="1" si="2045"/>
        <v>0</v>
      </c>
      <c r="CBU4">
        <f t="shared" ca="1" si="2045"/>
        <v>0</v>
      </c>
      <c r="CBV4">
        <f t="shared" ca="1" si="2045"/>
        <v>0</v>
      </c>
      <c r="CBW4">
        <f t="shared" ca="1" si="2045"/>
        <v>0</v>
      </c>
      <c r="CBX4">
        <f t="shared" ca="1" si="2045"/>
        <v>0</v>
      </c>
      <c r="CBY4">
        <f t="shared" ca="1" si="2045"/>
        <v>0</v>
      </c>
      <c r="CBZ4">
        <f t="shared" ca="1" si="2045"/>
        <v>0</v>
      </c>
      <c r="CCA4">
        <f t="shared" ca="1" si="2045"/>
        <v>0</v>
      </c>
      <c r="CCB4">
        <f t="shared" ca="1" si="2045"/>
        <v>0</v>
      </c>
      <c r="CCC4">
        <f t="shared" ca="1" si="2045"/>
        <v>0</v>
      </c>
      <c r="CCD4">
        <f t="shared" ca="1" si="2045"/>
        <v>0</v>
      </c>
      <c r="CCE4">
        <f t="shared" ca="1" si="2045"/>
        <v>0</v>
      </c>
      <c r="CCF4">
        <f t="shared" ca="1" si="2045"/>
        <v>0</v>
      </c>
      <c r="CCG4">
        <f t="shared" ca="1" si="2045"/>
        <v>0</v>
      </c>
      <c r="CCH4">
        <f t="shared" ca="1" si="2045"/>
        <v>0</v>
      </c>
      <c r="CCI4">
        <f t="shared" ca="1" si="2045"/>
        <v>0</v>
      </c>
      <c r="CCJ4">
        <f t="shared" ca="1" si="2045"/>
        <v>0</v>
      </c>
      <c r="CCK4">
        <f t="shared" ca="1" si="2045"/>
        <v>0</v>
      </c>
      <c r="CCL4">
        <f t="shared" ca="1" si="2045"/>
        <v>0</v>
      </c>
      <c r="CCM4">
        <f t="shared" ca="1" si="2045"/>
        <v>0</v>
      </c>
      <c r="CCN4">
        <f t="shared" ca="1" si="2045"/>
        <v>0</v>
      </c>
      <c r="CCO4">
        <f t="shared" ca="1" si="2045"/>
        <v>0</v>
      </c>
      <c r="CCP4">
        <f t="shared" ca="1" si="2045"/>
        <v>0</v>
      </c>
      <c r="CCQ4">
        <f t="shared" ca="1" si="2045"/>
        <v>0</v>
      </c>
      <c r="CCR4">
        <f t="shared" ca="1" si="2045"/>
        <v>0</v>
      </c>
      <c r="CCS4">
        <f t="shared" ca="1" si="2045"/>
        <v>0</v>
      </c>
      <c r="CCT4">
        <f t="shared" ca="1" si="2045"/>
        <v>0</v>
      </c>
      <c r="CCU4">
        <f t="shared" ca="1" si="2045"/>
        <v>0</v>
      </c>
      <c r="CCV4">
        <f t="shared" ref="CCV4:CEE4" ca="1" si="2046">INDIRECT("'ΣΤΟΙΧΕΙΑ_1'!"&amp;ADDRESS(CCV1,CCV3),TRUE)</f>
        <v>0</v>
      </c>
      <c r="CCW4">
        <f t="shared" ca="1" si="2046"/>
        <v>0</v>
      </c>
      <c r="CCX4">
        <f t="shared" ca="1" si="2046"/>
        <v>0</v>
      </c>
      <c r="CCY4">
        <f t="shared" ca="1" si="2046"/>
        <v>0</v>
      </c>
      <c r="CCZ4">
        <f t="shared" ca="1" si="2046"/>
        <v>0</v>
      </c>
      <c r="CDA4">
        <f t="shared" ca="1" si="2046"/>
        <v>0</v>
      </c>
      <c r="CDB4">
        <f t="shared" ca="1" si="2046"/>
        <v>0</v>
      </c>
      <c r="CDC4">
        <f t="shared" ca="1" si="2046"/>
        <v>0</v>
      </c>
      <c r="CDD4">
        <f t="shared" ca="1" si="2046"/>
        <v>0</v>
      </c>
      <c r="CDE4">
        <f t="shared" ca="1" si="2046"/>
        <v>0</v>
      </c>
      <c r="CDF4">
        <f t="shared" ca="1" si="2046"/>
        <v>0</v>
      </c>
      <c r="CDG4">
        <f t="shared" ca="1" si="2046"/>
        <v>0</v>
      </c>
      <c r="CDH4">
        <f t="shared" ca="1" si="2046"/>
        <v>0</v>
      </c>
      <c r="CDI4">
        <f t="shared" ca="1" si="2046"/>
        <v>0</v>
      </c>
      <c r="CDJ4">
        <f t="shared" ca="1" si="2046"/>
        <v>0</v>
      </c>
      <c r="CDK4">
        <f t="shared" ca="1" si="2046"/>
        <v>0</v>
      </c>
      <c r="CDL4">
        <f t="shared" ca="1" si="2046"/>
        <v>0</v>
      </c>
      <c r="CDM4">
        <f t="shared" ca="1" si="2046"/>
        <v>0</v>
      </c>
      <c r="CDN4">
        <f t="shared" ca="1" si="2046"/>
        <v>0</v>
      </c>
      <c r="CDO4">
        <f t="shared" ca="1" si="2046"/>
        <v>0</v>
      </c>
      <c r="CDP4">
        <f t="shared" ca="1" si="2046"/>
        <v>0</v>
      </c>
      <c r="CDQ4">
        <f t="shared" ca="1" si="2046"/>
        <v>0</v>
      </c>
      <c r="CDR4">
        <f t="shared" ca="1" si="2046"/>
        <v>0</v>
      </c>
      <c r="CDS4">
        <f t="shared" ca="1" si="2046"/>
        <v>0</v>
      </c>
      <c r="CDT4">
        <f t="shared" ca="1" si="2046"/>
        <v>0</v>
      </c>
      <c r="CDU4">
        <f t="shared" ca="1" si="2046"/>
        <v>0</v>
      </c>
      <c r="CDV4">
        <f t="shared" ca="1" si="2046"/>
        <v>0</v>
      </c>
      <c r="CDW4">
        <f t="shared" ca="1" si="2046"/>
        <v>0</v>
      </c>
      <c r="CDX4">
        <f t="shared" ca="1" si="2046"/>
        <v>0</v>
      </c>
      <c r="CDY4">
        <f t="shared" ca="1" si="2046"/>
        <v>0</v>
      </c>
      <c r="CDZ4">
        <f t="shared" ca="1" si="2046"/>
        <v>0</v>
      </c>
      <c r="CEA4">
        <f t="shared" ca="1" si="2046"/>
        <v>0</v>
      </c>
      <c r="CEB4">
        <f t="shared" ca="1" si="2046"/>
        <v>0</v>
      </c>
      <c r="CEC4">
        <f t="shared" ca="1" si="2046"/>
        <v>0</v>
      </c>
      <c r="CED4">
        <f t="shared" ca="1" si="2046"/>
        <v>0</v>
      </c>
      <c r="CEE4">
        <f t="shared" ca="1" si="2046"/>
        <v>0</v>
      </c>
      <c r="CEF4">
        <f t="shared" ref="CEF4:CFC4" ca="1" si="2047">INDIRECT("'ΣΤΟΙΧΕΙΑ_1'!"&amp;ADDRESS(CEF1,CEF3),TRUE)</f>
        <v>0</v>
      </c>
      <c r="CEG4">
        <f t="shared" ca="1" si="2047"/>
        <v>0</v>
      </c>
      <c r="CEH4">
        <f t="shared" ca="1" si="2047"/>
        <v>0</v>
      </c>
      <c r="CEI4">
        <f t="shared" ca="1" si="2047"/>
        <v>0</v>
      </c>
      <c r="CEJ4">
        <f t="shared" ca="1" si="2047"/>
        <v>0</v>
      </c>
      <c r="CEK4">
        <f t="shared" ca="1" si="2047"/>
        <v>0</v>
      </c>
      <c r="CEL4">
        <f t="shared" ca="1" si="2047"/>
        <v>0</v>
      </c>
      <c r="CEM4">
        <f t="shared" ca="1" si="2047"/>
        <v>0</v>
      </c>
      <c r="CEN4">
        <f t="shared" ca="1" si="2047"/>
        <v>0</v>
      </c>
      <c r="CEO4">
        <f t="shared" ca="1" si="2047"/>
        <v>0</v>
      </c>
      <c r="CEP4">
        <f t="shared" ca="1" si="2047"/>
        <v>0</v>
      </c>
      <c r="CEQ4">
        <f t="shared" ca="1" si="2047"/>
        <v>0</v>
      </c>
      <c r="CER4">
        <f t="shared" ca="1" si="2047"/>
        <v>0</v>
      </c>
      <c r="CES4">
        <f t="shared" ca="1" si="2047"/>
        <v>0</v>
      </c>
      <c r="CET4">
        <f t="shared" ca="1" si="2047"/>
        <v>0</v>
      </c>
      <c r="CEU4">
        <f t="shared" ca="1" si="2047"/>
        <v>0</v>
      </c>
      <c r="CEV4">
        <f t="shared" ca="1" si="2047"/>
        <v>0</v>
      </c>
      <c r="CEW4">
        <f t="shared" ca="1" si="2047"/>
        <v>0</v>
      </c>
      <c r="CEX4">
        <f t="shared" ca="1" si="2047"/>
        <v>0</v>
      </c>
      <c r="CEY4">
        <f t="shared" ca="1" si="2047"/>
        <v>0</v>
      </c>
      <c r="CEZ4">
        <f t="shared" ca="1" si="2047"/>
        <v>0</v>
      </c>
      <c r="CFA4">
        <f t="shared" ca="1" si="2047"/>
        <v>0</v>
      </c>
      <c r="CFB4">
        <f t="shared" ca="1" si="2047"/>
        <v>0</v>
      </c>
      <c r="CFC4">
        <f t="shared" ca="1" si="2047"/>
        <v>0</v>
      </c>
      <c r="CFD4">
        <f t="shared" ref="CFD4:CGD4" ca="1" si="2048">INDIRECT("'ΣΤΟΙΧΕΙΑ_1'!"&amp;ADDRESS(CFD1,CFD3),TRUE)</f>
        <v>0</v>
      </c>
      <c r="CFE4">
        <f t="shared" ca="1" si="2048"/>
        <v>0</v>
      </c>
      <c r="CFF4">
        <f t="shared" ca="1" si="2048"/>
        <v>0</v>
      </c>
      <c r="CFG4">
        <f t="shared" ca="1" si="2048"/>
        <v>0</v>
      </c>
      <c r="CFH4">
        <f t="shared" ca="1" si="2048"/>
        <v>0</v>
      </c>
      <c r="CFI4">
        <f t="shared" ca="1" si="2048"/>
        <v>0</v>
      </c>
      <c r="CFJ4">
        <f t="shared" ca="1" si="2048"/>
        <v>0</v>
      </c>
      <c r="CFK4">
        <f t="shared" ca="1" si="2048"/>
        <v>0</v>
      </c>
      <c r="CFL4">
        <f t="shared" ca="1" si="2048"/>
        <v>0</v>
      </c>
      <c r="CFM4">
        <f t="shared" ca="1" si="2048"/>
        <v>0</v>
      </c>
      <c r="CFN4">
        <f t="shared" ca="1" si="2048"/>
        <v>0</v>
      </c>
      <c r="CFO4">
        <f t="shared" ca="1" si="2048"/>
        <v>0</v>
      </c>
      <c r="CFP4">
        <f t="shared" ca="1" si="2048"/>
        <v>0</v>
      </c>
      <c r="CFQ4">
        <f t="shared" ca="1" si="2048"/>
        <v>0</v>
      </c>
      <c r="CFR4">
        <f t="shared" ref="CFR4:CGC4" ca="1" si="2049">INDIRECT("'ΣΤΟΙΧΕΙΑ_1'!"&amp;ADDRESS(CFR1,CFR3),TRUE)</f>
        <v>0</v>
      </c>
      <c r="CFS4">
        <f t="shared" ca="1" si="2049"/>
        <v>0</v>
      </c>
      <c r="CFT4">
        <f t="shared" ca="1" si="2049"/>
        <v>0</v>
      </c>
      <c r="CFU4">
        <f t="shared" ca="1" si="2049"/>
        <v>0</v>
      </c>
      <c r="CFV4">
        <f t="shared" ca="1" si="2049"/>
        <v>0</v>
      </c>
      <c r="CFW4">
        <f t="shared" ca="1" si="2049"/>
        <v>0</v>
      </c>
      <c r="CFX4">
        <f t="shared" ca="1" si="2049"/>
        <v>0</v>
      </c>
      <c r="CFY4">
        <f t="shared" ca="1" si="2049"/>
        <v>0</v>
      </c>
      <c r="CFZ4">
        <f t="shared" ca="1" si="2049"/>
        <v>0</v>
      </c>
      <c r="CGA4">
        <f t="shared" ca="1" si="2049"/>
        <v>0</v>
      </c>
      <c r="CGB4">
        <f t="shared" ca="1" si="2049"/>
        <v>0</v>
      </c>
      <c r="CGC4">
        <f t="shared" ca="1" si="2049"/>
        <v>0</v>
      </c>
      <c r="CGD4">
        <f t="shared" ca="1" si="2048"/>
        <v>0</v>
      </c>
      <c r="CGE4">
        <f t="shared" ref="CGE4:CHQ4" ca="1" si="2050">INDIRECT("'ΣΤΟΙΧΕΙΑ_1'!"&amp;ADDRESS(CGE1,CGE3),TRUE)</f>
        <v>0</v>
      </c>
      <c r="CGF4">
        <f t="shared" ca="1" si="2050"/>
        <v>0</v>
      </c>
      <c r="CGG4">
        <f t="shared" ca="1" si="2050"/>
        <v>0</v>
      </c>
      <c r="CGH4">
        <f t="shared" ca="1" si="2050"/>
        <v>0</v>
      </c>
      <c r="CGI4">
        <f t="shared" ca="1" si="2050"/>
        <v>0</v>
      </c>
      <c r="CGJ4">
        <f t="shared" ca="1" si="2050"/>
        <v>0</v>
      </c>
      <c r="CGK4">
        <f t="shared" ca="1" si="2050"/>
        <v>0</v>
      </c>
      <c r="CGL4">
        <f t="shared" ca="1" si="2050"/>
        <v>0</v>
      </c>
      <c r="CGM4">
        <f t="shared" ca="1" si="2050"/>
        <v>0</v>
      </c>
      <c r="CGN4">
        <f t="shared" ca="1" si="2050"/>
        <v>0</v>
      </c>
      <c r="CGO4">
        <f t="shared" ca="1" si="2050"/>
        <v>0</v>
      </c>
      <c r="CGP4">
        <f t="shared" ca="1" si="2050"/>
        <v>0</v>
      </c>
      <c r="CGQ4">
        <f t="shared" ca="1" si="2050"/>
        <v>0</v>
      </c>
      <c r="CGR4">
        <f t="shared" ca="1" si="2050"/>
        <v>0</v>
      </c>
      <c r="CGS4">
        <f t="shared" ca="1" si="2050"/>
        <v>0</v>
      </c>
      <c r="CGT4">
        <f t="shared" ca="1" si="2050"/>
        <v>0</v>
      </c>
      <c r="CGU4">
        <f t="shared" ca="1" si="2050"/>
        <v>0</v>
      </c>
      <c r="CGV4">
        <f t="shared" ca="1" si="2050"/>
        <v>0</v>
      </c>
      <c r="CGW4">
        <f t="shared" ca="1" si="2050"/>
        <v>0</v>
      </c>
      <c r="CGX4">
        <f t="shared" ca="1" si="2050"/>
        <v>0</v>
      </c>
      <c r="CGY4">
        <f t="shared" ca="1" si="2050"/>
        <v>0</v>
      </c>
      <c r="CGZ4">
        <f t="shared" ca="1" si="2050"/>
        <v>0</v>
      </c>
      <c r="CHA4">
        <f t="shared" ca="1" si="2050"/>
        <v>0</v>
      </c>
      <c r="CHB4">
        <f t="shared" ca="1" si="2050"/>
        <v>0</v>
      </c>
      <c r="CHC4">
        <f t="shared" ca="1" si="2050"/>
        <v>0</v>
      </c>
      <c r="CHD4">
        <f t="shared" ca="1" si="2050"/>
        <v>0</v>
      </c>
      <c r="CHE4">
        <f t="shared" ca="1" si="2050"/>
        <v>0</v>
      </c>
      <c r="CHF4">
        <f t="shared" ca="1" si="2050"/>
        <v>0</v>
      </c>
      <c r="CHG4">
        <f t="shared" ca="1" si="2050"/>
        <v>0</v>
      </c>
      <c r="CHH4">
        <f t="shared" ca="1" si="2050"/>
        <v>0</v>
      </c>
      <c r="CHI4">
        <f t="shared" ca="1" si="2050"/>
        <v>0</v>
      </c>
      <c r="CHJ4">
        <f t="shared" ca="1" si="2050"/>
        <v>0</v>
      </c>
      <c r="CHK4">
        <f t="shared" ca="1" si="2050"/>
        <v>0</v>
      </c>
      <c r="CHL4">
        <f t="shared" ca="1" si="2050"/>
        <v>0</v>
      </c>
      <c r="CHM4">
        <f t="shared" ca="1" si="2050"/>
        <v>0</v>
      </c>
      <c r="CHN4">
        <f t="shared" ca="1" si="2050"/>
        <v>0</v>
      </c>
      <c r="CHO4">
        <f t="shared" ca="1" si="2050"/>
        <v>0</v>
      </c>
      <c r="CHP4">
        <f t="shared" ca="1" si="2050"/>
        <v>0</v>
      </c>
      <c r="CHQ4">
        <f t="shared" ca="1" si="2050"/>
        <v>0</v>
      </c>
      <c r="CHR4">
        <f t="shared" ref="CHR4:CJD4" ca="1" si="2051">INDIRECT("'ΣΤΟΙΧΕΙΑ_1'!"&amp;ADDRESS(CHR1,CHR3),TRUE)</f>
        <v>0</v>
      </c>
      <c r="CHS4">
        <f t="shared" ca="1" si="2051"/>
        <v>0</v>
      </c>
      <c r="CHT4">
        <f t="shared" ca="1" si="2051"/>
        <v>0</v>
      </c>
      <c r="CHU4">
        <f t="shared" ca="1" si="2051"/>
        <v>0</v>
      </c>
      <c r="CHV4">
        <f t="shared" ca="1" si="2051"/>
        <v>0</v>
      </c>
      <c r="CHW4">
        <f t="shared" ca="1" si="2051"/>
        <v>0</v>
      </c>
      <c r="CHX4">
        <f t="shared" ca="1" si="2051"/>
        <v>0</v>
      </c>
      <c r="CHY4">
        <f t="shared" ca="1" si="2051"/>
        <v>0</v>
      </c>
      <c r="CHZ4">
        <f t="shared" ca="1" si="2051"/>
        <v>0</v>
      </c>
      <c r="CIA4">
        <f t="shared" ca="1" si="2051"/>
        <v>0</v>
      </c>
      <c r="CIB4">
        <f t="shared" ca="1" si="2051"/>
        <v>0</v>
      </c>
      <c r="CIC4">
        <f t="shared" ca="1" si="2051"/>
        <v>0</v>
      </c>
      <c r="CID4">
        <f t="shared" ca="1" si="2051"/>
        <v>0</v>
      </c>
      <c r="CIE4">
        <f t="shared" ca="1" si="2051"/>
        <v>0</v>
      </c>
      <c r="CIF4">
        <f t="shared" ca="1" si="2051"/>
        <v>0</v>
      </c>
      <c r="CIG4">
        <f t="shared" ca="1" si="2051"/>
        <v>0</v>
      </c>
      <c r="CIH4">
        <f t="shared" ca="1" si="2051"/>
        <v>0</v>
      </c>
      <c r="CII4">
        <f t="shared" ca="1" si="2051"/>
        <v>0</v>
      </c>
      <c r="CIJ4">
        <f t="shared" ca="1" si="2051"/>
        <v>0</v>
      </c>
      <c r="CIK4">
        <f t="shared" ca="1" si="2051"/>
        <v>0</v>
      </c>
      <c r="CIL4">
        <f t="shared" ca="1" si="2051"/>
        <v>0</v>
      </c>
      <c r="CIM4">
        <f t="shared" ca="1" si="2051"/>
        <v>0</v>
      </c>
      <c r="CIN4">
        <f t="shared" ca="1" si="2051"/>
        <v>0</v>
      </c>
      <c r="CIO4">
        <f t="shared" ca="1" si="2051"/>
        <v>0</v>
      </c>
      <c r="CIP4">
        <f t="shared" ca="1" si="2051"/>
        <v>0</v>
      </c>
      <c r="CIQ4">
        <f t="shared" ca="1" si="2051"/>
        <v>0</v>
      </c>
      <c r="CIR4">
        <f t="shared" ca="1" si="2051"/>
        <v>0</v>
      </c>
      <c r="CIS4">
        <f t="shared" ca="1" si="2051"/>
        <v>0</v>
      </c>
      <c r="CIT4">
        <f t="shared" ca="1" si="2051"/>
        <v>0</v>
      </c>
      <c r="CIU4">
        <f t="shared" ca="1" si="2051"/>
        <v>0</v>
      </c>
      <c r="CIV4">
        <f t="shared" ca="1" si="2051"/>
        <v>0</v>
      </c>
      <c r="CIW4">
        <f t="shared" ca="1" si="2051"/>
        <v>0</v>
      </c>
      <c r="CIX4">
        <f t="shared" ca="1" si="2051"/>
        <v>0</v>
      </c>
      <c r="CIY4">
        <f t="shared" ca="1" si="2051"/>
        <v>0</v>
      </c>
      <c r="CIZ4">
        <f t="shared" ca="1" si="2051"/>
        <v>0</v>
      </c>
      <c r="CJA4">
        <f t="shared" ca="1" si="2051"/>
        <v>0</v>
      </c>
      <c r="CJB4">
        <f t="shared" ca="1" si="2051"/>
        <v>0</v>
      </c>
      <c r="CJC4">
        <f t="shared" ca="1" si="2051"/>
        <v>0</v>
      </c>
      <c r="CJD4">
        <f t="shared" ca="1" si="2051"/>
        <v>0</v>
      </c>
      <c r="CJE4">
        <f t="shared" ref="CJE4:CLP4" ca="1" si="2052">INDIRECT("'ΣΤΟΙΧΕΙΑ_1'!"&amp;ADDRESS(CJE1,CJE3),TRUE)</f>
        <v>0</v>
      </c>
      <c r="CJF4">
        <f t="shared" ca="1" si="2052"/>
        <v>0</v>
      </c>
      <c r="CJG4">
        <f t="shared" ca="1" si="2052"/>
        <v>0</v>
      </c>
      <c r="CJH4">
        <f t="shared" ca="1" si="2052"/>
        <v>0</v>
      </c>
      <c r="CJI4">
        <f t="shared" ca="1" si="2052"/>
        <v>0</v>
      </c>
      <c r="CJJ4">
        <f t="shared" ca="1" si="2052"/>
        <v>0</v>
      </c>
      <c r="CJK4">
        <f t="shared" ca="1" si="2052"/>
        <v>0</v>
      </c>
      <c r="CJL4">
        <f t="shared" ca="1" si="2052"/>
        <v>0</v>
      </c>
      <c r="CJM4">
        <f t="shared" ca="1" si="2052"/>
        <v>0</v>
      </c>
      <c r="CJN4">
        <f t="shared" ca="1" si="2052"/>
        <v>0</v>
      </c>
      <c r="CJO4">
        <f t="shared" ca="1" si="2052"/>
        <v>0</v>
      </c>
      <c r="CJP4">
        <f t="shared" ca="1" si="2052"/>
        <v>0</v>
      </c>
      <c r="CJQ4">
        <f t="shared" ca="1" si="2052"/>
        <v>0</v>
      </c>
      <c r="CJR4">
        <f t="shared" ca="1" si="2052"/>
        <v>0</v>
      </c>
      <c r="CJS4">
        <f t="shared" ca="1" si="2052"/>
        <v>0</v>
      </c>
      <c r="CJT4">
        <f t="shared" ca="1" si="2052"/>
        <v>0</v>
      </c>
      <c r="CJU4">
        <f t="shared" ca="1" si="2052"/>
        <v>0</v>
      </c>
      <c r="CJV4">
        <f t="shared" ca="1" si="2052"/>
        <v>0</v>
      </c>
      <c r="CJW4">
        <f t="shared" ca="1" si="2052"/>
        <v>0</v>
      </c>
      <c r="CJX4">
        <f t="shared" ca="1" si="2052"/>
        <v>0</v>
      </c>
      <c r="CJY4">
        <f t="shared" ca="1" si="2052"/>
        <v>0</v>
      </c>
      <c r="CJZ4">
        <f t="shared" ca="1" si="2052"/>
        <v>0</v>
      </c>
      <c r="CKA4">
        <f t="shared" ca="1" si="2052"/>
        <v>0</v>
      </c>
      <c r="CKB4">
        <f t="shared" ca="1" si="2052"/>
        <v>0</v>
      </c>
      <c r="CKC4">
        <f t="shared" ca="1" si="2052"/>
        <v>0</v>
      </c>
      <c r="CKD4">
        <f t="shared" ca="1" si="2052"/>
        <v>0</v>
      </c>
      <c r="CKE4">
        <f t="shared" ca="1" si="2052"/>
        <v>0</v>
      </c>
      <c r="CKF4">
        <f t="shared" ca="1" si="2052"/>
        <v>0</v>
      </c>
      <c r="CKG4">
        <f t="shared" ca="1" si="2052"/>
        <v>0</v>
      </c>
      <c r="CKH4" s="248">
        <f t="shared" ca="1" si="2052"/>
        <v>0</v>
      </c>
      <c r="CKI4" s="248">
        <f t="shared" ca="1" si="2052"/>
        <v>0</v>
      </c>
      <c r="CKJ4" s="248">
        <f t="shared" ca="1" si="2052"/>
        <v>0</v>
      </c>
      <c r="CKK4" s="248">
        <f t="shared" ca="1" si="2052"/>
        <v>0</v>
      </c>
      <c r="CKL4" s="248">
        <f t="shared" ca="1" si="2052"/>
        <v>0</v>
      </c>
      <c r="CKM4" s="248">
        <f t="shared" ca="1" si="2052"/>
        <v>0</v>
      </c>
      <c r="CKN4" s="248">
        <f t="shared" ca="1" si="2052"/>
        <v>0</v>
      </c>
      <c r="CKO4" s="248">
        <f t="shared" ca="1" si="2052"/>
        <v>0</v>
      </c>
      <c r="CKP4" s="248">
        <f t="shared" ca="1" si="2052"/>
        <v>0</v>
      </c>
      <c r="CKQ4" s="248">
        <f t="shared" ca="1" si="2052"/>
        <v>0</v>
      </c>
      <c r="CKR4" s="248">
        <f t="shared" ca="1" si="2052"/>
        <v>0</v>
      </c>
      <c r="CKS4" s="248">
        <f t="shared" ca="1" si="2052"/>
        <v>0</v>
      </c>
      <c r="CKT4" s="248">
        <f t="shared" ca="1" si="2052"/>
        <v>0</v>
      </c>
      <c r="CKU4" s="248">
        <f t="shared" ca="1" si="2052"/>
        <v>0</v>
      </c>
      <c r="CKV4" s="248">
        <f t="shared" ca="1" si="2052"/>
        <v>0</v>
      </c>
      <c r="CKW4" s="248">
        <f t="shared" ca="1" si="2052"/>
        <v>0</v>
      </c>
      <c r="CKX4" s="248">
        <f t="shared" ca="1" si="2052"/>
        <v>0</v>
      </c>
      <c r="CKY4" s="248">
        <f t="shared" ca="1" si="2052"/>
        <v>0</v>
      </c>
      <c r="CKZ4" s="248">
        <f t="shared" ca="1" si="2052"/>
        <v>0</v>
      </c>
      <c r="CLA4" s="248">
        <f t="shared" ca="1" si="2052"/>
        <v>0</v>
      </c>
      <c r="CLB4" s="248">
        <f t="shared" ca="1" si="2052"/>
        <v>0</v>
      </c>
      <c r="CLC4" s="248">
        <f t="shared" ca="1" si="2052"/>
        <v>0</v>
      </c>
      <c r="CLD4" s="248">
        <f t="shared" ca="1" si="2052"/>
        <v>0</v>
      </c>
      <c r="CLE4" s="248">
        <f t="shared" ca="1" si="2052"/>
        <v>0</v>
      </c>
      <c r="CLF4" s="248">
        <f t="shared" ca="1" si="2052"/>
        <v>0</v>
      </c>
      <c r="CLG4" s="248">
        <f t="shared" ca="1" si="2052"/>
        <v>0</v>
      </c>
      <c r="CLH4" s="248">
        <f t="shared" ca="1" si="2052"/>
        <v>0</v>
      </c>
      <c r="CLI4" s="248">
        <f t="shared" ca="1" si="2052"/>
        <v>0</v>
      </c>
      <c r="CLJ4" s="248">
        <f t="shared" ca="1" si="2052"/>
        <v>0</v>
      </c>
      <c r="CLK4" s="248">
        <f t="shared" ca="1" si="2052"/>
        <v>0</v>
      </c>
      <c r="CLL4" s="248">
        <f t="shared" ca="1" si="2052"/>
        <v>0</v>
      </c>
      <c r="CLM4" s="248">
        <f t="shared" ca="1" si="2052"/>
        <v>0</v>
      </c>
      <c r="CLN4" s="248">
        <f t="shared" ca="1" si="2052"/>
        <v>0</v>
      </c>
      <c r="CLO4" s="248">
        <f t="shared" ca="1" si="2052"/>
        <v>0</v>
      </c>
      <c r="CLP4" s="248">
        <f t="shared" ca="1" si="2052"/>
        <v>0</v>
      </c>
      <c r="CLQ4" s="248">
        <f t="shared" ref="CLQ4:COB4" ca="1" si="2053">INDIRECT("'ΣΤΟΙΧΕΙΑ_1'!"&amp;ADDRESS(CLQ1,CLQ3),TRUE)</f>
        <v>0</v>
      </c>
      <c r="CLR4" s="248">
        <f t="shared" ca="1" si="2053"/>
        <v>0</v>
      </c>
      <c r="CLS4" s="248">
        <f t="shared" ca="1" si="2053"/>
        <v>0</v>
      </c>
      <c r="CLT4" s="248">
        <f t="shared" ca="1" si="2053"/>
        <v>0</v>
      </c>
      <c r="CLU4" s="248">
        <f t="shared" ca="1" si="2053"/>
        <v>0</v>
      </c>
      <c r="CLV4" s="248">
        <f t="shared" ca="1" si="2053"/>
        <v>0</v>
      </c>
      <c r="CLW4" s="248">
        <f t="shared" ca="1" si="2053"/>
        <v>0</v>
      </c>
      <c r="CLX4" s="248">
        <f t="shared" ca="1" si="2053"/>
        <v>0</v>
      </c>
      <c r="CLY4" s="248">
        <f t="shared" ca="1" si="2053"/>
        <v>0</v>
      </c>
      <c r="CLZ4" s="248">
        <f t="shared" ca="1" si="2053"/>
        <v>0</v>
      </c>
      <c r="CMA4" s="248">
        <f t="shared" ca="1" si="2053"/>
        <v>0</v>
      </c>
      <c r="CMB4" s="248">
        <f t="shared" ca="1" si="2053"/>
        <v>0</v>
      </c>
      <c r="CMC4" s="248">
        <f t="shared" ca="1" si="2053"/>
        <v>0</v>
      </c>
      <c r="CMD4" s="248">
        <f t="shared" ca="1" si="2053"/>
        <v>0</v>
      </c>
      <c r="CME4" s="248">
        <f t="shared" ca="1" si="2053"/>
        <v>0</v>
      </c>
      <c r="CMF4" s="248">
        <f t="shared" ca="1" si="2053"/>
        <v>0</v>
      </c>
      <c r="CMG4" s="248">
        <f t="shared" ca="1" si="2053"/>
        <v>0</v>
      </c>
      <c r="CMH4" s="248">
        <f t="shared" ca="1" si="2053"/>
        <v>0</v>
      </c>
      <c r="CMI4" s="248">
        <f t="shared" ca="1" si="2053"/>
        <v>0</v>
      </c>
      <c r="CMJ4" s="248">
        <f t="shared" ca="1" si="2053"/>
        <v>0</v>
      </c>
      <c r="CMK4" s="248">
        <f t="shared" ca="1" si="2053"/>
        <v>0</v>
      </c>
      <c r="CML4" s="248">
        <f t="shared" ca="1" si="2053"/>
        <v>0</v>
      </c>
      <c r="CMM4" s="248">
        <f t="shared" ca="1" si="2053"/>
        <v>0</v>
      </c>
      <c r="CMN4" s="248">
        <f t="shared" ca="1" si="2053"/>
        <v>0</v>
      </c>
      <c r="CMO4" s="248">
        <f t="shared" ca="1" si="2053"/>
        <v>0</v>
      </c>
      <c r="CMP4" s="248">
        <f t="shared" ca="1" si="2053"/>
        <v>0</v>
      </c>
      <c r="CMQ4" s="248">
        <f t="shared" ca="1" si="2053"/>
        <v>0</v>
      </c>
      <c r="CMR4" s="248">
        <f t="shared" ca="1" si="2053"/>
        <v>0</v>
      </c>
      <c r="CMS4" s="248">
        <f t="shared" ca="1" si="2053"/>
        <v>0</v>
      </c>
      <c r="CMT4" s="248">
        <f t="shared" ca="1" si="2053"/>
        <v>0</v>
      </c>
      <c r="CMU4" s="248">
        <f t="shared" ca="1" si="2053"/>
        <v>0</v>
      </c>
      <c r="CMV4" s="248">
        <f t="shared" ca="1" si="2053"/>
        <v>0</v>
      </c>
      <c r="CMW4" s="248">
        <f t="shared" ca="1" si="2053"/>
        <v>0</v>
      </c>
      <c r="CMX4" s="248">
        <f t="shared" ca="1" si="2053"/>
        <v>0</v>
      </c>
      <c r="CMY4" s="248">
        <f t="shared" ca="1" si="2053"/>
        <v>0</v>
      </c>
      <c r="CMZ4" s="248">
        <f t="shared" ca="1" si="2053"/>
        <v>0</v>
      </c>
      <c r="CNA4" s="248">
        <f t="shared" ca="1" si="2053"/>
        <v>0</v>
      </c>
      <c r="CNB4" s="248">
        <f t="shared" ca="1" si="2053"/>
        <v>0</v>
      </c>
      <c r="CNC4" s="248">
        <f t="shared" ca="1" si="2053"/>
        <v>0</v>
      </c>
      <c r="CND4" s="248">
        <f t="shared" ca="1" si="2053"/>
        <v>0</v>
      </c>
      <c r="CNE4" s="248">
        <f t="shared" ca="1" si="2053"/>
        <v>0</v>
      </c>
      <c r="CNF4" s="248">
        <f t="shared" ca="1" si="2053"/>
        <v>0</v>
      </c>
      <c r="CNG4" s="248">
        <f t="shared" ca="1" si="2053"/>
        <v>0</v>
      </c>
      <c r="CNH4" s="248">
        <f t="shared" ca="1" si="2053"/>
        <v>0</v>
      </c>
      <c r="CNI4" s="248">
        <f t="shared" ca="1" si="2053"/>
        <v>0</v>
      </c>
      <c r="CNJ4" s="248">
        <f t="shared" ca="1" si="2053"/>
        <v>0</v>
      </c>
      <c r="CNK4" s="248">
        <f t="shared" ca="1" si="2053"/>
        <v>0</v>
      </c>
      <c r="CNL4" s="248">
        <f t="shared" ca="1" si="2053"/>
        <v>0</v>
      </c>
      <c r="CNM4" s="248">
        <f t="shared" ca="1" si="2053"/>
        <v>0</v>
      </c>
      <c r="CNN4" s="248">
        <f t="shared" ca="1" si="2053"/>
        <v>0</v>
      </c>
      <c r="CNO4" s="248">
        <f t="shared" ca="1" si="2053"/>
        <v>0</v>
      </c>
      <c r="CNP4" s="248">
        <f t="shared" ca="1" si="2053"/>
        <v>0</v>
      </c>
      <c r="CNQ4" s="248">
        <f t="shared" ca="1" si="2053"/>
        <v>0</v>
      </c>
      <c r="CNR4" s="248">
        <f t="shared" ca="1" si="2053"/>
        <v>0</v>
      </c>
      <c r="CNS4" s="248">
        <f t="shared" ca="1" si="2053"/>
        <v>0</v>
      </c>
      <c r="CNT4" s="248">
        <f t="shared" ca="1" si="2053"/>
        <v>0</v>
      </c>
      <c r="CNU4" s="248">
        <f t="shared" ca="1" si="2053"/>
        <v>0</v>
      </c>
      <c r="CNV4" s="248">
        <f t="shared" ca="1" si="2053"/>
        <v>0</v>
      </c>
      <c r="CNW4" s="248">
        <f t="shared" ca="1" si="2053"/>
        <v>0</v>
      </c>
      <c r="CNX4" s="248">
        <f t="shared" ca="1" si="2053"/>
        <v>0</v>
      </c>
      <c r="CNY4" s="248">
        <f t="shared" ca="1" si="2053"/>
        <v>0</v>
      </c>
      <c r="CNZ4" s="248">
        <f t="shared" ca="1" si="2053"/>
        <v>0</v>
      </c>
      <c r="COA4" s="248">
        <f t="shared" ca="1" si="2053"/>
        <v>0</v>
      </c>
      <c r="COB4" s="248">
        <f t="shared" ca="1" si="2053"/>
        <v>0</v>
      </c>
      <c r="COC4" s="248">
        <f t="shared" ref="COC4:CQN4" ca="1" si="2054">INDIRECT("'ΣΤΟΙΧΕΙΑ_1'!"&amp;ADDRESS(COC1,COC3),TRUE)</f>
        <v>0</v>
      </c>
      <c r="COD4" s="248">
        <f t="shared" ca="1" si="2054"/>
        <v>0</v>
      </c>
      <c r="COE4" s="248">
        <f t="shared" ca="1" si="2054"/>
        <v>0</v>
      </c>
      <c r="COF4" s="248">
        <f t="shared" ca="1" si="2054"/>
        <v>0</v>
      </c>
      <c r="COG4" s="248">
        <f t="shared" ca="1" si="2054"/>
        <v>0</v>
      </c>
      <c r="COH4" s="248">
        <f t="shared" ca="1" si="2054"/>
        <v>0</v>
      </c>
      <c r="COI4" s="248">
        <f t="shared" ca="1" si="2054"/>
        <v>0</v>
      </c>
      <c r="COJ4" s="248">
        <f t="shared" ca="1" si="2054"/>
        <v>0</v>
      </c>
      <c r="COK4" s="248">
        <f t="shared" ca="1" si="2054"/>
        <v>0</v>
      </c>
      <c r="COL4" s="248">
        <f t="shared" ca="1" si="2054"/>
        <v>0</v>
      </c>
      <c r="COM4" s="248">
        <f t="shared" ca="1" si="2054"/>
        <v>0</v>
      </c>
      <c r="CON4" s="248">
        <f t="shared" ca="1" si="2054"/>
        <v>0</v>
      </c>
      <c r="COO4" s="248">
        <f t="shared" ca="1" si="2054"/>
        <v>0</v>
      </c>
      <c r="COP4" s="248">
        <f t="shared" ca="1" si="2054"/>
        <v>0</v>
      </c>
      <c r="COQ4" s="248">
        <f t="shared" ca="1" si="2054"/>
        <v>0</v>
      </c>
      <c r="COR4" s="248">
        <f t="shared" ca="1" si="2054"/>
        <v>0</v>
      </c>
      <c r="COS4" s="248">
        <f t="shared" ca="1" si="2054"/>
        <v>0</v>
      </c>
      <c r="COT4" s="248">
        <f t="shared" ca="1" si="2054"/>
        <v>0</v>
      </c>
      <c r="COU4" s="248">
        <f t="shared" ca="1" si="2054"/>
        <v>0</v>
      </c>
      <c r="COV4" s="248">
        <f t="shared" ca="1" si="2054"/>
        <v>0</v>
      </c>
      <c r="COW4" s="248">
        <f t="shared" ca="1" si="2054"/>
        <v>0</v>
      </c>
      <c r="COX4" s="248">
        <f t="shared" ca="1" si="2054"/>
        <v>0</v>
      </c>
      <c r="COY4" s="248">
        <f t="shared" ca="1" si="2054"/>
        <v>0</v>
      </c>
      <c r="COZ4" s="248">
        <f t="shared" ca="1" si="2054"/>
        <v>0</v>
      </c>
      <c r="CPA4" s="248">
        <f t="shared" ca="1" si="2054"/>
        <v>0</v>
      </c>
      <c r="CPB4" s="248">
        <f t="shared" ca="1" si="2054"/>
        <v>0</v>
      </c>
      <c r="CPC4" s="248">
        <f t="shared" ca="1" si="2054"/>
        <v>0</v>
      </c>
      <c r="CPD4" s="248">
        <f t="shared" ca="1" si="2054"/>
        <v>0</v>
      </c>
      <c r="CPE4" s="248">
        <f t="shared" ca="1" si="2054"/>
        <v>0</v>
      </c>
      <c r="CPF4" s="248">
        <f t="shared" ca="1" si="2054"/>
        <v>0</v>
      </c>
      <c r="CPG4" s="248">
        <f t="shared" ca="1" si="2054"/>
        <v>0</v>
      </c>
      <c r="CPH4" s="248">
        <f t="shared" ca="1" si="2054"/>
        <v>0</v>
      </c>
      <c r="CPI4" s="248">
        <f t="shared" ca="1" si="2054"/>
        <v>0</v>
      </c>
      <c r="CPJ4" s="248">
        <f t="shared" ca="1" si="2054"/>
        <v>0</v>
      </c>
      <c r="CPK4" s="248">
        <f t="shared" ca="1" si="2054"/>
        <v>0</v>
      </c>
      <c r="CPL4" s="248">
        <f t="shared" ca="1" si="2054"/>
        <v>0</v>
      </c>
      <c r="CPM4" s="248">
        <f t="shared" ca="1" si="2054"/>
        <v>0</v>
      </c>
      <c r="CPN4" s="248">
        <f t="shared" ca="1" si="2054"/>
        <v>0</v>
      </c>
      <c r="CPO4" s="248">
        <f t="shared" ca="1" si="2054"/>
        <v>0</v>
      </c>
      <c r="CPP4" s="248">
        <f t="shared" ca="1" si="2054"/>
        <v>0</v>
      </c>
      <c r="CPQ4" s="248">
        <f t="shared" ca="1" si="2054"/>
        <v>0</v>
      </c>
      <c r="CPR4" s="248">
        <f t="shared" ca="1" si="2054"/>
        <v>0</v>
      </c>
      <c r="CPS4" s="248">
        <f t="shared" ca="1" si="2054"/>
        <v>0</v>
      </c>
      <c r="CPT4" s="248">
        <f t="shared" ca="1" si="2054"/>
        <v>0</v>
      </c>
      <c r="CPU4" s="248">
        <f t="shared" ca="1" si="2054"/>
        <v>0</v>
      </c>
      <c r="CPV4" s="248">
        <f t="shared" ca="1" si="2054"/>
        <v>0</v>
      </c>
      <c r="CPW4" s="248">
        <f t="shared" ca="1" si="2054"/>
        <v>0</v>
      </c>
      <c r="CPX4" s="248">
        <f t="shared" ca="1" si="2054"/>
        <v>0</v>
      </c>
      <c r="CPY4" s="248">
        <f t="shared" ca="1" si="2054"/>
        <v>0</v>
      </c>
      <c r="CPZ4" s="248">
        <f t="shared" ca="1" si="2054"/>
        <v>0</v>
      </c>
      <c r="CQA4" s="248">
        <f t="shared" ca="1" si="2054"/>
        <v>0</v>
      </c>
      <c r="CQB4" s="248">
        <f t="shared" ca="1" si="2054"/>
        <v>0</v>
      </c>
      <c r="CQC4" s="248">
        <f t="shared" ca="1" si="2054"/>
        <v>0</v>
      </c>
      <c r="CQD4" s="248">
        <f t="shared" ca="1" si="2054"/>
        <v>0</v>
      </c>
      <c r="CQE4" s="248">
        <f t="shared" ca="1" si="2054"/>
        <v>0</v>
      </c>
      <c r="CQF4" s="248">
        <f t="shared" ca="1" si="2054"/>
        <v>0</v>
      </c>
      <c r="CQG4" s="248">
        <f t="shared" ca="1" si="2054"/>
        <v>0</v>
      </c>
      <c r="CQH4" s="248">
        <f t="shared" ca="1" si="2054"/>
        <v>0</v>
      </c>
      <c r="CQI4" s="248">
        <f t="shared" ca="1" si="2054"/>
        <v>0</v>
      </c>
      <c r="CQJ4" s="248">
        <f t="shared" ca="1" si="2054"/>
        <v>0</v>
      </c>
      <c r="CQK4" s="248">
        <f t="shared" ca="1" si="2054"/>
        <v>0</v>
      </c>
      <c r="CQL4" s="248">
        <f t="shared" ca="1" si="2054"/>
        <v>0</v>
      </c>
      <c r="CQM4" s="248">
        <f t="shared" ca="1" si="2054"/>
        <v>0</v>
      </c>
      <c r="CQN4" s="248">
        <f t="shared" ca="1" si="2054"/>
        <v>0</v>
      </c>
      <c r="CQO4" s="248">
        <f t="shared" ref="CQO4:CSZ4" ca="1" si="2055">INDIRECT("'ΣΤΟΙΧΕΙΑ_1'!"&amp;ADDRESS(CQO1,CQO3),TRUE)</f>
        <v>0</v>
      </c>
      <c r="CQP4" s="248">
        <f t="shared" ca="1" si="2055"/>
        <v>0</v>
      </c>
      <c r="CQQ4" s="248">
        <f t="shared" ca="1" si="2055"/>
        <v>0</v>
      </c>
      <c r="CQR4" s="248">
        <f t="shared" ca="1" si="2055"/>
        <v>0</v>
      </c>
      <c r="CQS4" s="248">
        <f t="shared" ca="1" si="2055"/>
        <v>0</v>
      </c>
      <c r="CQT4" s="248">
        <f t="shared" ca="1" si="2055"/>
        <v>0</v>
      </c>
      <c r="CQU4" s="248">
        <f t="shared" ca="1" si="2055"/>
        <v>0</v>
      </c>
      <c r="CQV4" s="248">
        <f t="shared" ca="1" si="2055"/>
        <v>0</v>
      </c>
      <c r="CQW4" s="248">
        <f t="shared" ca="1" si="2055"/>
        <v>0</v>
      </c>
      <c r="CQX4" s="248">
        <f t="shared" ca="1" si="2055"/>
        <v>0</v>
      </c>
      <c r="CQY4" s="248">
        <f t="shared" ca="1" si="2055"/>
        <v>0</v>
      </c>
      <c r="CQZ4" s="248">
        <f t="shared" ca="1" si="2055"/>
        <v>0</v>
      </c>
      <c r="CRA4" s="248">
        <f t="shared" ca="1" si="2055"/>
        <v>0</v>
      </c>
      <c r="CRB4" s="248">
        <f t="shared" ca="1" si="2055"/>
        <v>0</v>
      </c>
      <c r="CRC4" s="248">
        <f t="shared" ca="1" si="2055"/>
        <v>0</v>
      </c>
      <c r="CRD4" s="248">
        <f t="shared" ca="1" si="2055"/>
        <v>0</v>
      </c>
      <c r="CRE4" s="248">
        <f t="shared" ca="1" si="2055"/>
        <v>0</v>
      </c>
      <c r="CRF4" s="248">
        <f t="shared" ca="1" si="2055"/>
        <v>0</v>
      </c>
      <c r="CRG4" s="248">
        <f t="shared" ca="1" si="2055"/>
        <v>0</v>
      </c>
      <c r="CRH4" s="248">
        <f t="shared" ca="1" si="2055"/>
        <v>0</v>
      </c>
      <c r="CRI4" s="248">
        <f t="shared" ca="1" si="2055"/>
        <v>0</v>
      </c>
      <c r="CRJ4" s="248">
        <f t="shared" ca="1" si="2055"/>
        <v>0</v>
      </c>
      <c r="CRK4" s="248">
        <f t="shared" ca="1" si="2055"/>
        <v>0</v>
      </c>
      <c r="CRL4" s="248">
        <f t="shared" ca="1" si="2055"/>
        <v>0</v>
      </c>
      <c r="CRM4" s="248">
        <f t="shared" ca="1" si="2055"/>
        <v>0</v>
      </c>
      <c r="CRN4" s="248">
        <f t="shared" ca="1" si="2055"/>
        <v>0</v>
      </c>
      <c r="CRO4" s="248">
        <f t="shared" ca="1" si="2055"/>
        <v>0</v>
      </c>
      <c r="CRP4" s="248">
        <f t="shared" ca="1" si="2055"/>
        <v>0</v>
      </c>
      <c r="CRQ4" s="248">
        <f t="shared" ca="1" si="2055"/>
        <v>0</v>
      </c>
      <c r="CRR4" s="248">
        <f t="shared" ca="1" si="2055"/>
        <v>0</v>
      </c>
      <c r="CRS4" s="248">
        <f t="shared" ca="1" si="2055"/>
        <v>0</v>
      </c>
      <c r="CRT4" s="248">
        <f t="shared" ca="1" si="2055"/>
        <v>0</v>
      </c>
      <c r="CRU4" s="248">
        <f t="shared" ca="1" si="2055"/>
        <v>0</v>
      </c>
      <c r="CRV4" s="248">
        <f t="shared" ca="1" si="2055"/>
        <v>0</v>
      </c>
      <c r="CRW4" s="248">
        <f t="shared" ca="1" si="2055"/>
        <v>0</v>
      </c>
      <c r="CRX4" s="248">
        <f t="shared" ca="1" si="2055"/>
        <v>0</v>
      </c>
      <c r="CRY4" s="248">
        <f t="shared" ca="1" si="2055"/>
        <v>0</v>
      </c>
      <c r="CRZ4" s="248">
        <f t="shared" ca="1" si="2055"/>
        <v>0</v>
      </c>
      <c r="CSA4" s="248">
        <f t="shared" ca="1" si="2055"/>
        <v>0</v>
      </c>
      <c r="CSB4" s="248">
        <f t="shared" ca="1" si="2055"/>
        <v>0</v>
      </c>
      <c r="CSC4" s="248">
        <f t="shared" ca="1" si="2055"/>
        <v>0</v>
      </c>
      <c r="CSD4" s="248">
        <f t="shared" ca="1" si="2055"/>
        <v>0</v>
      </c>
      <c r="CSE4" s="248">
        <f t="shared" ca="1" si="2055"/>
        <v>0</v>
      </c>
      <c r="CSF4" s="248">
        <f t="shared" ca="1" si="2055"/>
        <v>0</v>
      </c>
      <c r="CSG4" s="248">
        <f t="shared" ca="1" si="2055"/>
        <v>0</v>
      </c>
      <c r="CSH4" s="248">
        <f t="shared" ca="1" si="2055"/>
        <v>0</v>
      </c>
      <c r="CSI4" s="248">
        <f t="shared" ca="1" si="2055"/>
        <v>0</v>
      </c>
      <c r="CSJ4" s="248">
        <f t="shared" ca="1" si="2055"/>
        <v>0</v>
      </c>
      <c r="CSK4" s="248">
        <f t="shared" ca="1" si="2055"/>
        <v>0</v>
      </c>
      <c r="CSL4" s="248">
        <f t="shared" ca="1" si="2055"/>
        <v>0</v>
      </c>
      <c r="CSM4" s="248">
        <f t="shared" ca="1" si="2055"/>
        <v>0</v>
      </c>
      <c r="CSN4" s="248">
        <f t="shared" ca="1" si="2055"/>
        <v>0</v>
      </c>
      <c r="CSO4" s="248">
        <f t="shared" ca="1" si="2055"/>
        <v>0</v>
      </c>
      <c r="CSP4" s="248">
        <f t="shared" ca="1" si="2055"/>
        <v>0</v>
      </c>
      <c r="CSQ4" s="248">
        <f t="shared" ca="1" si="2055"/>
        <v>0</v>
      </c>
      <c r="CSR4" s="248">
        <f t="shared" ca="1" si="2055"/>
        <v>0</v>
      </c>
      <c r="CSS4" s="248">
        <f t="shared" ca="1" si="2055"/>
        <v>0</v>
      </c>
      <c r="CST4" s="248">
        <f t="shared" ca="1" si="2055"/>
        <v>0</v>
      </c>
      <c r="CSU4" s="248">
        <f t="shared" ca="1" si="2055"/>
        <v>0</v>
      </c>
      <c r="CSV4" s="248">
        <f t="shared" ca="1" si="2055"/>
        <v>0</v>
      </c>
      <c r="CSW4" s="248">
        <f t="shared" ca="1" si="2055"/>
        <v>0</v>
      </c>
      <c r="CSX4" s="248">
        <f t="shared" ca="1" si="2055"/>
        <v>0</v>
      </c>
      <c r="CSY4" s="248">
        <f t="shared" ca="1" si="2055"/>
        <v>0</v>
      </c>
      <c r="CSZ4" s="248">
        <f t="shared" ca="1" si="2055"/>
        <v>0</v>
      </c>
      <c r="CTA4" s="248">
        <f t="shared" ref="CTA4:CVL4" ca="1" si="2056">INDIRECT("'ΣΤΟΙΧΕΙΑ_1'!"&amp;ADDRESS(CTA1,CTA3),TRUE)</f>
        <v>0</v>
      </c>
      <c r="CTB4" s="248">
        <f t="shared" ca="1" si="2056"/>
        <v>0</v>
      </c>
      <c r="CTC4" s="248">
        <f t="shared" ca="1" si="2056"/>
        <v>0</v>
      </c>
      <c r="CTD4" s="248">
        <f t="shared" ca="1" si="2056"/>
        <v>0</v>
      </c>
      <c r="CTE4" s="248">
        <f t="shared" ca="1" si="2056"/>
        <v>0</v>
      </c>
      <c r="CTF4" s="248">
        <f t="shared" ca="1" si="2056"/>
        <v>0</v>
      </c>
      <c r="CTG4" s="248">
        <f t="shared" ca="1" si="2056"/>
        <v>0</v>
      </c>
      <c r="CTH4" s="248">
        <f t="shared" ca="1" si="2056"/>
        <v>0</v>
      </c>
      <c r="CTI4" s="248">
        <f t="shared" ca="1" si="2056"/>
        <v>0</v>
      </c>
      <c r="CTJ4" s="248">
        <f t="shared" ca="1" si="2056"/>
        <v>0</v>
      </c>
      <c r="CTK4" s="248">
        <f t="shared" ca="1" si="2056"/>
        <v>0</v>
      </c>
      <c r="CTL4" s="248">
        <f t="shared" ca="1" si="2056"/>
        <v>0</v>
      </c>
      <c r="CTM4" s="248">
        <f t="shared" ca="1" si="2056"/>
        <v>0</v>
      </c>
      <c r="CTN4" s="248">
        <f t="shared" ca="1" si="2056"/>
        <v>0</v>
      </c>
      <c r="CTO4" s="248">
        <f t="shared" ca="1" si="2056"/>
        <v>0</v>
      </c>
      <c r="CTP4" s="248">
        <f t="shared" ca="1" si="2056"/>
        <v>0</v>
      </c>
      <c r="CTQ4" s="248">
        <f t="shared" ca="1" si="2056"/>
        <v>0</v>
      </c>
      <c r="CTR4" s="248">
        <f t="shared" ca="1" si="2056"/>
        <v>0</v>
      </c>
      <c r="CTS4" s="248">
        <f t="shared" ca="1" si="2056"/>
        <v>0</v>
      </c>
      <c r="CTT4" s="248">
        <f t="shared" ca="1" si="2056"/>
        <v>0</v>
      </c>
      <c r="CTU4" s="248">
        <f t="shared" ca="1" si="2056"/>
        <v>0</v>
      </c>
      <c r="CTV4" s="248">
        <f t="shared" ca="1" si="2056"/>
        <v>0</v>
      </c>
      <c r="CTW4" s="248">
        <f t="shared" ca="1" si="2056"/>
        <v>0</v>
      </c>
      <c r="CTX4" s="248">
        <f t="shared" ca="1" si="2056"/>
        <v>0</v>
      </c>
      <c r="CTY4" s="248">
        <f t="shared" ca="1" si="2056"/>
        <v>0</v>
      </c>
      <c r="CTZ4" s="248">
        <f t="shared" ca="1" si="2056"/>
        <v>0</v>
      </c>
      <c r="CUA4" s="248">
        <f t="shared" ca="1" si="2056"/>
        <v>0</v>
      </c>
      <c r="CUB4" s="248">
        <f t="shared" ca="1" si="2056"/>
        <v>0</v>
      </c>
      <c r="CUC4" s="248">
        <f t="shared" ca="1" si="2056"/>
        <v>0</v>
      </c>
      <c r="CUD4" s="248">
        <f t="shared" ca="1" si="2056"/>
        <v>0</v>
      </c>
      <c r="CUE4" s="248">
        <f t="shared" ca="1" si="2056"/>
        <v>0</v>
      </c>
      <c r="CUF4" s="248">
        <f t="shared" ca="1" si="2056"/>
        <v>0</v>
      </c>
      <c r="CUG4" s="248">
        <f t="shared" ca="1" si="2056"/>
        <v>0</v>
      </c>
      <c r="CUH4" s="248">
        <f t="shared" ca="1" si="2056"/>
        <v>0</v>
      </c>
      <c r="CUI4" s="248">
        <f t="shared" ca="1" si="2056"/>
        <v>0</v>
      </c>
      <c r="CUJ4" s="248">
        <f t="shared" ca="1" si="2056"/>
        <v>0</v>
      </c>
      <c r="CUK4" s="248">
        <f t="shared" ca="1" si="2056"/>
        <v>0</v>
      </c>
      <c r="CUL4" s="248">
        <f t="shared" ca="1" si="2056"/>
        <v>0</v>
      </c>
      <c r="CUM4" s="248">
        <f t="shared" ca="1" si="2056"/>
        <v>0</v>
      </c>
      <c r="CUN4" s="248">
        <f t="shared" ca="1" si="2056"/>
        <v>0</v>
      </c>
      <c r="CUO4" s="248">
        <f t="shared" ca="1" si="2056"/>
        <v>0</v>
      </c>
      <c r="CUP4" s="248">
        <f t="shared" ca="1" si="2056"/>
        <v>0</v>
      </c>
      <c r="CUQ4" s="248">
        <f t="shared" ca="1" si="2056"/>
        <v>0</v>
      </c>
      <c r="CUR4" s="248">
        <f t="shared" ca="1" si="2056"/>
        <v>0</v>
      </c>
      <c r="CUS4" s="248">
        <f t="shared" ca="1" si="2056"/>
        <v>0</v>
      </c>
      <c r="CUT4" s="248">
        <f t="shared" ca="1" si="2056"/>
        <v>0</v>
      </c>
      <c r="CUU4" s="248">
        <f t="shared" ca="1" si="2056"/>
        <v>0</v>
      </c>
      <c r="CUV4" s="248">
        <f t="shared" ca="1" si="2056"/>
        <v>0</v>
      </c>
      <c r="CUW4" s="248">
        <f t="shared" ca="1" si="2056"/>
        <v>0</v>
      </c>
      <c r="CUX4" s="248">
        <f t="shared" ca="1" si="2056"/>
        <v>0</v>
      </c>
      <c r="CUY4" s="248">
        <f t="shared" ca="1" si="2056"/>
        <v>0</v>
      </c>
      <c r="CUZ4" s="248">
        <f t="shared" ca="1" si="2056"/>
        <v>0</v>
      </c>
      <c r="CVA4" s="248">
        <f t="shared" ca="1" si="2056"/>
        <v>0</v>
      </c>
      <c r="CVB4" s="248">
        <f t="shared" ca="1" si="2056"/>
        <v>0</v>
      </c>
      <c r="CVC4" s="248">
        <f t="shared" ca="1" si="2056"/>
        <v>0</v>
      </c>
      <c r="CVD4" s="248">
        <f t="shared" ca="1" si="2056"/>
        <v>0</v>
      </c>
      <c r="CVE4" s="248">
        <f t="shared" ca="1" si="2056"/>
        <v>0</v>
      </c>
      <c r="CVF4" s="248">
        <f t="shared" ca="1" si="2056"/>
        <v>0</v>
      </c>
      <c r="CVG4" s="248">
        <f t="shared" ca="1" si="2056"/>
        <v>0</v>
      </c>
      <c r="CVH4" s="248">
        <f t="shared" ca="1" si="2056"/>
        <v>0</v>
      </c>
      <c r="CVI4" s="248">
        <f t="shared" ca="1" si="2056"/>
        <v>0</v>
      </c>
      <c r="CVJ4" s="248">
        <f t="shared" ca="1" si="2056"/>
        <v>0</v>
      </c>
      <c r="CVK4" s="248">
        <f t="shared" ca="1" si="2056"/>
        <v>0</v>
      </c>
      <c r="CVL4" s="248">
        <f t="shared" ca="1" si="2056"/>
        <v>0</v>
      </c>
      <c r="CVM4" s="248">
        <f t="shared" ref="CVM4:CXX4" ca="1" si="2057">INDIRECT("'ΣΤΟΙΧΕΙΑ_1'!"&amp;ADDRESS(CVM1,CVM3),TRUE)</f>
        <v>0</v>
      </c>
      <c r="CVN4" s="248">
        <f t="shared" ca="1" si="2057"/>
        <v>0</v>
      </c>
      <c r="CVO4" s="248">
        <f t="shared" ca="1" si="2057"/>
        <v>0</v>
      </c>
      <c r="CVP4" s="248">
        <f t="shared" ca="1" si="2057"/>
        <v>0</v>
      </c>
      <c r="CVQ4" s="248">
        <f t="shared" ca="1" si="2057"/>
        <v>0</v>
      </c>
      <c r="CVR4" s="248">
        <f t="shared" ca="1" si="2057"/>
        <v>0</v>
      </c>
      <c r="CVS4" s="248">
        <f t="shared" ca="1" si="2057"/>
        <v>0</v>
      </c>
      <c r="CVT4" s="248">
        <f t="shared" ca="1" si="2057"/>
        <v>0</v>
      </c>
      <c r="CVU4" s="248">
        <f t="shared" ca="1" si="2057"/>
        <v>0</v>
      </c>
      <c r="CVV4" s="248">
        <f t="shared" ca="1" si="2057"/>
        <v>0</v>
      </c>
      <c r="CVW4" s="248">
        <f t="shared" ca="1" si="2057"/>
        <v>0</v>
      </c>
      <c r="CVX4" s="248">
        <f t="shared" ca="1" si="2057"/>
        <v>0</v>
      </c>
      <c r="CVY4" s="248">
        <f t="shared" ca="1" si="2057"/>
        <v>0</v>
      </c>
      <c r="CVZ4" s="248">
        <f t="shared" ca="1" si="2057"/>
        <v>0</v>
      </c>
      <c r="CWA4" s="248">
        <f t="shared" ca="1" si="2057"/>
        <v>0</v>
      </c>
      <c r="CWB4" s="248">
        <f t="shared" ca="1" si="2057"/>
        <v>0</v>
      </c>
      <c r="CWC4" s="248">
        <f t="shared" ca="1" si="2057"/>
        <v>0</v>
      </c>
      <c r="CWD4" s="248">
        <f t="shared" ca="1" si="2057"/>
        <v>0</v>
      </c>
      <c r="CWE4" s="248">
        <f t="shared" ca="1" si="2057"/>
        <v>0</v>
      </c>
      <c r="CWF4" s="248">
        <f t="shared" ca="1" si="2057"/>
        <v>0</v>
      </c>
      <c r="CWG4" s="248">
        <f t="shared" ca="1" si="2057"/>
        <v>0</v>
      </c>
      <c r="CWH4" s="248">
        <f t="shared" ca="1" si="2057"/>
        <v>0</v>
      </c>
      <c r="CWI4" s="248">
        <f t="shared" ca="1" si="2057"/>
        <v>0</v>
      </c>
      <c r="CWJ4" s="248">
        <f t="shared" ca="1" si="2057"/>
        <v>0</v>
      </c>
      <c r="CWK4" s="248">
        <f t="shared" ca="1" si="2057"/>
        <v>0</v>
      </c>
      <c r="CWL4" s="248">
        <f t="shared" ca="1" si="2057"/>
        <v>0</v>
      </c>
      <c r="CWM4" s="248">
        <f t="shared" ca="1" si="2057"/>
        <v>0</v>
      </c>
      <c r="CWN4" s="248">
        <f t="shared" ca="1" si="2057"/>
        <v>0</v>
      </c>
      <c r="CWO4" s="248">
        <f t="shared" ca="1" si="2057"/>
        <v>0</v>
      </c>
      <c r="CWP4" s="248">
        <f t="shared" ca="1" si="2057"/>
        <v>0</v>
      </c>
      <c r="CWQ4" s="248">
        <f t="shared" ca="1" si="2057"/>
        <v>0</v>
      </c>
      <c r="CWR4" s="248">
        <f t="shared" ca="1" si="2057"/>
        <v>0</v>
      </c>
      <c r="CWS4" s="248">
        <f t="shared" ca="1" si="2057"/>
        <v>0</v>
      </c>
      <c r="CWT4" s="248">
        <f t="shared" ca="1" si="2057"/>
        <v>0</v>
      </c>
      <c r="CWU4" s="248">
        <f t="shared" ca="1" si="2057"/>
        <v>0</v>
      </c>
      <c r="CWV4" s="248">
        <f t="shared" ca="1" si="2057"/>
        <v>0</v>
      </c>
      <c r="CWW4" s="248">
        <f t="shared" ca="1" si="2057"/>
        <v>0</v>
      </c>
      <c r="CWX4" s="248">
        <f t="shared" ca="1" si="2057"/>
        <v>0</v>
      </c>
      <c r="CWY4" s="248">
        <f t="shared" ca="1" si="2057"/>
        <v>0</v>
      </c>
      <c r="CWZ4" s="248">
        <f t="shared" ca="1" si="2057"/>
        <v>0</v>
      </c>
      <c r="CXA4" s="248">
        <f t="shared" ca="1" si="2057"/>
        <v>0</v>
      </c>
      <c r="CXB4" s="248">
        <f t="shared" ca="1" si="2057"/>
        <v>0</v>
      </c>
      <c r="CXC4" s="248">
        <f t="shared" ca="1" si="2057"/>
        <v>0</v>
      </c>
      <c r="CXD4" s="248">
        <f t="shared" ca="1" si="2057"/>
        <v>0</v>
      </c>
      <c r="CXE4" s="248">
        <f t="shared" ca="1" si="2057"/>
        <v>0</v>
      </c>
      <c r="CXF4" s="248">
        <f t="shared" ca="1" si="2057"/>
        <v>0</v>
      </c>
      <c r="CXG4" s="248">
        <f t="shared" ca="1" si="2057"/>
        <v>0</v>
      </c>
      <c r="CXH4" s="248">
        <f t="shared" ca="1" si="2057"/>
        <v>0</v>
      </c>
      <c r="CXI4" s="248">
        <f t="shared" ca="1" si="2057"/>
        <v>0</v>
      </c>
      <c r="CXJ4" s="248">
        <f t="shared" ca="1" si="2057"/>
        <v>0</v>
      </c>
      <c r="CXK4" s="248">
        <f t="shared" ca="1" si="2057"/>
        <v>0</v>
      </c>
      <c r="CXL4" s="248">
        <f t="shared" ca="1" si="2057"/>
        <v>0</v>
      </c>
      <c r="CXM4" s="248">
        <f t="shared" ca="1" si="2057"/>
        <v>0</v>
      </c>
      <c r="CXN4" s="248">
        <f t="shared" ca="1" si="2057"/>
        <v>0</v>
      </c>
      <c r="CXO4" s="248">
        <f t="shared" ca="1" si="2057"/>
        <v>0</v>
      </c>
      <c r="CXP4" s="248">
        <f t="shared" ca="1" si="2057"/>
        <v>0</v>
      </c>
      <c r="CXQ4" s="248">
        <f t="shared" ca="1" si="2057"/>
        <v>0</v>
      </c>
      <c r="CXR4" s="248">
        <f t="shared" ca="1" si="2057"/>
        <v>0</v>
      </c>
      <c r="CXS4" s="248">
        <f t="shared" ca="1" si="2057"/>
        <v>0</v>
      </c>
      <c r="CXT4" s="248">
        <f t="shared" ca="1" si="2057"/>
        <v>0</v>
      </c>
      <c r="CXU4" s="248">
        <f t="shared" ca="1" si="2057"/>
        <v>0</v>
      </c>
      <c r="CXV4" s="248">
        <f t="shared" ca="1" si="2057"/>
        <v>0</v>
      </c>
      <c r="CXW4" s="248">
        <f t="shared" ca="1" si="2057"/>
        <v>0</v>
      </c>
      <c r="CXX4" s="248">
        <f t="shared" ca="1" si="2057"/>
        <v>0</v>
      </c>
      <c r="CXY4" s="248">
        <f t="shared" ref="CXY4:DAJ4" ca="1" si="2058">INDIRECT("'ΣΤΟΙΧΕΙΑ_1'!"&amp;ADDRESS(CXY1,CXY3),TRUE)</f>
        <v>0</v>
      </c>
      <c r="CXZ4" s="248">
        <f t="shared" ca="1" si="2058"/>
        <v>0</v>
      </c>
      <c r="CYA4" s="248">
        <f t="shared" ca="1" si="2058"/>
        <v>0</v>
      </c>
      <c r="CYB4" s="248">
        <f t="shared" ca="1" si="2058"/>
        <v>0</v>
      </c>
      <c r="CYC4" s="248">
        <f t="shared" ca="1" si="2058"/>
        <v>0</v>
      </c>
      <c r="CYD4" s="248">
        <f t="shared" ca="1" si="2058"/>
        <v>0</v>
      </c>
      <c r="CYE4" s="248">
        <f t="shared" ca="1" si="2058"/>
        <v>0</v>
      </c>
      <c r="CYF4" s="248">
        <f t="shared" ca="1" si="2058"/>
        <v>0</v>
      </c>
      <c r="CYG4" s="248">
        <f t="shared" ca="1" si="2058"/>
        <v>0</v>
      </c>
      <c r="CYH4" s="248">
        <f t="shared" ca="1" si="2058"/>
        <v>0</v>
      </c>
      <c r="CYI4" s="248">
        <f t="shared" ca="1" si="2058"/>
        <v>0</v>
      </c>
      <c r="CYJ4" s="248">
        <f t="shared" ca="1" si="2058"/>
        <v>0</v>
      </c>
      <c r="CYK4" s="248">
        <f t="shared" ca="1" si="2058"/>
        <v>0</v>
      </c>
      <c r="CYL4" s="248">
        <f t="shared" ca="1" si="2058"/>
        <v>0</v>
      </c>
      <c r="CYM4" s="248">
        <f t="shared" ca="1" si="2058"/>
        <v>0</v>
      </c>
      <c r="CYN4" s="248">
        <f t="shared" ca="1" si="2058"/>
        <v>0</v>
      </c>
      <c r="CYO4" s="248">
        <f t="shared" ca="1" si="2058"/>
        <v>0</v>
      </c>
      <c r="CYP4" s="248">
        <f t="shared" ca="1" si="2058"/>
        <v>0</v>
      </c>
      <c r="CYQ4" s="248">
        <f t="shared" ca="1" si="2058"/>
        <v>0</v>
      </c>
      <c r="CYR4" s="248">
        <f t="shared" ca="1" si="2058"/>
        <v>0</v>
      </c>
      <c r="CYS4" s="248">
        <f t="shared" ca="1" si="2058"/>
        <v>0</v>
      </c>
      <c r="CYT4" s="248">
        <f t="shared" ca="1" si="2058"/>
        <v>0</v>
      </c>
      <c r="CYU4" s="248">
        <f t="shared" ca="1" si="2058"/>
        <v>0</v>
      </c>
      <c r="CYV4" s="248">
        <f t="shared" ca="1" si="2058"/>
        <v>0</v>
      </c>
      <c r="CYW4" s="248">
        <f t="shared" ca="1" si="2058"/>
        <v>0</v>
      </c>
      <c r="CYX4" s="248">
        <f t="shared" ca="1" si="2058"/>
        <v>0</v>
      </c>
      <c r="CYY4" s="248">
        <f t="shared" ca="1" si="2058"/>
        <v>0</v>
      </c>
      <c r="CYZ4" s="248">
        <f t="shared" ca="1" si="2058"/>
        <v>0</v>
      </c>
      <c r="CZA4" s="248">
        <f t="shared" ca="1" si="2058"/>
        <v>0</v>
      </c>
      <c r="CZB4" s="248">
        <f t="shared" ca="1" si="2058"/>
        <v>0</v>
      </c>
      <c r="CZC4" s="248">
        <f t="shared" ca="1" si="2058"/>
        <v>0</v>
      </c>
      <c r="CZD4" s="248">
        <f t="shared" ca="1" si="2058"/>
        <v>0</v>
      </c>
      <c r="CZE4" s="248">
        <f t="shared" ca="1" si="2058"/>
        <v>0</v>
      </c>
      <c r="CZF4" s="248">
        <f t="shared" ca="1" si="2058"/>
        <v>0</v>
      </c>
      <c r="CZG4" s="248">
        <f t="shared" ca="1" si="2058"/>
        <v>0</v>
      </c>
      <c r="CZH4" s="248">
        <f t="shared" ca="1" si="2058"/>
        <v>0</v>
      </c>
      <c r="CZI4" s="248">
        <f t="shared" ca="1" si="2058"/>
        <v>0</v>
      </c>
      <c r="CZJ4" s="248">
        <f t="shared" ca="1" si="2058"/>
        <v>0</v>
      </c>
      <c r="CZK4" s="248">
        <f t="shared" ca="1" si="2058"/>
        <v>0</v>
      </c>
      <c r="CZL4" s="248">
        <f t="shared" ca="1" si="2058"/>
        <v>0</v>
      </c>
      <c r="CZM4" s="248">
        <f t="shared" ca="1" si="2058"/>
        <v>0</v>
      </c>
      <c r="CZN4" s="248">
        <f t="shared" ca="1" si="2058"/>
        <v>0</v>
      </c>
      <c r="CZO4" s="248">
        <f t="shared" ca="1" si="2058"/>
        <v>0</v>
      </c>
      <c r="CZP4" s="248">
        <f t="shared" ca="1" si="2058"/>
        <v>0</v>
      </c>
      <c r="CZQ4" s="248">
        <f t="shared" ca="1" si="2058"/>
        <v>0</v>
      </c>
      <c r="CZR4" s="248">
        <f t="shared" ca="1" si="2058"/>
        <v>0</v>
      </c>
      <c r="CZS4" s="248">
        <f t="shared" ca="1" si="2058"/>
        <v>0</v>
      </c>
      <c r="CZT4" s="248">
        <f t="shared" ca="1" si="2058"/>
        <v>0</v>
      </c>
      <c r="CZU4" s="248">
        <f t="shared" ca="1" si="2058"/>
        <v>0</v>
      </c>
      <c r="CZV4" s="248">
        <f t="shared" ca="1" si="2058"/>
        <v>0</v>
      </c>
      <c r="CZW4" s="248">
        <f t="shared" ca="1" si="2058"/>
        <v>0</v>
      </c>
      <c r="CZX4" s="248">
        <f t="shared" ca="1" si="2058"/>
        <v>0</v>
      </c>
      <c r="CZY4" s="248">
        <f t="shared" ca="1" si="2058"/>
        <v>0</v>
      </c>
      <c r="CZZ4" s="248">
        <f t="shared" ca="1" si="2058"/>
        <v>0</v>
      </c>
      <c r="DAA4" s="248">
        <f t="shared" ca="1" si="2058"/>
        <v>0</v>
      </c>
      <c r="DAB4" s="248">
        <f t="shared" ca="1" si="2058"/>
        <v>0</v>
      </c>
      <c r="DAC4" s="248">
        <f t="shared" ca="1" si="2058"/>
        <v>0</v>
      </c>
      <c r="DAD4" s="248">
        <f t="shared" ca="1" si="2058"/>
        <v>0</v>
      </c>
      <c r="DAE4" s="248">
        <f t="shared" ca="1" si="2058"/>
        <v>0</v>
      </c>
      <c r="DAF4" s="248">
        <f t="shared" ca="1" si="2058"/>
        <v>0</v>
      </c>
      <c r="DAG4" s="248">
        <f t="shared" ca="1" si="2058"/>
        <v>0</v>
      </c>
      <c r="DAH4" s="248">
        <f t="shared" ca="1" si="2058"/>
        <v>0</v>
      </c>
      <c r="DAI4" s="248">
        <f t="shared" ca="1" si="2058"/>
        <v>0</v>
      </c>
      <c r="DAJ4" s="248">
        <f t="shared" ca="1" si="2058"/>
        <v>0</v>
      </c>
      <c r="DAK4" s="248">
        <f t="shared" ref="DAK4:DCV4" ca="1" si="2059">INDIRECT("'ΣΤΟΙΧΕΙΑ_1'!"&amp;ADDRESS(DAK1,DAK3),TRUE)</f>
        <v>0</v>
      </c>
      <c r="DAL4" s="248">
        <f t="shared" ca="1" si="2059"/>
        <v>0</v>
      </c>
      <c r="DAM4" s="248">
        <f t="shared" ca="1" si="2059"/>
        <v>0</v>
      </c>
      <c r="DAN4" s="248">
        <f t="shared" ca="1" si="2059"/>
        <v>0</v>
      </c>
      <c r="DAO4" s="248">
        <f t="shared" ca="1" si="2059"/>
        <v>0</v>
      </c>
      <c r="DAP4" s="248">
        <f t="shared" ca="1" si="2059"/>
        <v>0</v>
      </c>
      <c r="DAQ4" s="248">
        <f t="shared" ca="1" si="2059"/>
        <v>0</v>
      </c>
      <c r="DAR4" s="248">
        <f t="shared" ca="1" si="2059"/>
        <v>0</v>
      </c>
      <c r="DAS4" s="248">
        <f t="shared" ca="1" si="2059"/>
        <v>0</v>
      </c>
      <c r="DAT4" s="248">
        <f t="shared" ca="1" si="2059"/>
        <v>0</v>
      </c>
      <c r="DAU4" s="248">
        <f t="shared" ca="1" si="2059"/>
        <v>0</v>
      </c>
      <c r="DAV4" s="248">
        <f t="shared" ca="1" si="2059"/>
        <v>0</v>
      </c>
      <c r="DAW4" s="248">
        <f t="shared" ca="1" si="2059"/>
        <v>0</v>
      </c>
      <c r="DAX4" s="248">
        <f t="shared" ca="1" si="2059"/>
        <v>0</v>
      </c>
      <c r="DAY4" s="248">
        <f t="shared" ca="1" si="2059"/>
        <v>0</v>
      </c>
      <c r="DAZ4" s="248">
        <f t="shared" ca="1" si="2059"/>
        <v>0</v>
      </c>
      <c r="DBA4" s="248">
        <f t="shared" ca="1" si="2059"/>
        <v>0</v>
      </c>
      <c r="DBB4" s="248">
        <f t="shared" ca="1" si="2059"/>
        <v>0</v>
      </c>
      <c r="DBC4" s="248">
        <f t="shared" ca="1" si="2059"/>
        <v>0</v>
      </c>
      <c r="DBD4" s="248">
        <f t="shared" ca="1" si="2059"/>
        <v>0</v>
      </c>
      <c r="DBE4" s="248">
        <f t="shared" ca="1" si="2059"/>
        <v>0</v>
      </c>
      <c r="DBF4" s="248">
        <f t="shared" ca="1" si="2059"/>
        <v>0</v>
      </c>
      <c r="DBG4" s="248">
        <f t="shared" ca="1" si="2059"/>
        <v>0</v>
      </c>
      <c r="DBH4" s="248">
        <f t="shared" ca="1" si="2059"/>
        <v>0</v>
      </c>
      <c r="DBI4" s="248">
        <f t="shared" ca="1" si="2059"/>
        <v>0</v>
      </c>
      <c r="DBJ4" s="248">
        <f t="shared" ca="1" si="2059"/>
        <v>0</v>
      </c>
      <c r="DBK4" s="248">
        <f t="shared" ca="1" si="2059"/>
        <v>0</v>
      </c>
      <c r="DBL4" s="248">
        <f t="shared" ca="1" si="2059"/>
        <v>0</v>
      </c>
      <c r="DBM4" s="248">
        <f t="shared" ca="1" si="2059"/>
        <v>0</v>
      </c>
      <c r="DBN4" s="248">
        <f t="shared" ca="1" si="2059"/>
        <v>0</v>
      </c>
      <c r="DBO4" s="248">
        <f t="shared" ca="1" si="2059"/>
        <v>0</v>
      </c>
      <c r="DBP4" s="248">
        <f t="shared" ca="1" si="2059"/>
        <v>0</v>
      </c>
      <c r="DBQ4" s="248">
        <f t="shared" ca="1" si="2059"/>
        <v>0</v>
      </c>
      <c r="DBR4" s="248">
        <f t="shared" ca="1" si="2059"/>
        <v>0</v>
      </c>
      <c r="DBS4" s="248">
        <f t="shared" ca="1" si="2059"/>
        <v>0</v>
      </c>
      <c r="DBT4" s="248">
        <f t="shared" ca="1" si="2059"/>
        <v>0</v>
      </c>
      <c r="DBU4" s="248">
        <f t="shared" ca="1" si="2059"/>
        <v>0</v>
      </c>
      <c r="DBV4" s="248">
        <f t="shared" ca="1" si="2059"/>
        <v>0</v>
      </c>
      <c r="DBW4" s="248">
        <f t="shared" ca="1" si="2059"/>
        <v>0</v>
      </c>
      <c r="DBX4" s="248">
        <f t="shared" ca="1" si="2059"/>
        <v>0</v>
      </c>
      <c r="DBY4" s="248">
        <f t="shared" ca="1" si="2059"/>
        <v>0</v>
      </c>
      <c r="DBZ4" s="248">
        <f t="shared" ca="1" si="2059"/>
        <v>0</v>
      </c>
      <c r="DCA4" s="248">
        <f t="shared" ca="1" si="2059"/>
        <v>0</v>
      </c>
      <c r="DCB4" s="248">
        <f t="shared" ca="1" si="2059"/>
        <v>0</v>
      </c>
      <c r="DCC4" s="248">
        <f t="shared" ca="1" si="2059"/>
        <v>0</v>
      </c>
      <c r="DCD4" s="248">
        <f t="shared" ca="1" si="2059"/>
        <v>0</v>
      </c>
      <c r="DCE4" s="248">
        <f t="shared" ca="1" si="2059"/>
        <v>0</v>
      </c>
      <c r="DCF4" s="248">
        <f t="shared" ca="1" si="2059"/>
        <v>0</v>
      </c>
      <c r="DCG4" s="248">
        <f t="shared" ca="1" si="2059"/>
        <v>0</v>
      </c>
      <c r="DCH4" s="248">
        <f t="shared" ca="1" si="2059"/>
        <v>0</v>
      </c>
      <c r="DCI4" s="248">
        <f t="shared" ca="1" si="2059"/>
        <v>0</v>
      </c>
      <c r="DCJ4" s="248">
        <f t="shared" ca="1" si="2059"/>
        <v>0</v>
      </c>
      <c r="DCK4" s="248">
        <f t="shared" ca="1" si="2059"/>
        <v>0</v>
      </c>
      <c r="DCL4" s="248">
        <f t="shared" ca="1" si="2059"/>
        <v>0</v>
      </c>
      <c r="DCM4" s="248">
        <f t="shared" ca="1" si="2059"/>
        <v>0</v>
      </c>
      <c r="DCN4" s="248">
        <f t="shared" ca="1" si="2059"/>
        <v>0</v>
      </c>
      <c r="DCO4" s="248">
        <f t="shared" ca="1" si="2059"/>
        <v>0</v>
      </c>
      <c r="DCP4" s="248">
        <f t="shared" ca="1" si="2059"/>
        <v>0</v>
      </c>
      <c r="DCQ4" s="248">
        <f t="shared" ca="1" si="2059"/>
        <v>0</v>
      </c>
      <c r="DCR4" s="248">
        <f t="shared" ca="1" si="2059"/>
        <v>0</v>
      </c>
      <c r="DCS4" s="248">
        <f t="shared" ca="1" si="2059"/>
        <v>0</v>
      </c>
      <c r="DCT4" s="248">
        <f t="shared" ca="1" si="2059"/>
        <v>0</v>
      </c>
      <c r="DCU4" s="248">
        <f t="shared" ca="1" si="2059"/>
        <v>0</v>
      </c>
      <c r="DCV4" s="248">
        <f t="shared" ca="1" si="2059"/>
        <v>0</v>
      </c>
      <c r="DCW4" s="248">
        <f t="shared" ref="DCW4:DFH4" ca="1" si="2060">INDIRECT("'ΣΤΟΙΧΕΙΑ_1'!"&amp;ADDRESS(DCW1,DCW3),TRUE)</f>
        <v>0</v>
      </c>
      <c r="DCX4" s="248">
        <f t="shared" ca="1" si="2060"/>
        <v>0</v>
      </c>
      <c r="DCY4" s="248">
        <f t="shared" ca="1" si="2060"/>
        <v>0</v>
      </c>
      <c r="DCZ4" s="248">
        <f t="shared" ca="1" si="2060"/>
        <v>0</v>
      </c>
      <c r="DDA4" s="248">
        <f t="shared" ca="1" si="2060"/>
        <v>0</v>
      </c>
      <c r="DDB4" s="248">
        <f t="shared" ca="1" si="2060"/>
        <v>0</v>
      </c>
      <c r="DDC4" s="248">
        <f t="shared" ca="1" si="2060"/>
        <v>0</v>
      </c>
      <c r="DDD4" s="248">
        <f t="shared" ca="1" si="2060"/>
        <v>0</v>
      </c>
      <c r="DDE4" s="248">
        <f t="shared" ca="1" si="2060"/>
        <v>0</v>
      </c>
      <c r="DDF4" s="248">
        <f t="shared" ca="1" si="2060"/>
        <v>0</v>
      </c>
      <c r="DDG4" s="248">
        <f t="shared" ca="1" si="2060"/>
        <v>0</v>
      </c>
      <c r="DDH4" s="248">
        <f t="shared" ca="1" si="2060"/>
        <v>0</v>
      </c>
      <c r="DDI4" s="248">
        <f t="shared" ca="1" si="2060"/>
        <v>0</v>
      </c>
      <c r="DDJ4" s="248">
        <f t="shared" ca="1" si="2060"/>
        <v>0</v>
      </c>
      <c r="DDK4" s="248">
        <f t="shared" ca="1" si="2060"/>
        <v>0</v>
      </c>
      <c r="DDL4" s="248">
        <f t="shared" ca="1" si="2060"/>
        <v>0</v>
      </c>
      <c r="DDM4" s="248">
        <f t="shared" ca="1" si="2060"/>
        <v>0</v>
      </c>
      <c r="DDN4" s="248">
        <f t="shared" ca="1" si="2060"/>
        <v>0</v>
      </c>
      <c r="DDO4" s="248">
        <f t="shared" ca="1" si="2060"/>
        <v>0</v>
      </c>
      <c r="DDP4" s="248">
        <f t="shared" ca="1" si="2060"/>
        <v>0</v>
      </c>
      <c r="DDQ4" s="248">
        <f t="shared" ca="1" si="2060"/>
        <v>0</v>
      </c>
      <c r="DDR4" s="248">
        <f t="shared" ca="1" si="2060"/>
        <v>0</v>
      </c>
      <c r="DDS4" s="248">
        <f t="shared" ca="1" si="2060"/>
        <v>0</v>
      </c>
      <c r="DDT4" s="248">
        <f t="shared" ca="1" si="2060"/>
        <v>0</v>
      </c>
      <c r="DDU4" s="248">
        <f t="shared" ca="1" si="2060"/>
        <v>0</v>
      </c>
      <c r="DDV4" s="248">
        <f t="shared" ca="1" si="2060"/>
        <v>0</v>
      </c>
      <c r="DDW4" s="248">
        <f t="shared" ca="1" si="2060"/>
        <v>0</v>
      </c>
      <c r="DDX4" s="248">
        <f t="shared" ca="1" si="2060"/>
        <v>0</v>
      </c>
      <c r="DDY4" s="248">
        <f t="shared" ca="1" si="2060"/>
        <v>0</v>
      </c>
      <c r="DDZ4" s="248">
        <f t="shared" ca="1" si="2060"/>
        <v>0</v>
      </c>
      <c r="DEA4" s="248">
        <f t="shared" ca="1" si="2060"/>
        <v>0</v>
      </c>
      <c r="DEB4" s="248">
        <f t="shared" ca="1" si="2060"/>
        <v>0</v>
      </c>
      <c r="DEC4" s="248">
        <f t="shared" ca="1" si="2060"/>
        <v>0</v>
      </c>
      <c r="DED4" s="248">
        <f t="shared" ca="1" si="2060"/>
        <v>0</v>
      </c>
      <c r="DEE4" s="248">
        <f t="shared" ca="1" si="2060"/>
        <v>0</v>
      </c>
      <c r="DEF4" s="248">
        <f t="shared" ca="1" si="2060"/>
        <v>0</v>
      </c>
      <c r="DEG4" s="248">
        <f t="shared" ca="1" si="2060"/>
        <v>0</v>
      </c>
      <c r="DEH4" s="248">
        <f t="shared" ca="1" si="2060"/>
        <v>0</v>
      </c>
      <c r="DEI4" s="248">
        <f t="shared" ca="1" si="2060"/>
        <v>0</v>
      </c>
      <c r="DEJ4" s="248">
        <f t="shared" ca="1" si="2060"/>
        <v>0</v>
      </c>
      <c r="DEK4" s="248">
        <f t="shared" ca="1" si="2060"/>
        <v>0</v>
      </c>
      <c r="DEL4" s="248">
        <f t="shared" ca="1" si="2060"/>
        <v>0</v>
      </c>
      <c r="DEM4" s="248">
        <f t="shared" ca="1" si="2060"/>
        <v>0</v>
      </c>
      <c r="DEN4" s="248">
        <f t="shared" ca="1" si="2060"/>
        <v>0</v>
      </c>
      <c r="DEO4" s="248">
        <f t="shared" ca="1" si="2060"/>
        <v>0</v>
      </c>
      <c r="DEP4" s="248">
        <f t="shared" ca="1" si="2060"/>
        <v>0</v>
      </c>
      <c r="DEQ4" s="248">
        <f t="shared" ca="1" si="2060"/>
        <v>0</v>
      </c>
      <c r="DER4" s="248">
        <f t="shared" ca="1" si="2060"/>
        <v>0</v>
      </c>
      <c r="DES4" s="248">
        <f t="shared" ca="1" si="2060"/>
        <v>0</v>
      </c>
      <c r="DET4" s="248">
        <f t="shared" ca="1" si="2060"/>
        <v>0</v>
      </c>
      <c r="DEU4" s="248">
        <f t="shared" ca="1" si="2060"/>
        <v>0</v>
      </c>
      <c r="DEV4" s="248">
        <f t="shared" ca="1" si="2060"/>
        <v>0</v>
      </c>
      <c r="DEW4" s="248">
        <f t="shared" ca="1" si="2060"/>
        <v>0</v>
      </c>
      <c r="DEX4" s="248">
        <f t="shared" ca="1" si="2060"/>
        <v>0</v>
      </c>
      <c r="DEY4" s="248">
        <f t="shared" ca="1" si="2060"/>
        <v>0</v>
      </c>
      <c r="DEZ4" s="248">
        <f t="shared" ca="1" si="2060"/>
        <v>0</v>
      </c>
      <c r="DFA4" s="248">
        <f t="shared" ca="1" si="2060"/>
        <v>0</v>
      </c>
      <c r="DFB4" s="248">
        <f t="shared" ca="1" si="2060"/>
        <v>0</v>
      </c>
      <c r="DFC4" s="248">
        <f t="shared" ca="1" si="2060"/>
        <v>0</v>
      </c>
      <c r="DFD4" s="248">
        <f t="shared" ca="1" si="2060"/>
        <v>0</v>
      </c>
      <c r="DFE4" s="248">
        <f t="shared" ca="1" si="2060"/>
        <v>0</v>
      </c>
      <c r="DFF4" s="248">
        <f t="shared" ca="1" si="2060"/>
        <v>0</v>
      </c>
      <c r="DFG4" s="248">
        <f t="shared" ca="1" si="2060"/>
        <v>0</v>
      </c>
      <c r="DFH4" s="248">
        <f t="shared" ca="1" si="2060"/>
        <v>0</v>
      </c>
      <c r="DFI4" s="248">
        <f t="shared" ref="DFI4:DHT4" ca="1" si="2061">INDIRECT("'ΣΤΟΙΧΕΙΑ_1'!"&amp;ADDRESS(DFI1,DFI3),TRUE)</f>
        <v>0</v>
      </c>
      <c r="DFJ4" s="248">
        <f t="shared" ca="1" si="2061"/>
        <v>0</v>
      </c>
      <c r="DFK4" s="248">
        <f t="shared" ca="1" si="2061"/>
        <v>0</v>
      </c>
      <c r="DFL4" s="248">
        <f t="shared" ca="1" si="2061"/>
        <v>0</v>
      </c>
      <c r="DFM4" s="248">
        <f t="shared" ca="1" si="2061"/>
        <v>0</v>
      </c>
      <c r="DFN4" s="248">
        <f t="shared" ca="1" si="2061"/>
        <v>0</v>
      </c>
      <c r="DFO4" s="248">
        <f t="shared" ca="1" si="2061"/>
        <v>0</v>
      </c>
      <c r="DFP4" s="248">
        <f t="shared" ca="1" si="2061"/>
        <v>0</v>
      </c>
      <c r="DFQ4" s="248">
        <f t="shared" ca="1" si="2061"/>
        <v>0</v>
      </c>
      <c r="DFR4" s="248">
        <f t="shared" ca="1" si="2061"/>
        <v>0</v>
      </c>
      <c r="DFS4" s="248">
        <f t="shared" ca="1" si="2061"/>
        <v>0</v>
      </c>
      <c r="DFT4" s="248">
        <f t="shared" ca="1" si="2061"/>
        <v>0</v>
      </c>
      <c r="DFU4" s="248">
        <f t="shared" ca="1" si="2061"/>
        <v>0</v>
      </c>
      <c r="DFV4" s="248">
        <f t="shared" ca="1" si="2061"/>
        <v>0</v>
      </c>
      <c r="DFW4" s="248">
        <f t="shared" ca="1" si="2061"/>
        <v>0</v>
      </c>
      <c r="DFX4" s="248">
        <f t="shared" ca="1" si="2061"/>
        <v>0</v>
      </c>
      <c r="DFY4" s="248">
        <f t="shared" ca="1" si="2061"/>
        <v>0</v>
      </c>
      <c r="DFZ4" s="248">
        <f t="shared" ca="1" si="2061"/>
        <v>0</v>
      </c>
      <c r="DGA4" s="248">
        <f t="shared" ca="1" si="2061"/>
        <v>0</v>
      </c>
      <c r="DGB4" s="248">
        <f t="shared" ca="1" si="2061"/>
        <v>0</v>
      </c>
      <c r="DGC4" s="248">
        <f t="shared" ca="1" si="2061"/>
        <v>0</v>
      </c>
      <c r="DGD4" s="248">
        <f t="shared" ca="1" si="2061"/>
        <v>0</v>
      </c>
      <c r="DGE4" s="248">
        <f t="shared" ca="1" si="2061"/>
        <v>0</v>
      </c>
      <c r="DGF4" s="248">
        <f t="shared" ca="1" si="2061"/>
        <v>0</v>
      </c>
      <c r="DGG4" s="248">
        <f t="shared" ca="1" si="2061"/>
        <v>0</v>
      </c>
      <c r="DGH4" s="248">
        <f t="shared" ca="1" si="2061"/>
        <v>0</v>
      </c>
      <c r="DGI4" s="248">
        <f t="shared" ca="1" si="2061"/>
        <v>0</v>
      </c>
      <c r="DGJ4" s="248">
        <f t="shared" ca="1" si="2061"/>
        <v>0</v>
      </c>
      <c r="DGK4" s="248">
        <f t="shared" ca="1" si="2061"/>
        <v>0</v>
      </c>
      <c r="DGL4" s="248">
        <f t="shared" ca="1" si="2061"/>
        <v>0</v>
      </c>
      <c r="DGM4" s="248">
        <f t="shared" ca="1" si="2061"/>
        <v>0</v>
      </c>
      <c r="DGN4" s="248">
        <f t="shared" ca="1" si="2061"/>
        <v>0</v>
      </c>
      <c r="DGO4" s="248">
        <f t="shared" ca="1" si="2061"/>
        <v>0</v>
      </c>
      <c r="DGP4" s="248">
        <f t="shared" ca="1" si="2061"/>
        <v>0</v>
      </c>
      <c r="DGQ4" s="248">
        <f t="shared" ca="1" si="2061"/>
        <v>0</v>
      </c>
      <c r="DGR4" s="248">
        <f t="shared" ca="1" si="2061"/>
        <v>0</v>
      </c>
      <c r="DGS4" s="248">
        <f t="shared" ca="1" si="2061"/>
        <v>0</v>
      </c>
      <c r="DGT4" s="248">
        <f t="shared" ca="1" si="2061"/>
        <v>0</v>
      </c>
      <c r="DGU4" s="248">
        <f t="shared" ca="1" si="2061"/>
        <v>0</v>
      </c>
      <c r="DGV4" s="248">
        <f t="shared" ca="1" si="2061"/>
        <v>0</v>
      </c>
      <c r="DGW4" s="248">
        <f t="shared" ca="1" si="2061"/>
        <v>0</v>
      </c>
      <c r="DGX4" s="248">
        <f t="shared" ca="1" si="2061"/>
        <v>0</v>
      </c>
      <c r="DGY4" s="248">
        <f t="shared" ca="1" si="2061"/>
        <v>0</v>
      </c>
      <c r="DGZ4" s="248">
        <f t="shared" ca="1" si="2061"/>
        <v>0</v>
      </c>
      <c r="DHA4" s="248">
        <f t="shared" ca="1" si="2061"/>
        <v>0</v>
      </c>
      <c r="DHB4" s="248">
        <f t="shared" ca="1" si="2061"/>
        <v>0</v>
      </c>
      <c r="DHC4" s="248">
        <f t="shared" ca="1" si="2061"/>
        <v>0</v>
      </c>
      <c r="DHD4" s="248">
        <f t="shared" ca="1" si="2061"/>
        <v>0</v>
      </c>
      <c r="DHE4" s="248">
        <f t="shared" ca="1" si="2061"/>
        <v>0</v>
      </c>
      <c r="DHF4" s="248">
        <f t="shared" ca="1" si="2061"/>
        <v>0</v>
      </c>
      <c r="DHG4" s="248">
        <f t="shared" ca="1" si="2061"/>
        <v>0</v>
      </c>
      <c r="DHH4" s="248">
        <f t="shared" ca="1" si="2061"/>
        <v>0</v>
      </c>
      <c r="DHI4" s="248">
        <f t="shared" ca="1" si="2061"/>
        <v>0</v>
      </c>
      <c r="DHJ4" s="248">
        <f t="shared" ca="1" si="2061"/>
        <v>0</v>
      </c>
      <c r="DHK4" s="248">
        <f t="shared" ca="1" si="2061"/>
        <v>0</v>
      </c>
      <c r="DHL4" s="248">
        <f t="shared" ca="1" si="2061"/>
        <v>0</v>
      </c>
      <c r="DHM4" s="248">
        <f t="shared" ca="1" si="2061"/>
        <v>0</v>
      </c>
      <c r="DHN4" s="248">
        <f t="shared" ca="1" si="2061"/>
        <v>0</v>
      </c>
      <c r="DHO4" s="248">
        <f t="shared" ca="1" si="2061"/>
        <v>0</v>
      </c>
      <c r="DHP4" s="248">
        <f t="shared" ca="1" si="2061"/>
        <v>0</v>
      </c>
      <c r="DHQ4" s="248">
        <f t="shared" ca="1" si="2061"/>
        <v>0</v>
      </c>
      <c r="DHR4" s="248">
        <f t="shared" ca="1" si="2061"/>
        <v>0</v>
      </c>
      <c r="DHS4" s="248">
        <f t="shared" ca="1" si="2061"/>
        <v>0</v>
      </c>
      <c r="DHT4" s="248">
        <f t="shared" ca="1" si="2061"/>
        <v>0</v>
      </c>
      <c r="DHU4" s="248">
        <f t="shared" ref="DHU4:DLC4" ca="1" si="2062">INDIRECT("'ΣΤΟΙΧΕΙΑ_1'!"&amp;ADDRESS(DHU1,DHU3),TRUE)</f>
        <v>0</v>
      </c>
      <c r="DHV4" s="248">
        <f t="shared" ca="1" si="2062"/>
        <v>0</v>
      </c>
      <c r="DHW4" s="248">
        <f t="shared" ca="1" si="2062"/>
        <v>0</v>
      </c>
      <c r="DHX4" s="248">
        <f t="shared" ca="1" si="2062"/>
        <v>0</v>
      </c>
      <c r="DHY4" s="248">
        <f t="shared" ca="1" si="2062"/>
        <v>0</v>
      </c>
      <c r="DHZ4" s="248">
        <f t="shared" ca="1" si="2062"/>
        <v>0</v>
      </c>
      <c r="DIA4" s="248">
        <f t="shared" ca="1" si="2062"/>
        <v>0</v>
      </c>
      <c r="DIB4" s="248">
        <f t="shared" ca="1" si="2062"/>
        <v>0</v>
      </c>
      <c r="DIC4" s="248">
        <f t="shared" ca="1" si="2062"/>
        <v>0</v>
      </c>
      <c r="DID4" s="248">
        <f t="shared" ca="1" si="2062"/>
        <v>0</v>
      </c>
      <c r="DIE4" s="248">
        <f t="shared" ca="1" si="2062"/>
        <v>0</v>
      </c>
      <c r="DIF4" s="248">
        <f t="shared" ca="1" si="2062"/>
        <v>0</v>
      </c>
      <c r="DIG4" s="248">
        <f t="shared" ca="1" si="2062"/>
        <v>0</v>
      </c>
      <c r="DIH4" s="248">
        <f t="shared" ca="1" si="2062"/>
        <v>0</v>
      </c>
      <c r="DII4" s="248">
        <f t="shared" ca="1" si="2062"/>
        <v>0</v>
      </c>
      <c r="DIJ4" s="248">
        <f t="shared" ca="1" si="2062"/>
        <v>0</v>
      </c>
      <c r="DIK4" s="248">
        <f t="shared" ca="1" si="2062"/>
        <v>0</v>
      </c>
      <c r="DIL4" s="248">
        <f t="shared" ca="1" si="2062"/>
        <v>0</v>
      </c>
      <c r="DIM4" s="248">
        <f t="shared" ca="1" si="2062"/>
        <v>0</v>
      </c>
      <c r="DIN4" s="248">
        <f t="shared" ca="1" si="2062"/>
        <v>0</v>
      </c>
      <c r="DIO4" s="248">
        <f t="shared" ca="1" si="2062"/>
        <v>0</v>
      </c>
      <c r="DIP4" s="248">
        <f t="shared" ca="1" si="2062"/>
        <v>0</v>
      </c>
      <c r="DIQ4" s="248">
        <f t="shared" ca="1" si="2062"/>
        <v>0</v>
      </c>
      <c r="DIR4" s="248">
        <f t="shared" ca="1" si="2062"/>
        <v>0</v>
      </c>
      <c r="DIS4" s="248">
        <f t="shared" ca="1" si="2062"/>
        <v>0</v>
      </c>
      <c r="DIT4" s="248">
        <f t="shared" ca="1" si="2062"/>
        <v>0</v>
      </c>
      <c r="DIU4" s="248">
        <f t="shared" ref="DIU4:DKG4" ca="1" si="2063">INDIRECT("'ΣΤΟΙΧΕΙΑ_1'!"&amp;ADDRESS(DIU1,DIU3),TRUE)</f>
        <v>0</v>
      </c>
      <c r="DIV4" s="248">
        <f t="shared" ca="1" si="2063"/>
        <v>0</v>
      </c>
      <c r="DIW4" s="248">
        <f t="shared" ca="1" si="2063"/>
        <v>0</v>
      </c>
      <c r="DIX4" s="248">
        <f t="shared" ca="1" si="2063"/>
        <v>0</v>
      </c>
      <c r="DIY4" s="248">
        <f t="shared" ca="1" si="2063"/>
        <v>0</v>
      </c>
      <c r="DIZ4" s="248">
        <f t="shared" ca="1" si="2063"/>
        <v>0</v>
      </c>
      <c r="DJA4" s="248">
        <f t="shared" ca="1" si="2063"/>
        <v>0</v>
      </c>
      <c r="DJB4" s="248">
        <f t="shared" ca="1" si="2063"/>
        <v>0</v>
      </c>
      <c r="DJC4" s="248">
        <f t="shared" ca="1" si="2063"/>
        <v>0</v>
      </c>
      <c r="DJD4" s="248">
        <f t="shared" ca="1" si="2063"/>
        <v>0</v>
      </c>
      <c r="DJE4" s="248">
        <f t="shared" ca="1" si="2063"/>
        <v>0</v>
      </c>
      <c r="DJF4" s="248">
        <f t="shared" ca="1" si="2063"/>
        <v>0</v>
      </c>
      <c r="DJG4" s="248">
        <f t="shared" ca="1" si="2063"/>
        <v>0</v>
      </c>
      <c r="DJH4" s="248">
        <f t="shared" ca="1" si="2063"/>
        <v>0</v>
      </c>
      <c r="DJI4" s="248">
        <f t="shared" ca="1" si="2063"/>
        <v>0</v>
      </c>
      <c r="DJJ4" s="248">
        <f t="shared" ca="1" si="2063"/>
        <v>0</v>
      </c>
      <c r="DJK4" s="248">
        <f t="shared" ca="1" si="2063"/>
        <v>0</v>
      </c>
      <c r="DJL4" s="248">
        <f t="shared" ca="1" si="2063"/>
        <v>0</v>
      </c>
      <c r="DJM4" s="248">
        <f t="shared" ca="1" si="2063"/>
        <v>0</v>
      </c>
      <c r="DJN4" s="248">
        <f t="shared" ca="1" si="2063"/>
        <v>0</v>
      </c>
      <c r="DJO4" s="248">
        <f t="shared" ca="1" si="2063"/>
        <v>0</v>
      </c>
      <c r="DJP4" s="248">
        <f t="shared" ca="1" si="2063"/>
        <v>0</v>
      </c>
      <c r="DJQ4" s="248">
        <f t="shared" ca="1" si="2063"/>
        <v>0</v>
      </c>
      <c r="DJR4" s="248">
        <f t="shared" ca="1" si="2063"/>
        <v>0</v>
      </c>
      <c r="DJS4" s="248">
        <f t="shared" ca="1" si="2063"/>
        <v>0</v>
      </c>
      <c r="DJT4" s="248">
        <f t="shared" ca="1" si="2063"/>
        <v>0</v>
      </c>
      <c r="DJU4" s="248">
        <f t="shared" ca="1" si="2063"/>
        <v>0</v>
      </c>
      <c r="DJV4" s="248">
        <f t="shared" ca="1" si="2063"/>
        <v>0</v>
      </c>
      <c r="DJW4" s="248">
        <f t="shared" ca="1" si="2063"/>
        <v>0</v>
      </c>
      <c r="DJX4" s="248">
        <f t="shared" ca="1" si="2063"/>
        <v>0</v>
      </c>
      <c r="DJY4" s="248">
        <f t="shared" ca="1" si="2063"/>
        <v>0</v>
      </c>
      <c r="DJZ4" s="248">
        <f t="shared" ca="1" si="2063"/>
        <v>0</v>
      </c>
      <c r="DKA4" s="248">
        <f t="shared" ca="1" si="2063"/>
        <v>0</v>
      </c>
      <c r="DKB4" s="248">
        <f t="shared" ca="1" si="2063"/>
        <v>0</v>
      </c>
      <c r="DKC4" s="248">
        <f t="shared" ca="1" si="2063"/>
        <v>0</v>
      </c>
      <c r="DKD4" s="248">
        <f t="shared" ca="1" si="2063"/>
        <v>0</v>
      </c>
      <c r="DKE4" s="248">
        <f t="shared" ca="1" si="2063"/>
        <v>0</v>
      </c>
      <c r="DKF4" s="248">
        <f t="shared" ca="1" si="2063"/>
        <v>0</v>
      </c>
      <c r="DKG4" s="248">
        <f t="shared" ca="1" si="2063"/>
        <v>0</v>
      </c>
      <c r="DKH4" s="248">
        <f t="shared" ref="DKH4:DKP4" ca="1" si="2064">INDIRECT("'ΣΤΟΙΧΕΙΑ_1'!"&amp;ADDRESS(DKH1,DKH3),TRUE)</f>
        <v>0</v>
      </c>
      <c r="DKI4" s="248">
        <f t="shared" ca="1" si="2064"/>
        <v>0</v>
      </c>
      <c r="DKJ4" s="248">
        <f t="shared" ca="1" si="2064"/>
        <v>0</v>
      </c>
      <c r="DKK4" s="248">
        <f t="shared" ca="1" si="2064"/>
        <v>0</v>
      </c>
      <c r="DKL4" s="248">
        <f t="shared" ca="1" si="2064"/>
        <v>0</v>
      </c>
      <c r="DKM4" s="248">
        <f t="shared" ca="1" si="2064"/>
        <v>0</v>
      </c>
      <c r="DKN4" s="248">
        <f t="shared" ca="1" si="2064"/>
        <v>0</v>
      </c>
      <c r="DKO4" s="248">
        <f t="shared" ca="1" si="2064"/>
        <v>0</v>
      </c>
      <c r="DKP4" s="248">
        <f t="shared" ca="1" si="2064"/>
        <v>0</v>
      </c>
      <c r="DKQ4" s="248">
        <f t="shared" ca="1" si="2062"/>
        <v>0</v>
      </c>
      <c r="DKR4" s="248">
        <f t="shared" ca="1" si="2062"/>
        <v>0</v>
      </c>
      <c r="DKS4" s="248">
        <f t="shared" ca="1" si="2062"/>
        <v>0</v>
      </c>
      <c r="DKT4" s="248">
        <f t="shared" ca="1" si="2062"/>
        <v>0</v>
      </c>
      <c r="DKU4" s="248">
        <f t="shared" ca="1" si="2062"/>
        <v>0</v>
      </c>
      <c r="DKV4" s="248">
        <f t="shared" ca="1" si="2062"/>
        <v>0</v>
      </c>
      <c r="DKW4" s="248">
        <f t="shared" ca="1" si="2062"/>
        <v>0</v>
      </c>
      <c r="DKX4" s="248">
        <f t="shared" ca="1" si="2062"/>
        <v>0</v>
      </c>
      <c r="DKY4" s="248">
        <f t="shared" ca="1" si="2062"/>
        <v>0</v>
      </c>
      <c r="DKZ4" s="248">
        <f t="shared" ca="1" si="2062"/>
        <v>0</v>
      </c>
      <c r="DLA4" s="248">
        <f t="shared" ca="1" si="2062"/>
        <v>0</v>
      </c>
      <c r="DLB4" s="248">
        <f t="shared" ca="1" si="2062"/>
        <v>0</v>
      </c>
      <c r="DLC4" s="248">
        <f t="shared" ca="1" si="2062"/>
        <v>0</v>
      </c>
      <c r="DLD4" s="248">
        <f t="shared" ref="DLD4:DLI4" ca="1" si="2065">INDIRECT("'ΣΤΟΙΧΕΙΑ_1'!"&amp;ADDRESS(DLD1,DLD3),TRUE)</f>
        <v>0</v>
      </c>
      <c r="DLE4" s="248">
        <f t="shared" ca="1" si="2065"/>
        <v>0</v>
      </c>
      <c r="DLF4" s="248" t="str">
        <f ca="1">INDIRECT("'ΣΤΟΙΧΕΙΑ_1'!"&amp;ADDRESS(DLF1,DLF3),TRUE)</f>
        <v/>
      </c>
      <c r="DLG4" s="248">
        <f t="shared" ca="1" si="2065"/>
        <v>0</v>
      </c>
      <c r="DLH4" s="248">
        <f t="shared" ca="1" si="2065"/>
        <v>0</v>
      </c>
      <c r="DLI4" s="248">
        <f t="shared" ca="1" si="2065"/>
        <v>0</v>
      </c>
      <c r="DLJ4" s="248">
        <f t="shared" ref="DLJ4:DLX4" ca="1" si="2066">INDIRECT("'ΣΤΟΙΧΕΙΑ_1'!"&amp;ADDRESS(DLJ1,DLJ3),TRUE)</f>
        <v>0</v>
      </c>
      <c r="DLK4" s="248" t="str">
        <f t="shared" ca="1" si="2066"/>
        <v/>
      </c>
      <c r="DLL4" s="248">
        <f t="shared" ca="1" si="2066"/>
        <v>0</v>
      </c>
      <c r="DLM4" s="248">
        <f t="shared" ca="1" si="2066"/>
        <v>0</v>
      </c>
      <c r="DLN4" s="248">
        <f t="shared" ca="1" si="2066"/>
        <v>0</v>
      </c>
      <c r="DLO4" s="248">
        <f t="shared" ca="1" si="2066"/>
        <v>0</v>
      </c>
      <c r="DLP4" s="248" t="str">
        <f t="shared" ca="1" si="2066"/>
        <v/>
      </c>
      <c r="DLQ4" s="248">
        <f t="shared" ca="1" si="2066"/>
        <v>0</v>
      </c>
      <c r="DLR4" s="248">
        <f t="shared" ca="1" si="2066"/>
        <v>0</v>
      </c>
      <c r="DLS4" s="248">
        <f t="shared" ca="1" si="2066"/>
        <v>0</v>
      </c>
      <c r="DLT4" s="248">
        <f t="shared" ca="1" si="2066"/>
        <v>0</v>
      </c>
      <c r="DLU4" s="248" t="str">
        <f t="shared" ca="1" si="2066"/>
        <v/>
      </c>
      <c r="DLV4" s="248">
        <f t="shared" ca="1" si="2066"/>
        <v>0</v>
      </c>
      <c r="DLW4" s="248">
        <f t="shared" ca="1" si="2066"/>
        <v>0</v>
      </c>
      <c r="DLX4" s="248">
        <f t="shared" ca="1" si="2066"/>
        <v>0</v>
      </c>
      <c r="DLY4" s="248">
        <f t="shared" ref="DLY4:DMM4" ca="1" si="2067">INDIRECT("'ΣΤΟΙΧΕΙΑ_1'!"&amp;ADDRESS(DLY1,DLY3),TRUE)</f>
        <v>0</v>
      </c>
      <c r="DLZ4" s="248" t="str">
        <f t="shared" ca="1" si="2067"/>
        <v/>
      </c>
      <c r="DMA4" s="248">
        <f t="shared" ca="1" si="2067"/>
        <v>0</v>
      </c>
      <c r="DMB4" s="248">
        <f t="shared" ca="1" si="2067"/>
        <v>0</v>
      </c>
      <c r="DMC4" s="248">
        <f t="shared" ca="1" si="2067"/>
        <v>0</v>
      </c>
      <c r="DMD4" s="248">
        <f t="shared" ca="1" si="2067"/>
        <v>0</v>
      </c>
      <c r="DME4" s="248" t="str">
        <f t="shared" ca="1" si="2067"/>
        <v/>
      </c>
      <c r="DMF4" s="248">
        <f t="shared" ca="1" si="2067"/>
        <v>0</v>
      </c>
      <c r="DMG4" s="248">
        <f t="shared" ca="1" si="2067"/>
        <v>0</v>
      </c>
      <c r="DMH4" s="248">
        <f t="shared" ca="1" si="2067"/>
        <v>0</v>
      </c>
      <c r="DMI4" s="248">
        <f t="shared" ca="1" si="2067"/>
        <v>0</v>
      </c>
      <c r="DMJ4" s="248" t="str">
        <f t="shared" ca="1" si="2067"/>
        <v/>
      </c>
      <c r="DMK4" s="248">
        <f t="shared" ca="1" si="2067"/>
        <v>0</v>
      </c>
      <c r="DML4" s="248">
        <f t="shared" ca="1" si="2067"/>
        <v>0</v>
      </c>
      <c r="DMM4" s="248">
        <f t="shared" ca="1" si="2067"/>
        <v>0</v>
      </c>
      <c r="DMN4" s="248">
        <f t="shared" ref="DMN4:DOF4" ca="1" si="2068">INDIRECT("'ΣΤΟΙΧΕΙΑ_1'!"&amp;ADDRESS(DMN1,DMN3),TRUE)</f>
        <v>0</v>
      </c>
      <c r="DMO4" s="248" t="str">
        <f t="shared" ca="1" si="2068"/>
        <v/>
      </c>
      <c r="DMP4" s="248">
        <f t="shared" ca="1" si="2068"/>
        <v>0</v>
      </c>
      <c r="DMQ4" s="248">
        <f t="shared" ca="1" si="2068"/>
        <v>0</v>
      </c>
      <c r="DMR4" s="248">
        <f t="shared" ca="1" si="2068"/>
        <v>0</v>
      </c>
      <c r="DMS4" s="248">
        <f t="shared" ca="1" si="2068"/>
        <v>0</v>
      </c>
      <c r="DMT4" s="248" t="str">
        <f t="shared" ca="1" si="2068"/>
        <v/>
      </c>
      <c r="DMU4" s="248">
        <f t="shared" ca="1" si="2068"/>
        <v>0</v>
      </c>
      <c r="DMV4" s="248">
        <f t="shared" ca="1" si="2068"/>
        <v>0</v>
      </c>
      <c r="DMW4" s="248">
        <f t="shared" ca="1" si="2068"/>
        <v>0</v>
      </c>
      <c r="DMX4" s="248">
        <f t="shared" ca="1" si="2068"/>
        <v>0</v>
      </c>
      <c r="DMY4" s="248" t="str">
        <f t="shared" ca="1" si="2068"/>
        <v/>
      </c>
      <c r="DMZ4" s="248">
        <f t="shared" ca="1" si="2068"/>
        <v>0</v>
      </c>
      <c r="DNA4" s="248">
        <f t="shared" ca="1" si="2068"/>
        <v>0</v>
      </c>
      <c r="DNB4" s="248">
        <f t="shared" ca="1" si="2068"/>
        <v>0</v>
      </c>
      <c r="DNC4" s="248">
        <f t="shared" ca="1" si="2068"/>
        <v>0</v>
      </c>
      <c r="DND4" s="248" t="str">
        <f t="shared" ca="1" si="2068"/>
        <v/>
      </c>
      <c r="DNE4" s="248">
        <f t="shared" ca="1" si="2068"/>
        <v>0</v>
      </c>
      <c r="DNF4" s="248">
        <f t="shared" ca="1" si="2068"/>
        <v>0</v>
      </c>
      <c r="DNG4" s="248">
        <f t="shared" ca="1" si="2068"/>
        <v>0</v>
      </c>
      <c r="DNH4" s="248">
        <f t="shared" ca="1" si="2068"/>
        <v>0</v>
      </c>
      <c r="DNI4" s="248" t="str">
        <f t="shared" ca="1" si="2068"/>
        <v/>
      </c>
      <c r="DNJ4" s="248">
        <f t="shared" ca="1" si="2068"/>
        <v>0</v>
      </c>
      <c r="DNK4" s="248">
        <f t="shared" ca="1" si="2068"/>
        <v>0</v>
      </c>
      <c r="DNL4" s="248">
        <f t="shared" ca="1" si="2068"/>
        <v>0</v>
      </c>
      <c r="DNM4" s="248">
        <f t="shared" ca="1" si="2068"/>
        <v>0</v>
      </c>
      <c r="DNN4" s="248" t="str">
        <f t="shared" ca="1" si="2068"/>
        <v/>
      </c>
      <c r="DNO4" s="248">
        <f t="shared" ca="1" si="2068"/>
        <v>0</v>
      </c>
      <c r="DNP4" s="248">
        <f t="shared" ca="1" si="2068"/>
        <v>0</v>
      </c>
      <c r="DNQ4" s="248">
        <f t="shared" ca="1" si="2068"/>
        <v>0</v>
      </c>
      <c r="DNR4" s="248">
        <f t="shared" ca="1" si="2068"/>
        <v>0</v>
      </c>
      <c r="DNS4" s="248" t="str">
        <f t="shared" ca="1" si="2068"/>
        <v/>
      </c>
      <c r="DNT4" s="248">
        <f t="shared" ca="1" si="2068"/>
        <v>0</v>
      </c>
      <c r="DNU4" s="248">
        <f t="shared" ca="1" si="2068"/>
        <v>0</v>
      </c>
      <c r="DNV4" s="248">
        <f t="shared" ca="1" si="2068"/>
        <v>0</v>
      </c>
      <c r="DNW4" s="248">
        <f t="shared" ca="1" si="2068"/>
        <v>0</v>
      </c>
      <c r="DNX4" s="248" t="str">
        <f t="shared" ca="1" si="2068"/>
        <v/>
      </c>
      <c r="DNY4" s="248">
        <f t="shared" ca="1" si="2068"/>
        <v>0</v>
      </c>
      <c r="DNZ4" s="248">
        <f t="shared" ca="1" si="2068"/>
        <v>0</v>
      </c>
      <c r="DOA4" s="248">
        <f t="shared" ca="1" si="2068"/>
        <v>0</v>
      </c>
      <c r="DOB4" s="248">
        <f t="shared" ca="1" si="2068"/>
        <v>0</v>
      </c>
      <c r="DOC4" s="248" t="str">
        <f t="shared" ca="1" si="2068"/>
        <v/>
      </c>
      <c r="DOD4" s="248">
        <f t="shared" ca="1" si="2068"/>
        <v>0</v>
      </c>
      <c r="DOE4" s="248">
        <f t="shared" ca="1" si="2068"/>
        <v>0</v>
      </c>
      <c r="DOF4" s="248">
        <f t="shared" ca="1" si="2068"/>
        <v>0</v>
      </c>
      <c r="DOG4" s="248">
        <f t="shared" ref="DOG4:DPX4" ca="1" si="2069">INDIRECT("'ΣΤΟΙΧΕΙΑ_1'!"&amp;ADDRESS(DOG1,DOG3),TRUE)</f>
        <v>0</v>
      </c>
      <c r="DOH4" s="248" t="str">
        <f t="shared" ca="1" si="2069"/>
        <v/>
      </c>
      <c r="DOI4" s="248">
        <f t="shared" ca="1" si="2069"/>
        <v>0</v>
      </c>
      <c r="DOJ4" s="248">
        <f t="shared" ca="1" si="2069"/>
        <v>0</v>
      </c>
      <c r="DOK4" s="248">
        <f t="shared" ca="1" si="2069"/>
        <v>0</v>
      </c>
      <c r="DOL4" s="248">
        <f t="shared" ca="1" si="2069"/>
        <v>0</v>
      </c>
      <c r="DOM4" s="248" t="str">
        <f t="shared" ca="1" si="2069"/>
        <v/>
      </c>
      <c r="DON4" s="248">
        <f t="shared" ca="1" si="2069"/>
        <v>0</v>
      </c>
      <c r="DOO4" s="248">
        <f t="shared" ca="1" si="2069"/>
        <v>0</v>
      </c>
      <c r="DOP4" s="248">
        <f t="shared" ca="1" si="2069"/>
        <v>0</v>
      </c>
      <c r="DOQ4" s="248">
        <f t="shared" ca="1" si="2069"/>
        <v>0</v>
      </c>
      <c r="DOR4" s="248" t="str">
        <f t="shared" ca="1" si="2069"/>
        <v/>
      </c>
      <c r="DOS4" s="248">
        <f t="shared" ca="1" si="2069"/>
        <v>0</v>
      </c>
      <c r="DOT4" s="248">
        <f t="shared" ca="1" si="2069"/>
        <v>0</v>
      </c>
      <c r="DOU4" s="248">
        <f t="shared" ca="1" si="2069"/>
        <v>0</v>
      </c>
      <c r="DOV4" s="248">
        <f t="shared" ca="1" si="2069"/>
        <v>0</v>
      </c>
      <c r="DOW4" s="248" t="str">
        <f t="shared" ca="1" si="2069"/>
        <v/>
      </c>
      <c r="DOX4" s="248">
        <f t="shared" ca="1" si="2069"/>
        <v>0</v>
      </c>
      <c r="DOY4" s="248">
        <f t="shared" ca="1" si="2069"/>
        <v>0</v>
      </c>
      <c r="DOZ4" s="248">
        <f t="shared" ca="1" si="2069"/>
        <v>0</v>
      </c>
      <c r="DPA4" s="248">
        <f t="shared" ca="1" si="2069"/>
        <v>0</v>
      </c>
      <c r="DPB4" s="248" t="str">
        <f t="shared" ca="1" si="2069"/>
        <v/>
      </c>
      <c r="DPC4" s="248">
        <f t="shared" ca="1" si="2069"/>
        <v>0</v>
      </c>
      <c r="DPD4" s="248">
        <f t="shared" ca="1" si="2069"/>
        <v>0</v>
      </c>
      <c r="DPE4" s="248">
        <f t="shared" ca="1" si="2069"/>
        <v>0</v>
      </c>
      <c r="DPF4" s="248">
        <f t="shared" ca="1" si="2069"/>
        <v>0</v>
      </c>
      <c r="DPG4" s="248" t="str">
        <f t="shared" ca="1" si="2069"/>
        <v/>
      </c>
      <c r="DPH4" s="248">
        <f t="shared" ca="1" si="2069"/>
        <v>0</v>
      </c>
      <c r="DPI4" s="248">
        <f t="shared" ca="1" si="2069"/>
        <v>0</v>
      </c>
      <c r="DPJ4" s="248">
        <f t="shared" ca="1" si="2069"/>
        <v>0</v>
      </c>
      <c r="DPK4" s="248">
        <f t="shared" ca="1" si="2069"/>
        <v>0</v>
      </c>
      <c r="DPL4" s="248" t="str">
        <f t="shared" ca="1" si="2069"/>
        <v/>
      </c>
      <c r="DPM4" s="248">
        <f t="shared" ca="1" si="2069"/>
        <v>0</v>
      </c>
      <c r="DPN4" s="248">
        <f t="shared" ca="1" si="2069"/>
        <v>0</v>
      </c>
      <c r="DPO4" s="248">
        <f t="shared" ca="1" si="2069"/>
        <v>0</v>
      </c>
      <c r="DPP4" s="248">
        <f t="shared" ca="1" si="2069"/>
        <v>0</v>
      </c>
      <c r="DPQ4" s="248" t="str">
        <f t="shared" ca="1" si="2069"/>
        <v/>
      </c>
      <c r="DPR4" s="248">
        <f t="shared" ca="1" si="2069"/>
        <v>0</v>
      </c>
      <c r="DPS4" s="248">
        <f t="shared" ca="1" si="2069"/>
        <v>0</v>
      </c>
      <c r="DPT4" s="248">
        <f t="shared" ca="1" si="2069"/>
        <v>0</v>
      </c>
      <c r="DPU4" s="248">
        <f t="shared" ca="1" si="2069"/>
        <v>0</v>
      </c>
      <c r="DPV4" s="248" t="str">
        <f t="shared" ca="1" si="2069"/>
        <v/>
      </c>
      <c r="DPW4" s="248">
        <f t="shared" ca="1" si="2069"/>
        <v>0</v>
      </c>
      <c r="DPX4" s="248">
        <f t="shared" ca="1" si="2069"/>
        <v>0</v>
      </c>
      <c r="DPY4">
        <f t="shared" ref="DPY4:DSJ4" ca="1" si="2070">INDIRECT("'ΣΤΟΙΧΕΙΑ_1'!"&amp;ADDRESS(DPY1,DPY3),TRUE)</f>
        <v>0</v>
      </c>
      <c r="DPZ4">
        <f t="shared" ca="1" si="2070"/>
        <v>0</v>
      </c>
      <c r="DQA4">
        <f t="shared" ca="1" si="2070"/>
        <v>0</v>
      </c>
      <c r="DQB4">
        <f t="shared" ca="1" si="2070"/>
        <v>0</v>
      </c>
      <c r="DQC4">
        <f t="shared" ca="1" si="2070"/>
        <v>0</v>
      </c>
      <c r="DQD4" s="248">
        <f t="shared" ca="1" si="2070"/>
        <v>0</v>
      </c>
      <c r="DQE4" s="248">
        <f t="shared" ca="1" si="2070"/>
        <v>0</v>
      </c>
      <c r="DQF4" s="248">
        <f t="shared" ca="1" si="2070"/>
        <v>0</v>
      </c>
      <c r="DQG4" s="248">
        <f t="shared" ca="1" si="2070"/>
        <v>0</v>
      </c>
      <c r="DQH4" s="248">
        <f t="shared" ca="1" si="2070"/>
        <v>0</v>
      </c>
      <c r="DQI4" s="248">
        <f t="shared" ca="1" si="2070"/>
        <v>0</v>
      </c>
      <c r="DQJ4" s="248">
        <f t="shared" ca="1" si="2070"/>
        <v>0</v>
      </c>
      <c r="DQK4" s="248">
        <f t="shared" ca="1" si="2070"/>
        <v>0</v>
      </c>
      <c r="DQL4" s="248">
        <f t="shared" ca="1" si="2070"/>
        <v>0</v>
      </c>
      <c r="DQM4" s="248">
        <f t="shared" ca="1" si="2070"/>
        <v>0</v>
      </c>
      <c r="DQN4" s="248">
        <f t="shared" ca="1" si="2070"/>
        <v>0</v>
      </c>
      <c r="DQO4" s="248">
        <f t="shared" ca="1" si="2070"/>
        <v>0</v>
      </c>
      <c r="DQP4" s="248">
        <f t="shared" ca="1" si="2070"/>
        <v>0</v>
      </c>
      <c r="DQQ4" s="248">
        <f t="shared" ca="1" si="2070"/>
        <v>0</v>
      </c>
      <c r="DQR4" s="248">
        <f t="shared" ca="1" si="2070"/>
        <v>0</v>
      </c>
      <c r="DQS4" s="248">
        <f t="shared" ca="1" si="2070"/>
        <v>0</v>
      </c>
      <c r="DQT4" s="248">
        <f t="shared" ca="1" si="2070"/>
        <v>0</v>
      </c>
      <c r="DQU4" s="248">
        <f t="shared" ca="1" si="2070"/>
        <v>0</v>
      </c>
      <c r="DQV4" s="248">
        <f t="shared" ca="1" si="2070"/>
        <v>0</v>
      </c>
      <c r="DQW4" s="248">
        <f t="shared" ca="1" si="2070"/>
        <v>0</v>
      </c>
      <c r="DQX4" s="248">
        <f t="shared" ca="1" si="2070"/>
        <v>0</v>
      </c>
      <c r="DQY4" s="248">
        <f t="shared" ca="1" si="2070"/>
        <v>0</v>
      </c>
      <c r="DQZ4" s="248">
        <f t="shared" ca="1" si="2070"/>
        <v>0</v>
      </c>
      <c r="DRA4" s="248">
        <f t="shared" ca="1" si="2070"/>
        <v>0</v>
      </c>
      <c r="DRB4" s="248">
        <f t="shared" ca="1" si="2070"/>
        <v>0</v>
      </c>
      <c r="DRC4" s="248">
        <f t="shared" ca="1" si="2070"/>
        <v>0</v>
      </c>
      <c r="DRD4" s="248">
        <f t="shared" ca="1" si="2070"/>
        <v>0</v>
      </c>
      <c r="DRE4" s="248">
        <f t="shared" ca="1" si="2070"/>
        <v>0</v>
      </c>
      <c r="DRF4" s="248">
        <f t="shared" ca="1" si="2070"/>
        <v>0</v>
      </c>
      <c r="DRG4" s="248">
        <f t="shared" ca="1" si="2070"/>
        <v>0</v>
      </c>
      <c r="DRH4" s="248">
        <f t="shared" ca="1" si="2070"/>
        <v>0</v>
      </c>
      <c r="DRI4" s="248">
        <f t="shared" ca="1" si="2070"/>
        <v>0</v>
      </c>
      <c r="DRJ4" s="248">
        <f t="shared" ca="1" si="2070"/>
        <v>0</v>
      </c>
      <c r="DRK4" s="248">
        <f t="shared" ca="1" si="2070"/>
        <v>0</v>
      </c>
      <c r="DRL4" s="248">
        <f t="shared" ca="1" si="2070"/>
        <v>0</v>
      </c>
      <c r="DRM4" s="248">
        <f t="shared" ca="1" si="2070"/>
        <v>0</v>
      </c>
      <c r="DRN4" s="248">
        <f t="shared" ca="1" si="2070"/>
        <v>0</v>
      </c>
      <c r="DRO4" s="248">
        <f t="shared" ca="1" si="2070"/>
        <v>0</v>
      </c>
      <c r="DRP4" s="248">
        <f t="shared" ca="1" si="2070"/>
        <v>0</v>
      </c>
      <c r="DRQ4" s="248">
        <f t="shared" ca="1" si="2070"/>
        <v>0</v>
      </c>
      <c r="DRR4" s="248">
        <f t="shared" ca="1" si="2070"/>
        <v>0</v>
      </c>
      <c r="DRS4" s="248">
        <f t="shared" ca="1" si="2070"/>
        <v>0</v>
      </c>
      <c r="DRT4" s="248">
        <f t="shared" ca="1" si="2070"/>
        <v>0</v>
      </c>
      <c r="DRU4" s="248">
        <f t="shared" ca="1" si="2070"/>
        <v>0</v>
      </c>
      <c r="DRV4" s="248">
        <f t="shared" ca="1" si="2070"/>
        <v>0</v>
      </c>
      <c r="DRW4" s="248">
        <f t="shared" ca="1" si="2070"/>
        <v>0</v>
      </c>
      <c r="DRX4" s="248">
        <f t="shared" ca="1" si="2070"/>
        <v>0</v>
      </c>
      <c r="DRY4" s="248">
        <f t="shared" ca="1" si="2070"/>
        <v>0</v>
      </c>
      <c r="DRZ4" s="248">
        <f t="shared" ca="1" si="2070"/>
        <v>0</v>
      </c>
      <c r="DSA4" s="248">
        <f t="shared" ca="1" si="2070"/>
        <v>0</v>
      </c>
      <c r="DSB4" s="248">
        <f t="shared" ca="1" si="2070"/>
        <v>0</v>
      </c>
      <c r="DSC4" s="248">
        <f t="shared" ca="1" si="2070"/>
        <v>0</v>
      </c>
      <c r="DSD4" s="248">
        <f t="shared" ca="1" si="2070"/>
        <v>0</v>
      </c>
      <c r="DSE4" s="248">
        <f t="shared" ca="1" si="2070"/>
        <v>0</v>
      </c>
      <c r="DSF4" s="248">
        <f t="shared" ca="1" si="2070"/>
        <v>0</v>
      </c>
      <c r="DSG4" s="248">
        <f t="shared" ca="1" si="2070"/>
        <v>0</v>
      </c>
      <c r="DSH4" s="248">
        <f t="shared" ca="1" si="2070"/>
        <v>0</v>
      </c>
      <c r="DSI4" s="248">
        <f t="shared" ca="1" si="2070"/>
        <v>0</v>
      </c>
      <c r="DSJ4" s="248">
        <f t="shared" ca="1" si="2070"/>
        <v>0</v>
      </c>
      <c r="DSK4" s="248">
        <f t="shared" ref="DSK4:DUV4" ca="1" si="2071">INDIRECT("'ΣΤΟΙΧΕΙΑ_1'!"&amp;ADDRESS(DSK1,DSK3),TRUE)</f>
        <v>0</v>
      </c>
      <c r="DSL4" s="248">
        <f t="shared" ca="1" si="2071"/>
        <v>0</v>
      </c>
      <c r="DSM4" s="248">
        <f t="shared" ca="1" si="2071"/>
        <v>0</v>
      </c>
      <c r="DSN4" s="248">
        <f t="shared" ca="1" si="2071"/>
        <v>0</v>
      </c>
      <c r="DSO4" s="248">
        <f t="shared" ca="1" si="2071"/>
        <v>0</v>
      </c>
      <c r="DSP4" s="248">
        <f t="shared" ca="1" si="2071"/>
        <v>0</v>
      </c>
      <c r="DSQ4" s="248">
        <f t="shared" ca="1" si="2071"/>
        <v>0</v>
      </c>
      <c r="DSR4" s="248">
        <f t="shared" ca="1" si="2071"/>
        <v>0</v>
      </c>
      <c r="DSS4" s="248">
        <f t="shared" ca="1" si="2071"/>
        <v>0</v>
      </c>
      <c r="DST4" s="248">
        <f t="shared" ca="1" si="2071"/>
        <v>0</v>
      </c>
      <c r="DSU4" s="248">
        <f t="shared" ca="1" si="2071"/>
        <v>0</v>
      </c>
      <c r="DSV4" s="248">
        <f t="shared" ca="1" si="2071"/>
        <v>0</v>
      </c>
      <c r="DSW4" s="248">
        <f t="shared" ca="1" si="2071"/>
        <v>0</v>
      </c>
      <c r="DSX4" s="248">
        <f t="shared" ca="1" si="2071"/>
        <v>0</v>
      </c>
      <c r="DSY4" s="248">
        <f t="shared" ca="1" si="2071"/>
        <v>0</v>
      </c>
      <c r="DSZ4" s="248">
        <f t="shared" ca="1" si="2071"/>
        <v>0</v>
      </c>
      <c r="DTA4" s="248">
        <f t="shared" ca="1" si="2071"/>
        <v>0</v>
      </c>
      <c r="DTB4" s="248">
        <f t="shared" ca="1" si="2071"/>
        <v>0</v>
      </c>
      <c r="DTC4" s="248">
        <f t="shared" ca="1" si="2071"/>
        <v>0</v>
      </c>
      <c r="DTD4" s="248">
        <f t="shared" ca="1" si="2071"/>
        <v>0</v>
      </c>
      <c r="DTE4" s="248">
        <f t="shared" ca="1" si="2071"/>
        <v>0</v>
      </c>
      <c r="DTF4" s="248">
        <f t="shared" ca="1" si="2071"/>
        <v>0</v>
      </c>
      <c r="DTG4" s="248">
        <f t="shared" ca="1" si="2071"/>
        <v>0</v>
      </c>
      <c r="DTH4" s="248">
        <f t="shared" ca="1" si="2071"/>
        <v>0</v>
      </c>
      <c r="DTI4" s="248">
        <f t="shared" ca="1" si="2071"/>
        <v>0</v>
      </c>
      <c r="DTJ4" s="248">
        <f t="shared" ca="1" si="2071"/>
        <v>0</v>
      </c>
      <c r="DTK4" s="248">
        <f t="shared" ca="1" si="2071"/>
        <v>0</v>
      </c>
      <c r="DTL4" s="248">
        <f t="shared" ca="1" si="2071"/>
        <v>0</v>
      </c>
      <c r="DTM4" s="248">
        <f t="shared" ca="1" si="2071"/>
        <v>0</v>
      </c>
      <c r="DTN4" s="248">
        <f t="shared" ca="1" si="2071"/>
        <v>0</v>
      </c>
      <c r="DTO4" s="248">
        <f t="shared" ca="1" si="2071"/>
        <v>0</v>
      </c>
      <c r="DTP4" s="248">
        <f t="shared" ca="1" si="2071"/>
        <v>0</v>
      </c>
      <c r="DTQ4" s="248">
        <f t="shared" ca="1" si="2071"/>
        <v>0</v>
      </c>
      <c r="DTR4" s="248">
        <f t="shared" ca="1" si="2071"/>
        <v>0</v>
      </c>
      <c r="DTS4" s="248">
        <f t="shared" ca="1" si="2071"/>
        <v>0</v>
      </c>
      <c r="DTT4" s="248">
        <f t="shared" ca="1" si="2071"/>
        <v>0</v>
      </c>
      <c r="DTU4" s="248">
        <f t="shared" ca="1" si="2071"/>
        <v>0</v>
      </c>
      <c r="DTV4" s="248">
        <f t="shared" ca="1" si="2071"/>
        <v>0</v>
      </c>
      <c r="DTW4" s="248">
        <f t="shared" ca="1" si="2071"/>
        <v>0</v>
      </c>
      <c r="DTX4" s="248">
        <f t="shared" ca="1" si="2071"/>
        <v>0</v>
      </c>
      <c r="DTY4" s="248">
        <f t="shared" ca="1" si="2071"/>
        <v>0</v>
      </c>
      <c r="DTZ4" s="248">
        <f t="shared" ca="1" si="2071"/>
        <v>0</v>
      </c>
      <c r="DUA4" s="248">
        <f t="shared" ca="1" si="2071"/>
        <v>0</v>
      </c>
      <c r="DUB4" s="248">
        <f t="shared" ca="1" si="2071"/>
        <v>0</v>
      </c>
      <c r="DUC4" s="248">
        <f t="shared" ca="1" si="2071"/>
        <v>0</v>
      </c>
      <c r="DUD4" s="248">
        <f t="shared" ca="1" si="2071"/>
        <v>0</v>
      </c>
      <c r="DUE4" s="248">
        <f t="shared" ca="1" si="2071"/>
        <v>0</v>
      </c>
      <c r="DUF4" s="248">
        <f t="shared" ca="1" si="2071"/>
        <v>0</v>
      </c>
      <c r="DUG4" s="248">
        <f t="shared" ca="1" si="2071"/>
        <v>0</v>
      </c>
      <c r="DUH4" s="248">
        <f t="shared" ca="1" si="2071"/>
        <v>0</v>
      </c>
      <c r="DUI4" s="248">
        <f t="shared" ca="1" si="2071"/>
        <v>0</v>
      </c>
      <c r="DUJ4" s="248">
        <f t="shared" ca="1" si="2071"/>
        <v>0</v>
      </c>
      <c r="DUK4" s="248">
        <f t="shared" ca="1" si="2071"/>
        <v>0</v>
      </c>
      <c r="DUL4" s="248">
        <f t="shared" ca="1" si="2071"/>
        <v>0</v>
      </c>
      <c r="DUM4" s="248">
        <f t="shared" ca="1" si="2071"/>
        <v>0</v>
      </c>
      <c r="DUN4" s="248">
        <f t="shared" ca="1" si="2071"/>
        <v>0</v>
      </c>
      <c r="DUO4" s="248">
        <f t="shared" ca="1" si="2071"/>
        <v>0</v>
      </c>
      <c r="DUP4" s="248">
        <f t="shared" ca="1" si="2071"/>
        <v>0</v>
      </c>
      <c r="DUQ4" s="248">
        <f t="shared" ca="1" si="2071"/>
        <v>0</v>
      </c>
      <c r="DUR4" s="248">
        <f t="shared" ca="1" si="2071"/>
        <v>0</v>
      </c>
      <c r="DUS4" s="248">
        <f t="shared" ca="1" si="2071"/>
        <v>0</v>
      </c>
      <c r="DUT4" s="248">
        <f t="shared" ca="1" si="2071"/>
        <v>0</v>
      </c>
      <c r="DUU4" s="248">
        <f t="shared" ca="1" si="2071"/>
        <v>0</v>
      </c>
      <c r="DUV4" s="248">
        <f t="shared" ca="1" si="2071"/>
        <v>0</v>
      </c>
      <c r="DUW4" s="248">
        <f t="shared" ref="DUW4:DXH4" ca="1" si="2072">INDIRECT("'ΣΤΟΙΧΕΙΑ_1'!"&amp;ADDRESS(DUW1,DUW3),TRUE)</f>
        <v>0</v>
      </c>
      <c r="DUX4" s="248">
        <f t="shared" ca="1" si="2072"/>
        <v>0</v>
      </c>
      <c r="DUY4" s="248">
        <f t="shared" ca="1" si="2072"/>
        <v>0</v>
      </c>
      <c r="DUZ4" s="248">
        <f t="shared" ca="1" si="2072"/>
        <v>0</v>
      </c>
      <c r="DVA4" s="248">
        <f t="shared" ca="1" si="2072"/>
        <v>0</v>
      </c>
      <c r="DVB4" s="248">
        <f t="shared" ca="1" si="2072"/>
        <v>0</v>
      </c>
      <c r="DVC4" s="248">
        <f t="shared" ca="1" si="2072"/>
        <v>0</v>
      </c>
      <c r="DVD4" s="248">
        <f t="shared" ca="1" si="2072"/>
        <v>0</v>
      </c>
      <c r="DVE4" s="248">
        <f t="shared" ca="1" si="2072"/>
        <v>0</v>
      </c>
      <c r="DVF4" s="248">
        <f t="shared" ca="1" si="2072"/>
        <v>0</v>
      </c>
      <c r="DVG4" s="248">
        <f t="shared" ca="1" si="2072"/>
        <v>0</v>
      </c>
      <c r="DVH4" s="248">
        <f t="shared" ca="1" si="2072"/>
        <v>0</v>
      </c>
      <c r="DVI4" s="248">
        <f t="shared" ca="1" si="2072"/>
        <v>0</v>
      </c>
      <c r="DVJ4" s="248">
        <f t="shared" ca="1" si="2072"/>
        <v>0</v>
      </c>
      <c r="DVK4" s="248">
        <f t="shared" ca="1" si="2072"/>
        <v>0</v>
      </c>
      <c r="DVL4" s="248">
        <f t="shared" ca="1" si="2072"/>
        <v>0</v>
      </c>
      <c r="DVM4" s="248">
        <f t="shared" ca="1" si="2072"/>
        <v>0</v>
      </c>
      <c r="DVN4" s="248">
        <f t="shared" ca="1" si="2072"/>
        <v>0</v>
      </c>
      <c r="DVO4" s="248">
        <f t="shared" ca="1" si="2072"/>
        <v>0</v>
      </c>
      <c r="DVP4" s="248">
        <f t="shared" ca="1" si="2072"/>
        <v>0</v>
      </c>
      <c r="DVQ4" s="248">
        <f t="shared" ca="1" si="2072"/>
        <v>0</v>
      </c>
      <c r="DVR4" s="248">
        <f t="shared" ca="1" si="2072"/>
        <v>0</v>
      </c>
      <c r="DVS4" s="248">
        <f t="shared" ca="1" si="2072"/>
        <v>0</v>
      </c>
      <c r="DVT4" s="248">
        <f t="shared" ca="1" si="2072"/>
        <v>0</v>
      </c>
      <c r="DVU4" s="248">
        <f t="shared" ca="1" si="2072"/>
        <v>0</v>
      </c>
      <c r="DVV4" s="248">
        <f t="shared" ca="1" si="2072"/>
        <v>0</v>
      </c>
      <c r="DVW4" s="248">
        <f t="shared" ca="1" si="2072"/>
        <v>0</v>
      </c>
      <c r="DVX4" s="248">
        <f t="shared" ca="1" si="2072"/>
        <v>0</v>
      </c>
      <c r="DVY4" s="248">
        <f t="shared" ca="1" si="2072"/>
        <v>0</v>
      </c>
      <c r="DVZ4" s="248">
        <f t="shared" ca="1" si="2072"/>
        <v>0</v>
      </c>
      <c r="DWA4" s="248">
        <f t="shared" ca="1" si="2072"/>
        <v>0</v>
      </c>
      <c r="DWB4" s="248">
        <f t="shared" ca="1" si="2072"/>
        <v>0</v>
      </c>
      <c r="DWC4" s="248">
        <f t="shared" ca="1" si="2072"/>
        <v>0</v>
      </c>
      <c r="DWD4" s="248">
        <f t="shared" ca="1" si="2072"/>
        <v>0</v>
      </c>
      <c r="DWE4" s="248">
        <f t="shared" ca="1" si="2072"/>
        <v>0</v>
      </c>
      <c r="DWF4" s="248">
        <f t="shared" ca="1" si="2072"/>
        <v>0</v>
      </c>
      <c r="DWG4" s="248">
        <f t="shared" ca="1" si="2072"/>
        <v>0</v>
      </c>
      <c r="DWH4" s="248">
        <f t="shared" ca="1" si="2072"/>
        <v>0</v>
      </c>
      <c r="DWI4" s="248">
        <f t="shared" ca="1" si="2072"/>
        <v>0</v>
      </c>
      <c r="DWJ4" s="248">
        <f t="shared" ca="1" si="2072"/>
        <v>0</v>
      </c>
      <c r="DWK4" s="248">
        <f t="shared" ca="1" si="2072"/>
        <v>0</v>
      </c>
      <c r="DWL4" s="248">
        <f t="shared" ca="1" si="2072"/>
        <v>0</v>
      </c>
      <c r="DWM4" s="248">
        <f t="shared" ca="1" si="2072"/>
        <v>0</v>
      </c>
      <c r="DWN4" s="248">
        <f t="shared" ca="1" si="2072"/>
        <v>0</v>
      </c>
      <c r="DWO4" s="248">
        <f t="shared" ca="1" si="2072"/>
        <v>0</v>
      </c>
      <c r="DWP4" s="248">
        <f t="shared" ca="1" si="2072"/>
        <v>0</v>
      </c>
      <c r="DWQ4" s="248">
        <f t="shared" ca="1" si="2072"/>
        <v>0</v>
      </c>
      <c r="DWR4" s="248">
        <f t="shared" ca="1" si="2072"/>
        <v>0</v>
      </c>
      <c r="DWS4" s="248">
        <f t="shared" ca="1" si="2072"/>
        <v>0</v>
      </c>
      <c r="DWT4" s="248">
        <f t="shared" ca="1" si="2072"/>
        <v>0</v>
      </c>
      <c r="DWU4" s="248">
        <f t="shared" ca="1" si="2072"/>
        <v>0</v>
      </c>
      <c r="DWV4" s="248">
        <f t="shared" ca="1" si="2072"/>
        <v>0</v>
      </c>
      <c r="DWW4" s="248">
        <f t="shared" ca="1" si="2072"/>
        <v>0</v>
      </c>
      <c r="DWX4" s="248">
        <f t="shared" ca="1" si="2072"/>
        <v>0</v>
      </c>
      <c r="DWY4" s="248">
        <f t="shared" ca="1" si="2072"/>
        <v>0</v>
      </c>
      <c r="DWZ4" s="248">
        <f t="shared" ca="1" si="2072"/>
        <v>0</v>
      </c>
      <c r="DXA4" s="248">
        <f t="shared" ca="1" si="2072"/>
        <v>0</v>
      </c>
      <c r="DXB4" s="248">
        <f t="shared" ca="1" si="2072"/>
        <v>0</v>
      </c>
      <c r="DXC4" s="248">
        <f t="shared" ca="1" si="2072"/>
        <v>0</v>
      </c>
      <c r="DXD4" s="248">
        <f t="shared" ca="1" si="2072"/>
        <v>0</v>
      </c>
      <c r="DXE4" s="248">
        <f t="shared" ca="1" si="2072"/>
        <v>0</v>
      </c>
      <c r="DXF4" s="248">
        <f t="shared" ca="1" si="2072"/>
        <v>0</v>
      </c>
      <c r="DXG4" s="248">
        <f t="shared" ca="1" si="2072"/>
        <v>0</v>
      </c>
      <c r="DXH4" s="248">
        <f t="shared" ca="1" si="2072"/>
        <v>0</v>
      </c>
      <c r="DXI4" s="248">
        <f t="shared" ref="DXI4:DZT4" ca="1" si="2073">INDIRECT("'ΣΤΟΙΧΕΙΑ_1'!"&amp;ADDRESS(DXI1,DXI3),TRUE)</f>
        <v>0</v>
      </c>
      <c r="DXJ4" s="248">
        <f t="shared" ca="1" si="2073"/>
        <v>0</v>
      </c>
      <c r="DXK4" s="248">
        <f t="shared" ca="1" si="2073"/>
        <v>0</v>
      </c>
      <c r="DXL4" s="248">
        <f t="shared" ca="1" si="2073"/>
        <v>0</v>
      </c>
      <c r="DXM4" s="248">
        <f t="shared" ca="1" si="2073"/>
        <v>0</v>
      </c>
      <c r="DXN4" s="248">
        <f t="shared" ca="1" si="2073"/>
        <v>0</v>
      </c>
      <c r="DXO4" s="248">
        <f t="shared" ca="1" si="2073"/>
        <v>0</v>
      </c>
      <c r="DXP4" s="248">
        <f t="shared" ca="1" si="2073"/>
        <v>0</v>
      </c>
      <c r="DXQ4" s="248">
        <f t="shared" ca="1" si="2073"/>
        <v>0</v>
      </c>
      <c r="DXR4" s="248">
        <f t="shared" ca="1" si="2073"/>
        <v>0</v>
      </c>
      <c r="DXS4" s="248">
        <f t="shared" ca="1" si="2073"/>
        <v>0</v>
      </c>
      <c r="DXT4" s="248">
        <f t="shared" ca="1" si="2073"/>
        <v>0</v>
      </c>
      <c r="DXU4" s="248">
        <f t="shared" ca="1" si="2073"/>
        <v>0</v>
      </c>
      <c r="DXV4" s="248">
        <f t="shared" ca="1" si="2073"/>
        <v>0</v>
      </c>
      <c r="DXW4" s="248">
        <f t="shared" ca="1" si="2073"/>
        <v>0</v>
      </c>
      <c r="DXX4" s="248">
        <f t="shared" ca="1" si="2073"/>
        <v>0</v>
      </c>
      <c r="DXY4" s="248">
        <f t="shared" ca="1" si="2073"/>
        <v>0</v>
      </c>
      <c r="DXZ4" s="248">
        <f t="shared" ca="1" si="2073"/>
        <v>0</v>
      </c>
      <c r="DYA4" s="248">
        <f t="shared" ca="1" si="2073"/>
        <v>0</v>
      </c>
      <c r="DYB4" s="248">
        <f t="shared" ca="1" si="2073"/>
        <v>0</v>
      </c>
      <c r="DYC4" s="248">
        <f t="shared" ca="1" si="2073"/>
        <v>0</v>
      </c>
      <c r="DYD4" s="248">
        <f t="shared" ca="1" si="2073"/>
        <v>0</v>
      </c>
      <c r="DYE4" s="248">
        <f t="shared" ca="1" si="2073"/>
        <v>0</v>
      </c>
      <c r="DYF4" s="248">
        <f t="shared" ca="1" si="2073"/>
        <v>0</v>
      </c>
      <c r="DYG4" s="248">
        <f t="shared" ca="1" si="2073"/>
        <v>0</v>
      </c>
      <c r="DYH4" s="248">
        <f t="shared" ca="1" si="2073"/>
        <v>0</v>
      </c>
      <c r="DYI4" s="248">
        <f t="shared" ca="1" si="2073"/>
        <v>0</v>
      </c>
      <c r="DYJ4" s="248">
        <f t="shared" ca="1" si="2073"/>
        <v>0</v>
      </c>
      <c r="DYK4" s="248">
        <f t="shared" ca="1" si="2073"/>
        <v>0</v>
      </c>
      <c r="DYL4" s="248">
        <f t="shared" ca="1" si="2073"/>
        <v>0</v>
      </c>
      <c r="DYM4" s="248">
        <f t="shared" ca="1" si="2073"/>
        <v>0</v>
      </c>
      <c r="DYN4" s="248">
        <f t="shared" ca="1" si="2073"/>
        <v>0</v>
      </c>
      <c r="DYO4" s="248">
        <f t="shared" ca="1" si="2073"/>
        <v>0</v>
      </c>
      <c r="DYP4" s="248">
        <f t="shared" ca="1" si="2073"/>
        <v>0</v>
      </c>
      <c r="DYQ4" s="248">
        <f t="shared" ca="1" si="2073"/>
        <v>0</v>
      </c>
      <c r="DYR4" s="248">
        <f t="shared" ca="1" si="2073"/>
        <v>0</v>
      </c>
      <c r="DYS4" s="248">
        <f t="shared" ca="1" si="2073"/>
        <v>0</v>
      </c>
      <c r="DYT4" s="248">
        <f t="shared" ca="1" si="2073"/>
        <v>0</v>
      </c>
      <c r="DYU4" s="248">
        <f t="shared" ca="1" si="2073"/>
        <v>0</v>
      </c>
      <c r="DYV4" s="248">
        <f t="shared" ca="1" si="2073"/>
        <v>0</v>
      </c>
      <c r="DYW4" s="248">
        <f t="shared" ca="1" si="2073"/>
        <v>0</v>
      </c>
      <c r="DYX4" s="248">
        <f t="shared" ca="1" si="2073"/>
        <v>0</v>
      </c>
      <c r="DYY4" s="248">
        <f t="shared" ca="1" si="2073"/>
        <v>0</v>
      </c>
      <c r="DYZ4" s="248">
        <f t="shared" ca="1" si="2073"/>
        <v>0</v>
      </c>
      <c r="DZA4" s="248">
        <f t="shared" ca="1" si="2073"/>
        <v>0</v>
      </c>
      <c r="DZB4" s="248">
        <f t="shared" ca="1" si="2073"/>
        <v>0</v>
      </c>
      <c r="DZC4" s="248">
        <f t="shared" ca="1" si="2073"/>
        <v>0</v>
      </c>
      <c r="DZD4" s="248">
        <f t="shared" ca="1" si="2073"/>
        <v>0</v>
      </c>
      <c r="DZE4" s="248">
        <f t="shared" ca="1" si="2073"/>
        <v>0</v>
      </c>
      <c r="DZF4" s="248">
        <f t="shared" ca="1" si="2073"/>
        <v>0</v>
      </c>
      <c r="DZG4" s="248">
        <f t="shared" ca="1" si="2073"/>
        <v>0</v>
      </c>
      <c r="DZH4" s="248">
        <f t="shared" ca="1" si="2073"/>
        <v>0</v>
      </c>
      <c r="DZI4" s="248">
        <f t="shared" ca="1" si="2073"/>
        <v>0</v>
      </c>
      <c r="DZJ4" s="248">
        <f t="shared" ca="1" si="2073"/>
        <v>0</v>
      </c>
      <c r="DZK4" s="248">
        <f t="shared" ca="1" si="2073"/>
        <v>0</v>
      </c>
      <c r="DZL4" s="248">
        <f t="shared" ca="1" si="2073"/>
        <v>0</v>
      </c>
      <c r="DZM4" s="248">
        <f t="shared" ca="1" si="2073"/>
        <v>0</v>
      </c>
      <c r="DZN4" s="248">
        <f t="shared" ca="1" si="2073"/>
        <v>0</v>
      </c>
      <c r="DZO4" s="248">
        <f t="shared" ca="1" si="2073"/>
        <v>0</v>
      </c>
      <c r="DZP4" s="248">
        <f t="shared" ca="1" si="2073"/>
        <v>0</v>
      </c>
      <c r="DZQ4" s="248">
        <f t="shared" ca="1" si="2073"/>
        <v>0</v>
      </c>
      <c r="DZR4" s="248">
        <f t="shared" ca="1" si="2073"/>
        <v>0</v>
      </c>
      <c r="DZS4" s="248">
        <f t="shared" ca="1" si="2073"/>
        <v>0</v>
      </c>
      <c r="DZT4" s="248">
        <f t="shared" ca="1" si="2073"/>
        <v>0</v>
      </c>
      <c r="DZU4" s="248">
        <f t="shared" ref="DZU4:ECF4" ca="1" si="2074">INDIRECT("'ΣΤΟΙΧΕΙΑ_1'!"&amp;ADDRESS(DZU1,DZU3),TRUE)</f>
        <v>0</v>
      </c>
      <c r="DZV4" s="248">
        <f t="shared" ca="1" si="2074"/>
        <v>0</v>
      </c>
      <c r="DZW4" s="248">
        <f t="shared" ca="1" si="2074"/>
        <v>0</v>
      </c>
      <c r="DZX4" s="248">
        <f t="shared" ca="1" si="2074"/>
        <v>0</v>
      </c>
      <c r="DZY4" s="248">
        <f t="shared" ca="1" si="2074"/>
        <v>0</v>
      </c>
      <c r="DZZ4" s="248">
        <f t="shared" ca="1" si="2074"/>
        <v>0</v>
      </c>
      <c r="EAA4" s="248">
        <f t="shared" ca="1" si="2074"/>
        <v>0</v>
      </c>
      <c r="EAB4" s="248">
        <f t="shared" ca="1" si="2074"/>
        <v>0</v>
      </c>
      <c r="EAC4" s="248">
        <f t="shared" ca="1" si="2074"/>
        <v>0</v>
      </c>
      <c r="EAD4" s="248">
        <f t="shared" ca="1" si="2074"/>
        <v>0</v>
      </c>
      <c r="EAE4" s="248">
        <f t="shared" ca="1" si="2074"/>
        <v>0</v>
      </c>
      <c r="EAF4" s="248">
        <f t="shared" ca="1" si="2074"/>
        <v>0</v>
      </c>
      <c r="EAG4" s="248">
        <f t="shared" ca="1" si="2074"/>
        <v>0</v>
      </c>
      <c r="EAH4" s="248">
        <f t="shared" ca="1" si="2074"/>
        <v>0</v>
      </c>
      <c r="EAI4" s="248">
        <f t="shared" ca="1" si="2074"/>
        <v>0</v>
      </c>
      <c r="EAJ4" s="248">
        <f t="shared" ca="1" si="2074"/>
        <v>0</v>
      </c>
      <c r="EAK4" s="248">
        <f t="shared" ca="1" si="2074"/>
        <v>0</v>
      </c>
      <c r="EAL4" s="248">
        <f t="shared" ca="1" si="2074"/>
        <v>0</v>
      </c>
      <c r="EAM4" s="248">
        <f t="shared" ca="1" si="2074"/>
        <v>0</v>
      </c>
      <c r="EAN4" s="248">
        <f t="shared" ca="1" si="2074"/>
        <v>0</v>
      </c>
      <c r="EAO4" s="248">
        <f t="shared" ca="1" si="2074"/>
        <v>0</v>
      </c>
      <c r="EAP4" s="248">
        <f t="shared" ca="1" si="2074"/>
        <v>0</v>
      </c>
      <c r="EAQ4" s="248">
        <f t="shared" ca="1" si="2074"/>
        <v>0</v>
      </c>
      <c r="EAR4" s="248">
        <f t="shared" ca="1" si="2074"/>
        <v>0</v>
      </c>
      <c r="EAS4" s="248">
        <f t="shared" ca="1" si="2074"/>
        <v>0</v>
      </c>
      <c r="EAT4" s="248">
        <f t="shared" ca="1" si="2074"/>
        <v>0</v>
      </c>
      <c r="EAU4" s="248">
        <f t="shared" ca="1" si="2074"/>
        <v>0</v>
      </c>
      <c r="EAV4" s="248">
        <f t="shared" ca="1" si="2074"/>
        <v>0</v>
      </c>
      <c r="EAW4" s="248">
        <f t="shared" ca="1" si="2074"/>
        <v>0</v>
      </c>
      <c r="EAX4" s="248">
        <f t="shared" ca="1" si="2074"/>
        <v>0</v>
      </c>
      <c r="EAY4" s="248">
        <f t="shared" ca="1" si="2074"/>
        <v>0</v>
      </c>
      <c r="EAZ4" s="248">
        <f t="shared" ca="1" si="2074"/>
        <v>0</v>
      </c>
      <c r="EBA4" s="248">
        <f t="shared" ca="1" si="2074"/>
        <v>0</v>
      </c>
      <c r="EBB4" s="248">
        <f t="shared" ca="1" si="2074"/>
        <v>0</v>
      </c>
      <c r="EBC4" s="248">
        <f t="shared" ca="1" si="2074"/>
        <v>0</v>
      </c>
      <c r="EBD4" s="248">
        <f t="shared" ca="1" si="2074"/>
        <v>0</v>
      </c>
      <c r="EBE4" s="248">
        <f t="shared" ca="1" si="2074"/>
        <v>0</v>
      </c>
      <c r="EBF4" s="248">
        <f t="shared" ca="1" si="2074"/>
        <v>0</v>
      </c>
      <c r="EBG4" s="248">
        <f t="shared" ca="1" si="2074"/>
        <v>0</v>
      </c>
      <c r="EBH4" s="248">
        <f t="shared" ca="1" si="2074"/>
        <v>0</v>
      </c>
      <c r="EBI4" s="248">
        <f t="shared" ca="1" si="2074"/>
        <v>0</v>
      </c>
      <c r="EBJ4" s="248">
        <f t="shared" ca="1" si="2074"/>
        <v>0</v>
      </c>
      <c r="EBK4" s="248">
        <f t="shared" ca="1" si="2074"/>
        <v>0</v>
      </c>
      <c r="EBL4" s="248">
        <f t="shared" ca="1" si="2074"/>
        <v>0</v>
      </c>
      <c r="EBM4" s="248">
        <f t="shared" ca="1" si="2074"/>
        <v>0</v>
      </c>
      <c r="EBN4" s="248">
        <f t="shared" ca="1" si="2074"/>
        <v>0</v>
      </c>
      <c r="EBO4" s="248">
        <f t="shared" ca="1" si="2074"/>
        <v>0</v>
      </c>
      <c r="EBP4" s="248">
        <f t="shared" ca="1" si="2074"/>
        <v>0</v>
      </c>
      <c r="EBQ4" s="248">
        <f t="shared" ca="1" si="2074"/>
        <v>0</v>
      </c>
      <c r="EBR4" s="248">
        <f t="shared" ca="1" si="2074"/>
        <v>0</v>
      </c>
      <c r="EBS4" s="248">
        <f t="shared" ca="1" si="2074"/>
        <v>0</v>
      </c>
      <c r="EBT4" s="248">
        <f t="shared" ca="1" si="2074"/>
        <v>0</v>
      </c>
      <c r="EBU4" s="248">
        <f t="shared" ca="1" si="2074"/>
        <v>0</v>
      </c>
      <c r="EBV4" s="248">
        <f t="shared" ca="1" si="2074"/>
        <v>0</v>
      </c>
      <c r="EBW4" s="248">
        <f t="shared" ca="1" si="2074"/>
        <v>0</v>
      </c>
      <c r="EBX4" s="248">
        <f t="shared" ca="1" si="2074"/>
        <v>0</v>
      </c>
      <c r="EBY4" s="248">
        <f t="shared" ca="1" si="2074"/>
        <v>0</v>
      </c>
      <c r="EBZ4" s="248">
        <f t="shared" ca="1" si="2074"/>
        <v>0</v>
      </c>
      <c r="ECA4" s="248">
        <f t="shared" ca="1" si="2074"/>
        <v>0</v>
      </c>
      <c r="ECB4" s="248">
        <f t="shared" ca="1" si="2074"/>
        <v>0</v>
      </c>
      <c r="ECC4" s="248">
        <f t="shared" ca="1" si="2074"/>
        <v>0</v>
      </c>
      <c r="ECD4" s="248">
        <f t="shared" ca="1" si="2074"/>
        <v>0</v>
      </c>
      <c r="ECE4" s="248">
        <f t="shared" ca="1" si="2074"/>
        <v>0</v>
      </c>
      <c r="ECF4" s="248">
        <f t="shared" ca="1" si="2074"/>
        <v>0</v>
      </c>
      <c r="ECG4" s="248">
        <f t="shared" ref="ECG4:EER4" ca="1" si="2075">INDIRECT("'ΣΤΟΙΧΕΙΑ_1'!"&amp;ADDRESS(ECG1,ECG3),TRUE)</f>
        <v>0</v>
      </c>
      <c r="ECH4" s="248">
        <f t="shared" ca="1" si="2075"/>
        <v>0</v>
      </c>
      <c r="ECI4" s="248">
        <f t="shared" ca="1" si="2075"/>
        <v>0</v>
      </c>
      <c r="ECJ4" s="248">
        <f t="shared" ca="1" si="2075"/>
        <v>0</v>
      </c>
      <c r="ECK4" s="248">
        <f t="shared" ca="1" si="2075"/>
        <v>0</v>
      </c>
      <c r="ECL4" s="248">
        <f t="shared" ca="1" si="2075"/>
        <v>0</v>
      </c>
      <c r="ECM4" s="248">
        <f t="shared" ca="1" si="2075"/>
        <v>0</v>
      </c>
      <c r="ECN4" s="248">
        <f t="shared" ca="1" si="2075"/>
        <v>0</v>
      </c>
      <c r="ECO4" s="248">
        <f t="shared" ca="1" si="2075"/>
        <v>0</v>
      </c>
      <c r="ECP4" s="248">
        <f t="shared" ca="1" si="2075"/>
        <v>0</v>
      </c>
      <c r="ECQ4" s="248">
        <f t="shared" ca="1" si="2075"/>
        <v>0</v>
      </c>
      <c r="ECR4" s="248">
        <f t="shared" ca="1" si="2075"/>
        <v>0</v>
      </c>
      <c r="ECS4" s="248">
        <f t="shared" ca="1" si="2075"/>
        <v>0</v>
      </c>
      <c r="ECT4" s="248">
        <f t="shared" ca="1" si="2075"/>
        <v>0</v>
      </c>
      <c r="ECU4" s="248">
        <f t="shared" ca="1" si="2075"/>
        <v>0</v>
      </c>
      <c r="ECV4" s="248">
        <f t="shared" ca="1" si="2075"/>
        <v>0</v>
      </c>
      <c r="ECW4" s="248">
        <f t="shared" ca="1" si="2075"/>
        <v>0</v>
      </c>
      <c r="ECX4" s="248">
        <f t="shared" ca="1" si="2075"/>
        <v>0</v>
      </c>
      <c r="ECY4" s="248">
        <f t="shared" ca="1" si="2075"/>
        <v>0</v>
      </c>
      <c r="ECZ4" s="248">
        <f t="shared" ca="1" si="2075"/>
        <v>0</v>
      </c>
      <c r="EDA4" s="248">
        <f t="shared" ca="1" si="2075"/>
        <v>0</v>
      </c>
      <c r="EDB4" s="248">
        <f t="shared" ca="1" si="2075"/>
        <v>0</v>
      </c>
      <c r="EDC4" s="248">
        <f t="shared" ca="1" si="2075"/>
        <v>0</v>
      </c>
      <c r="EDD4" s="248">
        <f t="shared" ca="1" si="2075"/>
        <v>0</v>
      </c>
      <c r="EDE4" s="248">
        <f t="shared" ca="1" si="2075"/>
        <v>0</v>
      </c>
      <c r="EDF4" s="248">
        <f t="shared" ca="1" si="2075"/>
        <v>0</v>
      </c>
      <c r="EDG4" s="248">
        <f t="shared" ca="1" si="2075"/>
        <v>0</v>
      </c>
      <c r="EDH4" s="248">
        <f t="shared" ca="1" si="2075"/>
        <v>0</v>
      </c>
      <c r="EDI4" s="248">
        <f t="shared" ca="1" si="2075"/>
        <v>0</v>
      </c>
      <c r="EDJ4" s="248">
        <f t="shared" ca="1" si="2075"/>
        <v>0</v>
      </c>
      <c r="EDK4" s="248">
        <f t="shared" ca="1" si="2075"/>
        <v>0</v>
      </c>
      <c r="EDL4" s="248">
        <f t="shared" ca="1" si="2075"/>
        <v>0</v>
      </c>
      <c r="EDM4" s="248">
        <f t="shared" ca="1" si="2075"/>
        <v>0</v>
      </c>
      <c r="EDN4" s="248">
        <f t="shared" ca="1" si="2075"/>
        <v>0</v>
      </c>
      <c r="EDO4" s="248">
        <f t="shared" ca="1" si="2075"/>
        <v>0</v>
      </c>
      <c r="EDP4" s="248">
        <f t="shared" ca="1" si="2075"/>
        <v>0</v>
      </c>
      <c r="EDQ4" s="248">
        <f t="shared" ca="1" si="2075"/>
        <v>0</v>
      </c>
      <c r="EDR4" s="248">
        <f t="shared" ca="1" si="2075"/>
        <v>0</v>
      </c>
      <c r="EDS4" s="248">
        <f t="shared" ca="1" si="2075"/>
        <v>0</v>
      </c>
      <c r="EDT4" s="248">
        <f t="shared" ca="1" si="2075"/>
        <v>0</v>
      </c>
      <c r="EDU4" s="248">
        <f t="shared" ca="1" si="2075"/>
        <v>0</v>
      </c>
      <c r="EDV4" s="248">
        <f t="shared" ca="1" si="2075"/>
        <v>0</v>
      </c>
      <c r="EDW4" s="248">
        <f t="shared" ca="1" si="2075"/>
        <v>0</v>
      </c>
      <c r="EDX4" s="248">
        <f t="shared" ca="1" si="2075"/>
        <v>0</v>
      </c>
      <c r="EDY4" s="248">
        <f t="shared" ca="1" si="2075"/>
        <v>0</v>
      </c>
      <c r="EDZ4" s="248">
        <f t="shared" ca="1" si="2075"/>
        <v>0</v>
      </c>
      <c r="EEA4" s="248">
        <f t="shared" ca="1" si="2075"/>
        <v>0</v>
      </c>
      <c r="EEB4" s="248">
        <f t="shared" ca="1" si="2075"/>
        <v>0</v>
      </c>
      <c r="EEC4" s="248">
        <f t="shared" ca="1" si="2075"/>
        <v>0</v>
      </c>
      <c r="EED4" s="248">
        <f t="shared" ca="1" si="2075"/>
        <v>0</v>
      </c>
      <c r="EEE4" s="248">
        <f t="shared" ca="1" si="2075"/>
        <v>0</v>
      </c>
      <c r="EEF4" s="248">
        <f t="shared" ca="1" si="2075"/>
        <v>0</v>
      </c>
      <c r="EEG4" s="248">
        <f t="shared" ca="1" si="2075"/>
        <v>0</v>
      </c>
      <c r="EEH4" s="248">
        <f t="shared" ca="1" si="2075"/>
        <v>0</v>
      </c>
      <c r="EEI4" s="248">
        <f t="shared" ca="1" si="2075"/>
        <v>0</v>
      </c>
      <c r="EEJ4" s="248">
        <f t="shared" ca="1" si="2075"/>
        <v>0</v>
      </c>
      <c r="EEK4" s="248">
        <f t="shared" ca="1" si="2075"/>
        <v>0</v>
      </c>
      <c r="EEL4" s="248">
        <f t="shared" ca="1" si="2075"/>
        <v>0</v>
      </c>
      <c r="EEM4" s="248">
        <f t="shared" ca="1" si="2075"/>
        <v>0</v>
      </c>
      <c r="EEN4" s="248">
        <f t="shared" ca="1" si="2075"/>
        <v>0</v>
      </c>
      <c r="EEO4" s="248">
        <f t="shared" ca="1" si="2075"/>
        <v>0</v>
      </c>
      <c r="EEP4" s="248">
        <f t="shared" ca="1" si="2075"/>
        <v>0</v>
      </c>
      <c r="EEQ4" s="248">
        <f t="shared" ca="1" si="2075"/>
        <v>0</v>
      </c>
      <c r="EER4" s="248">
        <f t="shared" ca="1" si="2075"/>
        <v>0</v>
      </c>
      <c r="EES4" s="248">
        <f t="shared" ref="EES4:EHD4" ca="1" si="2076">INDIRECT("'ΣΤΟΙΧΕΙΑ_1'!"&amp;ADDRESS(EES1,EES3),TRUE)</f>
        <v>0</v>
      </c>
      <c r="EET4" s="248">
        <f t="shared" ca="1" si="2076"/>
        <v>0</v>
      </c>
      <c r="EEU4" s="248">
        <f t="shared" ca="1" si="2076"/>
        <v>0</v>
      </c>
      <c r="EEV4" s="248">
        <f t="shared" ca="1" si="2076"/>
        <v>0</v>
      </c>
      <c r="EEW4" s="248">
        <f t="shared" ca="1" si="2076"/>
        <v>0</v>
      </c>
      <c r="EEX4" s="248">
        <f t="shared" ca="1" si="2076"/>
        <v>0</v>
      </c>
      <c r="EEY4" s="248">
        <f t="shared" ca="1" si="2076"/>
        <v>0</v>
      </c>
      <c r="EEZ4" s="248">
        <f t="shared" ca="1" si="2076"/>
        <v>0</v>
      </c>
      <c r="EFA4" s="248">
        <f t="shared" ca="1" si="2076"/>
        <v>0</v>
      </c>
      <c r="EFB4" s="248">
        <f t="shared" ca="1" si="2076"/>
        <v>0</v>
      </c>
      <c r="EFC4" s="248">
        <f t="shared" ca="1" si="2076"/>
        <v>0</v>
      </c>
      <c r="EFD4" s="248">
        <f t="shared" ca="1" si="2076"/>
        <v>0</v>
      </c>
      <c r="EFE4" s="248">
        <f t="shared" ca="1" si="2076"/>
        <v>0</v>
      </c>
      <c r="EFF4" s="248">
        <f t="shared" ca="1" si="2076"/>
        <v>0</v>
      </c>
      <c r="EFG4" s="248">
        <f t="shared" ca="1" si="2076"/>
        <v>0</v>
      </c>
      <c r="EFH4" s="248">
        <f t="shared" ca="1" si="2076"/>
        <v>0</v>
      </c>
      <c r="EFI4" s="248">
        <f t="shared" ca="1" si="2076"/>
        <v>0</v>
      </c>
      <c r="EFJ4" s="248">
        <f t="shared" ca="1" si="2076"/>
        <v>0</v>
      </c>
      <c r="EFK4" s="248">
        <f t="shared" ca="1" si="2076"/>
        <v>0</v>
      </c>
      <c r="EFL4" s="248">
        <f t="shared" ca="1" si="2076"/>
        <v>0</v>
      </c>
      <c r="EFM4" s="248">
        <f t="shared" ca="1" si="2076"/>
        <v>0</v>
      </c>
      <c r="EFN4" s="248">
        <f t="shared" ca="1" si="2076"/>
        <v>0</v>
      </c>
      <c r="EFO4" s="248">
        <f t="shared" ca="1" si="2076"/>
        <v>0</v>
      </c>
      <c r="EFP4" s="248">
        <f t="shared" ca="1" si="2076"/>
        <v>0</v>
      </c>
      <c r="EFQ4" s="248">
        <f t="shared" ca="1" si="2076"/>
        <v>0</v>
      </c>
      <c r="EFR4" s="248">
        <f t="shared" ca="1" si="2076"/>
        <v>0</v>
      </c>
      <c r="EFS4" s="248">
        <f t="shared" ca="1" si="2076"/>
        <v>0</v>
      </c>
      <c r="EFT4" s="248">
        <f t="shared" ca="1" si="2076"/>
        <v>0</v>
      </c>
      <c r="EFU4" s="248">
        <f t="shared" ca="1" si="2076"/>
        <v>0</v>
      </c>
      <c r="EFV4" s="248">
        <f t="shared" ca="1" si="2076"/>
        <v>0</v>
      </c>
      <c r="EFW4" s="248">
        <f t="shared" ca="1" si="2076"/>
        <v>0</v>
      </c>
      <c r="EFX4" s="248">
        <f t="shared" ca="1" si="2076"/>
        <v>0</v>
      </c>
      <c r="EFY4" s="248">
        <f t="shared" ca="1" si="2076"/>
        <v>0</v>
      </c>
      <c r="EFZ4" s="248">
        <f t="shared" ca="1" si="2076"/>
        <v>0</v>
      </c>
      <c r="EGA4" s="248">
        <f t="shared" ca="1" si="2076"/>
        <v>0</v>
      </c>
      <c r="EGB4" s="248">
        <f t="shared" ca="1" si="2076"/>
        <v>0</v>
      </c>
      <c r="EGC4" s="248">
        <f t="shared" ca="1" si="2076"/>
        <v>0</v>
      </c>
      <c r="EGD4" s="248">
        <f t="shared" ca="1" si="2076"/>
        <v>0</v>
      </c>
      <c r="EGE4" s="248">
        <f t="shared" ca="1" si="2076"/>
        <v>0</v>
      </c>
      <c r="EGF4" s="248">
        <f t="shared" ca="1" si="2076"/>
        <v>0</v>
      </c>
      <c r="EGG4" s="248">
        <f t="shared" ca="1" si="2076"/>
        <v>0</v>
      </c>
      <c r="EGH4" s="248">
        <f t="shared" ca="1" si="2076"/>
        <v>0</v>
      </c>
      <c r="EGI4" s="248">
        <f t="shared" ca="1" si="2076"/>
        <v>0</v>
      </c>
      <c r="EGJ4" s="248">
        <f t="shared" ca="1" si="2076"/>
        <v>0</v>
      </c>
      <c r="EGK4" s="248">
        <f t="shared" ca="1" si="2076"/>
        <v>0</v>
      </c>
      <c r="EGL4" s="248">
        <f t="shared" ca="1" si="2076"/>
        <v>0</v>
      </c>
      <c r="EGM4" s="248">
        <f t="shared" ca="1" si="2076"/>
        <v>0</v>
      </c>
      <c r="EGN4" s="248">
        <f t="shared" ca="1" si="2076"/>
        <v>0</v>
      </c>
      <c r="EGO4" s="248">
        <f t="shared" ca="1" si="2076"/>
        <v>0</v>
      </c>
      <c r="EGP4" s="248">
        <f t="shared" ca="1" si="2076"/>
        <v>0</v>
      </c>
      <c r="EGQ4" s="248">
        <f t="shared" ca="1" si="2076"/>
        <v>0</v>
      </c>
      <c r="EGR4" s="248">
        <f t="shared" ca="1" si="2076"/>
        <v>0</v>
      </c>
      <c r="EGS4" s="248">
        <f t="shared" ca="1" si="2076"/>
        <v>0</v>
      </c>
      <c r="EGT4" s="248">
        <f t="shared" ca="1" si="2076"/>
        <v>0</v>
      </c>
      <c r="EGU4" s="248">
        <f t="shared" ca="1" si="2076"/>
        <v>0</v>
      </c>
      <c r="EGV4" s="248">
        <f t="shared" ca="1" si="2076"/>
        <v>0</v>
      </c>
      <c r="EGW4" s="248">
        <f t="shared" ca="1" si="2076"/>
        <v>0</v>
      </c>
      <c r="EGX4" s="248">
        <f t="shared" ca="1" si="2076"/>
        <v>0</v>
      </c>
      <c r="EGY4" s="248">
        <f t="shared" ca="1" si="2076"/>
        <v>0</v>
      </c>
      <c r="EGZ4" s="248">
        <f t="shared" ca="1" si="2076"/>
        <v>0</v>
      </c>
      <c r="EHA4" s="248">
        <f t="shared" ca="1" si="2076"/>
        <v>0</v>
      </c>
      <c r="EHB4" s="248">
        <f t="shared" ca="1" si="2076"/>
        <v>0</v>
      </c>
      <c r="EHC4" s="248">
        <f t="shared" ca="1" si="2076"/>
        <v>0</v>
      </c>
      <c r="EHD4" s="248">
        <f t="shared" ca="1" si="2076"/>
        <v>0</v>
      </c>
      <c r="EHE4" s="248">
        <f t="shared" ref="EHE4:EJP4" ca="1" si="2077">INDIRECT("'ΣΤΟΙΧΕΙΑ_1'!"&amp;ADDRESS(EHE1,EHE3),TRUE)</f>
        <v>0</v>
      </c>
      <c r="EHF4" s="248">
        <f t="shared" ca="1" si="2077"/>
        <v>0</v>
      </c>
      <c r="EHG4" s="248">
        <f t="shared" ca="1" si="2077"/>
        <v>0</v>
      </c>
      <c r="EHH4" s="248">
        <f t="shared" ca="1" si="2077"/>
        <v>0</v>
      </c>
      <c r="EHI4" s="248">
        <f t="shared" ca="1" si="2077"/>
        <v>0</v>
      </c>
      <c r="EHJ4" s="248">
        <f t="shared" ca="1" si="2077"/>
        <v>0</v>
      </c>
      <c r="EHK4" s="248">
        <f t="shared" ca="1" si="2077"/>
        <v>0</v>
      </c>
      <c r="EHL4" s="248">
        <f t="shared" ca="1" si="2077"/>
        <v>0</v>
      </c>
      <c r="EHM4" s="248">
        <f t="shared" ca="1" si="2077"/>
        <v>0</v>
      </c>
      <c r="EHN4" s="248">
        <f t="shared" ca="1" si="2077"/>
        <v>0</v>
      </c>
      <c r="EHO4" s="248">
        <f t="shared" ca="1" si="2077"/>
        <v>0</v>
      </c>
      <c r="EHP4" s="248">
        <f t="shared" ca="1" si="2077"/>
        <v>0</v>
      </c>
      <c r="EHQ4" s="248">
        <f t="shared" ca="1" si="2077"/>
        <v>0</v>
      </c>
      <c r="EHR4" s="248">
        <f t="shared" ca="1" si="2077"/>
        <v>0</v>
      </c>
      <c r="EHS4" s="248">
        <f t="shared" ca="1" si="2077"/>
        <v>0</v>
      </c>
      <c r="EHT4" s="248">
        <f t="shared" ca="1" si="2077"/>
        <v>0</v>
      </c>
      <c r="EHU4" s="248">
        <f t="shared" ca="1" si="2077"/>
        <v>0</v>
      </c>
      <c r="EHV4" s="248">
        <f t="shared" ca="1" si="2077"/>
        <v>0</v>
      </c>
      <c r="EHW4" s="248">
        <f t="shared" ca="1" si="2077"/>
        <v>0</v>
      </c>
      <c r="EHX4" s="248">
        <f t="shared" ca="1" si="2077"/>
        <v>0</v>
      </c>
      <c r="EHY4" s="248">
        <f t="shared" ca="1" si="2077"/>
        <v>0</v>
      </c>
      <c r="EHZ4" s="248">
        <f t="shared" ca="1" si="2077"/>
        <v>0</v>
      </c>
      <c r="EIA4" s="248">
        <f t="shared" ca="1" si="2077"/>
        <v>0</v>
      </c>
      <c r="EIB4" s="248">
        <f t="shared" ca="1" si="2077"/>
        <v>0</v>
      </c>
      <c r="EIC4" s="248">
        <f t="shared" ca="1" si="2077"/>
        <v>0</v>
      </c>
      <c r="EID4" s="248">
        <f t="shared" ca="1" si="2077"/>
        <v>0</v>
      </c>
      <c r="EIE4" s="248">
        <f t="shared" ca="1" si="2077"/>
        <v>0</v>
      </c>
      <c r="EIF4" s="248">
        <f t="shared" ca="1" si="2077"/>
        <v>0</v>
      </c>
      <c r="EIG4" s="248">
        <f t="shared" ca="1" si="2077"/>
        <v>0</v>
      </c>
      <c r="EIH4" s="248">
        <f t="shared" ca="1" si="2077"/>
        <v>0</v>
      </c>
      <c r="EII4" s="248">
        <f t="shared" ca="1" si="2077"/>
        <v>0</v>
      </c>
      <c r="EIJ4" s="248">
        <f t="shared" ca="1" si="2077"/>
        <v>0</v>
      </c>
      <c r="EIK4" s="248">
        <f t="shared" ca="1" si="2077"/>
        <v>0</v>
      </c>
      <c r="EIL4" s="248">
        <f t="shared" ca="1" si="2077"/>
        <v>0</v>
      </c>
      <c r="EIM4" s="248">
        <f t="shared" ca="1" si="2077"/>
        <v>0</v>
      </c>
      <c r="EIN4" s="248">
        <f t="shared" ca="1" si="2077"/>
        <v>0</v>
      </c>
      <c r="EIO4" s="248">
        <f t="shared" ca="1" si="2077"/>
        <v>0</v>
      </c>
      <c r="EIP4" s="248">
        <f t="shared" ca="1" si="2077"/>
        <v>0</v>
      </c>
      <c r="EIQ4" s="248">
        <f t="shared" ca="1" si="2077"/>
        <v>0</v>
      </c>
      <c r="EIR4" s="248">
        <f t="shared" ca="1" si="2077"/>
        <v>0</v>
      </c>
      <c r="EIS4" s="248">
        <f t="shared" ca="1" si="2077"/>
        <v>0</v>
      </c>
      <c r="EIT4" s="248">
        <f t="shared" ca="1" si="2077"/>
        <v>0</v>
      </c>
      <c r="EIU4" s="248">
        <f t="shared" ca="1" si="2077"/>
        <v>0</v>
      </c>
      <c r="EIV4" s="248">
        <f t="shared" ca="1" si="2077"/>
        <v>0</v>
      </c>
      <c r="EIW4" s="248">
        <f t="shared" ca="1" si="2077"/>
        <v>0</v>
      </c>
      <c r="EIX4" s="248">
        <f t="shared" ca="1" si="2077"/>
        <v>0</v>
      </c>
      <c r="EIY4" s="248">
        <f t="shared" ca="1" si="2077"/>
        <v>0</v>
      </c>
      <c r="EIZ4" s="248">
        <f t="shared" ca="1" si="2077"/>
        <v>0</v>
      </c>
      <c r="EJA4" s="248">
        <f t="shared" ca="1" si="2077"/>
        <v>0</v>
      </c>
      <c r="EJB4" s="248">
        <f t="shared" ca="1" si="2077"/>
        <v>0</v>
      </c>
      <c r="EJC4" s="248">
        <f t="shared" ca="1" si="2077"/>
        <v>0</v>
      </c>
      <c r="EJD4" s="248">
        <f t="shared" ca="1" si="2077"/>
        <v>0</v>
      </c>
      <c r="EJE4" s="248">
        <f t="shared" ca="1" si="2077"/>
        <v>0</v>
      </c>
      <c r="EJF4" s="248">
        <f t="shared" ca="1" si="2077"/>
        <v>0</v>
      </c>
      <c r="EJG4" s="248">
        <f t="shared" ca="1" si="2077"/>
        <v>0</v>
      </c>
      <c r="EJH4" s="248">
        <f t="shared" ca="1" si="2077"/>
        <v>0</v>
      </c>
      <c r="EJI4" s="248">
        <f t="shared" ca="1" si="2077"/>
        <v>0</v>
      </c>
      <c r="EJJ4" s="248">
        <f t="shared" ca="1" si="2077"/>
        <v>0</v>
      </c>
      <c r="EJK4" s="248">
        <f t="shared" ca="1" si="2077"/>
        <v>0</v>
      </c>
      <c r="EJL4" s="248">
        <f t="shared" ca="1" si="2077"/>
        <v>0</v>
      </c>
      <c r="EJM4" s="248">
        <f t="shared" ca="1" si="2077"/>
        <v>0</v>
      </c>
      <c r="EJN4" s="248">
        <f t="shared" ca="1" si="2077"/>
        <v>0</v>
      </c>
      <c r="EJO4" s="248">
        <f t="shared" ca="1" si="2077"/>
        <v>0</v>
      </c>
      <c r="EJP4" s="248">
        <f t="shared" ca="1" si="2077"/>
        <v>0</v>
      </c>
      <c r="EJQ4" s="248">
        <f t="shared" ref="EJQ4:EMB4" ca="1" si="2078">INDIRECT("'ΣΤΟΙΧΕΙΑ_1'!"&amp;ADDRESS(EJQ1,EJQ3),TRUE)</f>
        <v>0</v>
      </c>
      <c r="EJR4" s="248">
        <f t="shared" ca="1" si="2078"/>
        <v>0</v>
      </c>
      <c r="EJS4" s="248">
        <f t="shared" ca="1" si="2078"/>
        <v>0</v>
      </c>
      <c r="EJT4" s="248">
        <f t="shared" ca="1" si="2078"/>
        <v>0</v>
      </c>
      <c r="EJU4" s="248">
        <f t="shared" ca="1" si="2078"/>
        <v>0</v>
      </c>
      <c r="EJV4" s="248">
        <f t="shared" ca="1" si="2078"/>
        <v>0</v>
      </c>
      <c r="EJW4" s="248">
        <f t="shared" ca="1" si="2078"/>
        <v>0</v>
      </c>
      <c r="EJX4" s="248">
        <f t="shared" ca="1" si="2078"/>
        <v>0</v>
      </c>
      <c r="EJY4" s="248">
        <f t="shared" ca="1" si="2078"/>
        <v>0</v>
      </c>
      <c r="EJZ4" s="248">
        <f t="shared" ca="1" si="2078"/>
        <v>0</v>
      </c>
      <c r="EKA4" s="248">
        <f t="shared" ca="1" si="2078"/>
        <v>0</v>
      </c>
      <c r="EKB4" s="248">
        <f t="shared" ca="1" si="2078"/>
        <v>0</v>
      </c>
      <c r="EKC4" s="248">
        <f t="shared" ca="1" si="2078"/>
        <v>0</v>
      </c>
      <c r="EKD4" s="248">
        <f t="shared" ca="1" si="2078"/>
        <v>0</v>
      </c>
      <c r="EKE4" s="248">
        <f t="shared" ca="1" si="2078"/>
        <v>0</v>
      </c>
      <c r="EKF4" s="248">
        <f t="shared" ca="1" si="2078"/>
        <v>0</v>
      </c>
      <c r="EKG4" s="248">
        <f t="shared" ca="1" si="2078"/>
        <v>0</v>
      </c>
      <c r="EKH4" s="248">
        <f t="shared" ca="1" si="2078"/>
        <v>0</v>
      </c>
      <c r="EKI4" s="248">
        <f t="shared" ca="1" si="2078"/>
        <v>0</v>
      </c>
      <c r="EKJ4" s="248">
        <f t="shared" ca="1" si="2078"/>
        <v>0</v>
      </c>
      <c r="EKK4" s="248">
        <f t="shared" ca="1" si="2078"/>
        <v>0</v>
      </c>
      <c r="EKL4" s="248">
        <f t="shared" ca="1" si="2078"/>
        <v>0</v>
      </c>
      <c r="EKM4" s="248">
        <f t="shared" ca="1" si="2078"/>
        <v>0</v>
      </c>
      <c r="EKN4" s="248">
        <f t="shared" ca="1" si="2078"/>
        <v>0</v>
      </c>
      <c r="EKO4" s="248">
        <f t="shared" ca="1" si="2078"/>
        <v>0</v>
      </c>
      <c r="EKP4" s="248">
        <f t="shared" ca="1" si="2078"/>
        <v>0</v>
      </c>
      <c r="EKQ4" s="248">
        <f t="shared" ca="1" si="2078"/>
        <v>0</v>
      </c>
      <c r="EKR4" s="248">
        <f t="shared" ca="1" si="2078"/>
        <v>0</v>
      </c>
      <c r="EKS4" s="248">
        <f t="shared" ca="1" si="2078"/>
        <v>0</v>
      </c>
      <c r="EKT4" s="248">
        <f t="shared" ca="1" si="2078"/>
        <v>0</v>
      </c>
      <c r="EKU4" s="248">
        <f t="shared" ca="1" si="2078"/>
        <v>0</v>
      </c>
      <c r="EKV4" s="248">
        <f t="shared" ca="1" si="2078"/>
        <v>0</v>
      </c>
      <c r="EKW4" s="248">
        <f t="shared" ca="1" si="2078"/>
        <v>0</v>
      </c>
      <c r="EKX4" s="248">
        <f t="shared" ca="1" si="2078"/>
        <v>0</v>
      </c>
      <c r="EKY4" s="248">
        <f t="shared" ca="1" si="2078"/>
        <v>0</v>
      </c>
      <c r="EKZ4" s="248">
        <f t="shared" ca="1" si="2078"/>
        <v>0</v>
      </c>
      <c r="ELA4" s="248">
        <f t="shared" ca="1" si="2078"/>
        <v>0</v>
      </c>
      <c r="ELB4" s="248">
        <f t="shared" ca="1" si="2078"/>
        <v>0</v>
      </c>
      <c r="ELC4" s="248">
        <f t="shared" ca="1" si="2078"/>
        <v>0</v>
      </c>
      <c r="ELD4" s="248">
        <f t="shared" ca="1" si="2078"/>
        <v>0</v>
      </c>
      <c r="ELE4" s="248">
        <f t="shared" ca="1" si="2078"/>
        <v>0</v>
      </c>
      <c r="ELF4" s="248">
        <f t="shared" ca="1" si="2078"/>
        <v>0</v>
      </c>
      <c r="ELG4" s="248">
        <f t="shared" ca="1" si="2078"/>
        <v>0</v>
      </c>
      <c r="ELH4" s="248">
        <f t="shared" ca="1" si="2078"/>
        <v>0</v>
      </c>
      <c r="ELI4" s="248">
        <f t="shared" ca="1" si="2078"/>
        <v>0</v>
      </c>
      <c r="ELJ4" s="248">
        <f t="shared" ca="1" si="2078"/>
        <v>0</v>
      </c>
      <c r="ELK4" s="248">
        <f t="shared" ca="1" si="2078"/>
        <v>0</v>
      </c>
      <c r="ELL4" s="248">
        <f t="shared" ca="1" si="2078"/>
        <v>0</v>
      </c>
      <c r="ELM4" s="248">
        <f t="shared" ca="1" si="2078"/>
        <v>0</v>
      </c>
      <c r="ELN4" s="248">
        <f t="shared" ca="1" si="2078"/>
        <v>0</v>
      </c>
      <c r="ELO4" s="248">
        <f t="shared" ca="1" si="2078"/>
        <v>0</v>
      </c>
      <c r="ELP4" s="248">
        <f t="shared" ca="1" si="2078"/>
        <v>0</v>
      </c>
      <c r="ELQ4" s="248">
        <f t="shared" ca="1" si="2078"/>
        <v>0</v>
      </c>
      <c r="ELR4" s="248">
        <f t="shared" ca="1" si="2078"/>
        <v>0</v>
      </c>
      <c r="ELS4" s="248">
        <f t="shared" ca="1" si="2078"/>
        <v>0</v>
      </c>
      <c r="ELT4" s="248">
        <f t="shared" ca="1" si="2078"/>
        <v>0</v>
      </c>
      <c r="ELU4" s="248">
        <f t="shared" ca="1" si="2078"/>
        <v>0</v>
      </c>
      <c r="ELV4" s="248">
        <f t="shared" ca="1" si="2078"/>
        <v>0</v>
      </c>
      <c r="ELW4" s="248">
        <f t="shared" ca="1" si="2078"/>
        <v>0</v>
      </c>
      <c r="ELX4" s="248">
        <f t="shared" ca="1" si="2078"/>
        <v>0</v>
      </c>
      <c r="ELY4" s="248">
        <f t="shared" ca="1" si="2078"/>
        <v>0</v>
      </c>
      <c r="ELZ4" s="248">
        <f t="shared" ca="1" si="2078"/>
        <v>0</v>
      </c>
      <c r="EMA4" s="248">
        <f t="shared" ca="1" si="2078"/>
        <v>0</v>
      </c>
      <c r="EMB4" s="248">
        <f t="shared" ca="1" si="2078"/>
        <v>0</v>
      </c>
      <c r="EMC4" s="248">
        <f t="shared" ref="EMC4:EON4" ca="1" si="2079">INDIRECT("'ΣΤΟΙΧΕΙΑ_1'!"&amp;ADDRESS(EMC1,EMC3),TRUE)</f>
        <v>0</v>
      </c>
      <c r="EMD4" s="248">
        <f t="shared" ca="1" si="2079"/>
        <v>0</v>
      </c>
      <c r="EME4" s="248">
        <f t="shared" ca="1" si="2079"/>
        <v>0</v>
      </c>
      <c r="EMF4" s="248">
        <f t="shared" ca="1" si="2079"/>
        <v>0</v>
      </c>
      <c r="EMG4" s="248">
        <f t="shared" ca="1" si="2079"/>
        <v>0</v>
      </c>
      <c r="EMH4" s="248">
        <f t="shared" ca="1" si="2079"/>
        <v>0</v>
      </c>
      <c r="EMI4" s="248">
        <f t="shared" ca="1" si="2079"/>
        <v>0</v>
      </c>
      <c r="EMJ4" s="248">
        <f t="shared" ca="1" si="2079"/>
        <v>0</v>
      </c>
      <c r="EMK4" s="248">
        <f t="shared" ca="1" si="2079"/>
        <v>0</v>
      </c>
      <c r="EML4" s="248">
        <f t="shared" ca="1" si="2079"/>
        <v>0</v>
      </c>
      <c r="EMM4" s="248">
        <f t="shared" ca="1" si="2079"/>
        <v>0</v>
      </c>
      <c r="EMN4" s="248">
        <f t="shared" ca="1" si="2079"/>
        <v>0</v>
      </c>
      <c r="EMO4" s="248">
        <f t="shared" ca="1" si="2079"/>
        <v>0</v>
      </c>
      <c r="EMP4" s="248">
        <f t="shared" ca="1" si="2079"/>
        <v>0</v>
      </c>
      <c r="EMQ4" s="248">
        <f t="shared" ca="1" si="2079"/>
        <v>0</v>
      </c>
      <c r="EMR4" s="248">
        <f t="shared" ca="1" si="2079"/>
        <v>0</v>
      </c>
      <c r="EMS4" s="248">
        <f t="shared" ca="1" si="2079"/>
        <v>0</v>
      </c>
      <c r="EMT4" s="248">
        <f t="shared" ca="1" si="2079"/>
        <v>0</v>
      </c>
      <c r="EMU4" s="248">
        <f t="shared" ca="1" si="2079"/>
        <v>0</v>
      </c>
      <c r="EMV4" s="248">
        <f t="shared" ca="1" si="2079"/>
        <v>0</v>
      </c>
      <c r="EMW4" s="248">
        <f t="shared" ca="1" si="2079"/>
        <v>0</v>
      </c>
      <c r="EMX4" s="248">
        <f t="shared" ca="1" si="2079"/>
        <v>0</v>
      </c>
      <c r="EMY4" s="248">
        <f t="shared" ca="1" si="2079"/>
        <v>0</v>
      </c>
      <c r="EMZ4" s="248">
        <f t="shared" ca="1" si="2079"/>
        <v>0</v>
      </c>
      <c r="ENA4" s="248">
        <f t="shared" ca="1" si="2079"/>
        <v>0</v>
      </c>
      <c r="ENB4" s="248">
        <f t="shared" ca="1" si="2079"/>
        <v>0</v>
      </c>
      <c r="ENC4" s="248">
        <f t="shared" ca="1" si="2079"/>
        <v>0</v>
      </c>
      <c r="END4" s="248">
        <f t="shared" ca="1" si="2079"/>
        <v>0</v>
      </c>
      <c r="ENE4" s="248">
        <f t="shared" ca="1" si="2079"/>
        <v>0</v>
      </c>
      <c r="ENF4" s="248">
        <f t="shared" ca="1" si="2079"/>
        <v>0</v>
      </c>
      <c r="ENG4" s="248">
        <f t="shared" ca="1" si="2079"/>
        <v>0</v>
      </c>
      <c r="ENH4" s="248">
        <f t="shared" ca="1" si="2079"/>
        <v>0</v>
      </c>
      <c r="ENI4" s="248">
        <f t="shared" ca="1" si="2079"/>
        <v>0</v>
      </c>
      <c r="ENJ4" s="248">
        <f t="shared" ca="1" si="2079"/>
        <v>0</v>
      </c>
      <c r="ENK4" s="248">
        <f t="shared" ca="1" si="2079"/>
        <v>0</v>
      </c>
      <c r="ENL4" s="248">
        <f t="shared" ca="1" si="2079"/>
        <v>0</v>
      </c>
      <c r="ENM4" s="248">
        <f t="shared" ca="1" si="2079"/>
        <v>0</v>
      </c>
      <c r="ENN4" s="248">
        <f t="shared" ca="1" si="2079"/>
        <v>0</v>
      </c>
      <c r="ENO4" s="248">
        <f t="shared" ca="1" si="2079"/>
        <v>0</v>
      </c>
      <c r="ENP4" s="248">
        <f t="shared" ca="1" si="2079"/>
        <v>0</v>
      </c>
      <c r="ENQ4" s="248">
        <f t="shared" ca="1" si="2079"/>
        <v>0</v>
      </c>
      <c r="ENR4" s="248">
        <f t="shared" ca="1" si="2079"/>
        <v>0</v>
      </c>
      <c r="ENS4" s="248">
        <f t="shared" ca="1" si="2079"/>
        <v>0</v>
      </c>
      <c r="ENT4" s="248">
        <f t="shared" ca="1" si="2079"/>
        <v>0</v>
      </c>
      <c r="ENU4" s="248">
        <f t="shared" ca="1" si="2079"/>
        <v>0</v>
      </c>
      <c r="ENV4" s="248">
        <f t="shared" ca="1" si="2079"/>
        <v>0</v>
      </c>
      <c r="ENW4" s="248">
        <f t="shared" ca="1" si="2079"/>
        <v>0</v>
      </c>
      <c r="ENX4" s="248">
        <f t="shared" ca="1" si="2079"/>
        <v>0</v>
      </c>
      <c r="ENY4" s="248">
        <f t="shared" ca="1" si="2079"/>
        <v>0</v>
      </c>
      <c r="ENZ4" s="248">
        <f t="shared" ca="1" si="2079"/>
        <v>0</v>
      </c>
      <c r="EOA4" s="248">
        <f t="shared" ca="1" si="2079"/>
        <v>0</v>
      </c>
      <c r="EOB4" s="248">
        <f t="shared" ca="1" si="2079"/>
        <v>0</v>
      </c>
      <c r="EOC4" s="248">
        <f t="shared" ca="1" si="2079"/>
        <v>0</v>
      </c>
      <c r="EOD4" s="248">
        <f t="shared" ca="1" si="2079"/>
        <v>0</v>
      </c>
      <c r="EOE4" s="248">
        <f t="shared" ca="1" si="2079"/>
        <v>0</v>
      </c>
      <c r="EOF4" s="248">
        <f t="shared" ca="1" si="2079"/>
        <v>0</v>
      </c>
      <c r="EOG4" s="248">
        <f t="shared" ca="1" si="2079"/>
        <v>0</v>
      </c>
      <c r="EOH4" s="248">
        <f t="shared" ca="1" si="2079"/>
        <v>0</v>
      </c>
      <c r="EOI4" s="248">
        <f t="shared" ca="1" si="2079"/>
        <v>0</v>
      </c>
      <c r="EOJ4" s="248">
        <f t="shared" ca="1" si="2079"/>
        <v>0</v>
      </c>
      <c r="EOK4" s="248">
        <f t="shared" ca="1" si="2079"/>
        <v>0</v>
      </c>
      <c r="EOL4" s="248">
        <f t="shared" ca="1" si="2079"/>
        <v>0</v>
      </c>
      <c r="EOM4" s="248">
        <f t="shared" ca="1" si="2079"/>
        <v>0</v>
      </c>
      <c r="EON4" s="248">
        <f t="shared" ca="1" si="2079"/>
        <v>0</v>
      </c>
      <c r="EOO4" s="248">
        <f t="shared" ref="EOO4:EQZ4" ca="1" si="2080">INDIRECT("'ΣΤΟΙΧΕΙΑ_1'!"&amp;ADDRESS(EOO1,EOO3),TRUE)</f>
        <v>0</v>
      </c>
      <c r="EOP4" s="248">
        <f t="shared" ca="1" si="2080"/>
        <v>0</v>
      </c>
      <c r="EOQ4" s="248">
        <f t="shared" ca="1" si="2080"/>
        <v>0</v>
      </c>
      <c r="EOR4" s="248">
        <f t="shared" ca="1" si="2080"/>
        <v>0</v>
      </c>
      <c r="EOS4" s="248">
        <f t="shared" ca="1" si="2080"/>
        <v>0</v>
      </c>
      <c r="EOT4" s="248">
        <f t="shared" ca="1" si="2080"/>
        <v>0</v>
      </c>
      <c r="EOU4" s="248">
        <f t="shared" ca="1" si="2080"/>
        <v>0</v>
      </c>
      <c r="EOV4" s="248">
        <f t="shared" ca="1" si="2080"/>
        <v>0</v>
      </c>
      <c r="EOW4" s="248">
        <f t="shared" ca="1" si="2080"/>
        <v>0</v>
      </c>
      <c r="EOX4" s="248">
        <f t="shared" ca="1" si="2080"/>
        <v>0</v>
      </c>
      <c r="EOY4" s="248">
        <f t="shared" ca="1" si="2080"/>
        <v>0</v>
      </c>
      <c r="EOZ4" s="248">
        <f t="shared" ca="1" si="2080"/>
        <v>0</v>
      </c>
      <c r="EPA4" s="248">
        <f t="shared" ca="1" si="2080"/>
        <v>0</v>
      </c>
      <c r="EPB4" s="248">
        <f t="shared" ca="1" si="2080"/>
        <v>0</v>
      </c>
      <c r="EPC4" s="248">
        <f t="shared" ca="1" si="2080"/>
        <v>0</v>
      </c>
      <c r="EPD4" s="248">
        <f t="shared" ca="1" si="2080"/>
        <v>0</v>
      </c>
      <c r="EPE4" s="248">
        <f t="shared" ca="1" si="2080"/>
        <v>0</v>
      </c>
      <c r="EPF4" s="248">
        <f t="shared" ca="1" si="2080"/>
        <v>0</v>
      </c>
      <c r="EPG4" s="248">
        <f t="shared" ca="1" si="2080"/>
        <v>0</v>
      </c>
      <c r="EPH4" s="248">
        <f t="shared" ca="1" si="2080"/>
        <v>0</v>
      </c>
      <c r="EPI4" s="248">
        <f t="shared" ca="1" si="2080"/>
        <v>0</v>
      </c>
      <c r="EPJ4" s="248">
        <f t="shared" ca="1" si="2080"/>
        <v>0</v>
      </c>
      <c r="EPK4" s="248">
        <f t="shared" ca="1" si="2080"/>
        <v>0</v>
      </c>
      <c r="EPL4" s="248">
        <f t="shared" ca="1" si="2080"/>
        <v>0</v>
      </c>
      <c r="EPM4" s="248">
        <f t="shared" ca="1" si="2080"/>
        <v>0</v>
      </c>
      <c r="EPN4" s="248">
        <f t="shared" ca="1" si="2080"/>
        <v>0</v>
      </c>
      <c r="EPO4" s="248">
        <f t="shared" ca="1" si="2080"/>
        <v>0</v>
      </c>
      <c r="EPP4" s="248">
        <f t="shared" ca="1" si="2080"/>
        <v>0</v>
      </c>
      <c r="EPQ4" s="248">
        <f t="shared" ca="1" si="2080"/>
        <v>0</v>
      </c>
      <c r="EPR4" s="248">
        <f t="shared" ca="1" si="2080"/>
        <v>0</v>
      </c>
      <c r="EPS4" s="248">
        <f t="shared" ca="1" si="2080"/>
        <v>0</v>
      </c>
      <c r="EPT4" s="248">
        <f t="shared" ca="1" si="2080"/>
        <v>0</v>
      </c>
      <c r="EPU4" s="248">
        <f t="shared" ca="1" si="2080"/>
        <v>0</v>
      </c>
      <c r="EPV4" s="248">
        <f t="shared" ca="1" si="2080"/>
        <v>0</v>
      </c>
      <c r="EPW4" s="248">
        <f t="shared" ca="1" si="2080"/>
        <v>0</v>
      </c>
      <c r="EPX4" s="248">
        <f t="shared" ca="1" si="2080"/>
        <v>0</v>
      </c>
      <c r="EPY4" s="248">
        <f t="shared" ca="1" si="2080"/>
        <v>0</v>
      </c>
      <c r="EPZ4" s="248">
        <f t="shared" ca="1" si="2080"/>
        <v>0</v>
      </c>
      <c r="EQA4" s="248">
        <f t="shared" ca="1" si="2080"/>
        <v>0</v>
      </c>
      <c r="EQB4" s="248">
        <f t="shared" ca="1" si="2080"/>
        <v>0</v>
      </c>
      <c r="EQC4" s="248">
        <f t="shared" ca="1" si="2080"/>
        <v>0</v>
      </c>
      <c r="EQD4" s="248">
        <f t="shared" ca="1" si="2080"/>
        <v>0</v>
      </c>
      <c r="EQE4" s="248">
        <f t="shared" ca="1" si="2080"/>
        <v>0</v>
      </c>
      <c r="EQF4" s="248">
        <f t="shared" ca="1" si="2080"/>
        <v>0</v>
      </c>
      <c r="EQG4" s="248">
        <f t="shared" ca="1" si="2080"/>
        <v>0</v>
      </c>
      <c r="EQH4" s="248">
        <f t="shared" ca="1" si="2080"/>
        <v>0</v>
      </c>
      <c r="EQI4" s="248">
        <f t="shared" ca="1" si="2080"/>
        <v>0</v>
      </c>
      <c r="EQJ4" s="248">
        <f t="shared" ca="1" si="2080"/>
        <v>0</v>
      </c>
      <c r="EQK4" s="248">
        <f t="shared" ca="1" si="2080"/>
        <v>0</v>
      </c>
      <c r="EQL4" s="248">
        <f t="shared" ca="1" si="2080"/>
        <v>0</v>
      </c>
      <c r="EQM4" s="248">
        <f t="shared" ca="1" si="2080"/>
        <v>0</v>
      </c>
      <c r="EQN4" s="248">
        <f t="shared" ca="1" si="2080"/>
        <v>0</v>
      </c>
      <c r="EQO4" s="248">
        <f t="shared" ca="1" si="2080"/>
        <v>0</v>
      </c>
      <c r="EQP4" s="248">
        <f t="shared" ca="1" si="2080"/>
        <v>0</v>
      </c>
      <c r="EQQ4" s="248">
        <f t="shared" ca="1" si="2080"/>
        <v>0</v>
      </c>
      <c r="EQR4" s="248">
        <f t="shared" ca="1" si="2080"/>
        <v>0</v>
      </c>
      <c r="EQS4" s="248">
        <f t="shared" ca="1" si="2080"/>
        <v>0</v>
      </c>
      <c r="EQT4" s="248">
        <f t="shared" ca="1" si="2080"/>
        <v>0</v>
      </c>
      <c r="EQU4" s="248">
        <f t="shared" ca="1" si="2080"/>
        <v>0</v>
      </c>
      <c r="EQV4" s="248">
        <f t="shared" ca="1" si="2080"/>
        <v>0</v>
      </c>
      <c r="EQW4" s="248">
        <f t="shared" ca="1" si="2080"/>
        <v>0</v>
      </c>
      <c r="EQX4" s="248">
        <f t="shared" ca="1" si="2080"/>
        <v>0</v>
      </c>
      <c r="EQY4" s="248">
        <f t="shared" ca="1" si="2080"/>
        <v>0</v>
      </c>
      <c r="EQZ4" s="248">
        <f t="shared" ca="1" si="2080"/>
        <v>0</v>
      </c>
      <c r="ERA4" s="248">
        <f t="shared" ref="ERA4:ETL4" ca="1" si="2081">INDIRECT("'ΣΤΟΙΧΕΙΑ_1'!"&amp;ADDRESS(ERA1,ERA3),TRUE)</f>
        <v>0</v>
      </c>
      <c r="ERB4" s="248">
        <f t="shared" ca="1" si="2081"/>
        <v>0</v>
      </c>
      <c r="ERC4" s="248">
        <f t="shared" ca="1" si="2081"/>
        <v>0</v>
      </c>
      <c r="ERD4" s="248">
        <f t="shared" ca="1" si="2081"/>
        <v>0</v>
      </c>
      <c r="ERE4" s="248">
        <f t="shared" ca="1" si="2081"/>
        <v>0</v>
      </c>
      <c r="ERF4" s="248">
        <f t="shared" ca="1" si="2081"/>
        <v>0</v>
      </c>
      <c r="ERG4" s="248">
        <f t="shared" ca="1" si="2081"/>
        <v>0</v>
      </c>
      <c r="ERH4" s="248">
        <f t="shared" ca="1" si="2081"/>
        <v>0</v>
      </c>
      <c r="ERI4" s="248">
        <f t="shared" ca="1" si="2081"/>
        <v>0</v>
      </c>
      <c r="ERJ4" s="248">
        <f t="shared" ca="1" si="2081"/>
        <v>0</v>
      </c>
      <c r="ERK4" s="248">
        <f t="shared" ca="1" si="2081"/>
        <v>0</v>
      </c>
      <c r="ERL4" s="248">
        <f t="shared" ca="1" si="2081"/>
        <v>0</v>
      </c>
      <c r="ERM4" s="248">
        <f t="shared" ca="1" si="2081"/>
        <v>0</v>
      </c>
      <c r="ERN4" s="248">
        <f t="shared" ca="1" si="2081"/>
        <v>0</v>
      </c>
      <c r="ERO4" s="248">
        <f t="shared" ca="1" si="2081"/>
        <v>0</v>
      </c>
      <c r="ERP4" s="248">
        <f t="shared" ca="1" si="2081"/>
        <v>0</v>
      </c>
      <c r="ERQ4" s="248">
        <f t="shared" ca="1" si="2081"/>
        <v>0</v>
      </c>
      <c r="ERR4" s="248">
        <f t="shared" ca="1" si="2081"/>
        <v>0</v>
      </c>
      <c r="ERS4" s="248">
        <f t="shared" ca="1" si="2081"/>
        <v>0</v>
      </c>
      <c r="ERT4" s="248">
        <f t="shared" ca="1" si="2081"/>
        <v>0</v>
      </c>
      <c r="ERU4" s="248">
        <f t="shared" ca="1" si="2081"/>
        <v>0</v>
      </c>
      <c r="ERV4" s="248">
        <f t="shared" ca="1" si="2081"/>
        <v>0</v>
      </c>
      <c r="ERW4" s="248">
        <f t="shared" ca="1" si="2081"/>
        <v>0</v>
      </c>
      <c r="ERX4" s="248">
        <f t="shared" ca="1" si="2081"/>
        <v>0</v>
      </c>
      <c r="ERY4" s="248">
        <f t="shared" ca="1" si="2081"/>
        <v>0</v>
      </c>
      <c r="ERZ4" s="248">
        <f t="shared" ca="1" si="2081"/>
        <v>0</v>
      </c>
      <c r="ESA4" s="248">
        <f t="shared" ca="1" si="2081"/>
        <v>0</v>
      </c>
      <c r="ESB4" s="248">
        <f t="shared" ca="1" si="2081"/>
        <v>0</v>
      </c>
      <c r="ESC4" s="248">
        <f t="shared" ca="1" si="2081"/>
        <v>0</v>
      </c>
      <c r="ESD4" s="248">
        <f t="shared" ca="1" si="2081"/>
        <v>0</v>
      </c>
      <c r="ESE4" s="248">
        <f t="shared" ca="1" si="2081"/>
        <v>0</v>
      </c>
      <c r="ESF4" s="248">
        <f t="shared" ca="1" si="2081"/>
        <v>0</v>
      </c>
      <c r="ESG4" s="248">
        <f t="shared" ca="1" si="2081"/>
        <v>0</v>
      </c>
      <c r="ESH4" s="248">
        <f t="shared" ca="1" si="2081"/>
        <v>0</v>
      </c>
      <c r="ESI4" s="248">
        <f t="shared" ca="1" si="2081"/>
        <v>0</v>
      </c>
      <c r="ESJ4" s="248">
        <f t="shared" ca="1" si="2081"/>
        <v>0</v>
      </c>
      <c r="ESK4" s="248">
        <f t="shared" ca="1" si="2081"/>
        <v>0</v>
      </c>
      <c r="ESL4" s="248">
        <f t="shared" ca="1" si="2081"/>
        <v>0</v>
      </c>
      <c r="ESM4" s="248">
        <f t="shared" ca="1" si="2081"/>
        <v>0</v>
      </c>
      <c r="ESN4" s="248">
        <f t="shared" ca="1" si="2081"/>
        <v>0</v>
      </c>
      <c r="ESO4" s="248">
        <f t="shared" ca="1" si="2081"/>
        <v>0</v>
      </c>
      <c r="ESP4" s="248">
        <f t="shared" ca="1" si="2081"/>
        <v>0</v>
      </c>
      <c r="ESQ4" s="248">
        <f t="shared" ca="1" si="2081"/>
        <v>0</v>
      </c>
      <c r="ESR4" s="248">
        <f t="shared" ca="1" si="2081"/>
        <v>0</v>
      </c>
      <c r="ESS4" s="248">
        <f t="shared" ca="1" si="2081"/>
        <v>0</v>
      </c>
      <c r="EST4" s="248">
        <f t="shared" ca="1" si="2081"/>
        <v>0</v>
      </c>
      <c r="ESU4" s="248">
        <f t="shared" ca="1" si="2081"/>
        <v>0</v>
      </c>
      <c r="ESV4" s="248">
        <f t="shared" ca="1" si="2081"/>
        <v>0</v>
      </c>
      <c r="ESW4" s="248">
        <f t="shared" ca="1" si="2081"/>
        <v>0</v>
      </c>
      <c r="ESX4" s="248">
        <f t="shared" ca="1" si="2081"/>
        <v>0</v>
      </c>
      <c r="ESY4" s="248">
        <f t="shared" ca="1" si="2081"/>
        <v>0</v>
      </c>
      <c r="ESZ4" s="248">
        <f t="shared" ca="1" si="2081"/>
        <v>0</v>
      </c>
      <c r="ETA4" s="248">
        <f t="shared" ca="1" si="2081"/>
        <v>0</v>
      </c>
      <c r="ETB4" s="248">
        <f t="shared" ca="1" si="2081"/>
        <v>0</v>
      </c>
      <c r="ETC4" s="248">
        <f t="shared" ca="1" si="2081"/>
        <v>0</v>
      </c>
      <c r="ETD4" s="248">
        <f t="shared" ca="1" si="2081"/>
        <v>0</v>
      </c>
      <c r="ETE4" s="248">
        <f t="shared" ca="1" si="2081"/>
        <v>0</v>
      </c>
      <c r="ETF4" s="248">
        <f t="shared" ca="1" si="2081"/>
        <v>0</v>
      </c>
      <c r="ETG4" s="248">
        <f t="shared" ca="1" si="2081"/>
        <v>0</v>
      </c>
      <c r="ETH4" s="248">
        <f t="shared" ca="1" si="2081"/>
        <v>0</v>
      </c>
      <c r="ETI4" s="248">
        <f t="shared" ca="1" si="2081"/>
        <v>0</v>
      </c>
      <c r="ETJ4" s="248">
        <f t="shared" ca="1" si="2081"/>
        <v>0</v>
      </c>
      <c r="ETK4" s="248">
        <f t="shared" ca="1" si="2081"/>
        <v>0</v>
      </c>
      <c r="ETL4" s="248">
        <f t="shared" ca="1" si="2081"/>
        <v>0</v>
      </c>
      <c r="ETM4" s="248">
        <f t="shared" ref="ETM4:EVX4" ca="1" si="2082">INDIRECT("'ΣΤΟΙΧΕΙΑ_1'!"&amp;ADDRESS(ETM1,ETM3),TRUE)</f>
        <v>0</v>
      </c>
      <c r="ETN4" s="248">
        <f t="shared" ca="1" si="2082"/>
        <v>0</v>
      </c>
      <c r="ETO4" s="248">
        <f t="shared" ca="1" si="2082"/>
        <v>0</v>
      </c>
      <c r="ETP4" s="248">
        <f t="shared" ca="1" si="2082"/>
        <v>0</v>
      </c>
      <c r="ETQ4" s="248">
        <f t="shared" ca="1" si="2082"/>
        <v>0</v>
      </c>
      <c r="ETR4" s="248">
        <f t="shared" ca="1" si="2082"/>
        <v>0</v>
      </c>
      <c r="ETS4" s="248">
        <f t="shared" ca="1" si="2082"/>
        <v>0</v>
      </c>
      <c r="ETT4" s="248">
        <f t="shared" ca="1" si="2082"/>
        <v>0</v>
      </c>
      <c r="ETU4" s="248">
        <f t="shared" ca="1" si="2082"/>
        <v>0</v>
      </c>
      <c r="ETV4" s="248">
        <f t="shared" ca="1" si="2082"/>
        <v>0</v>
      </c>
      <c r="ETW4" s="248">
        <f t="shared" ca="1" si="2082"/>
        <v>0</v>
      </c>
      <c r="ETX4" s="248">
        <f t="shared" ca="1" si="2082"/>
        <v>0</v>
      </c>
      <c r="ETY4" s="248">
        <f t="shared" ca="1" si="2082"/>
        <v>0</v>
      </c>
      <c r="ETZ4" s="248">
        <f t="shared" ca="1" si="2082"/>
        <v>0</v>
      </c>
      <c r="EUA4" s="248">
        <f t="shared" ca="1" si="2082"/>
        <v>0</v>
      </c>
      <c r="EUB4" s="248">
        <f t="shared" ca="1" si="2082"/>
        <v>0</v>
      </c>
      <c r="EUC4" s="248">
        <f t="shared" ca="1" si="2082"/>
        <v>0</v>
      </c>
      <c r="EUD4" s="248">
        <f t="shared" ca="1" si="2082"/>
        <v>0</v>
      </c>
      <c r="EUE4" s="248">
        <f t="shared" ca="1" si="2082"/>
        <v>0</v>
      </c>
      <c r="EUF4" s="248">
        <f t="shared" ca="1" si="2082"/>
        <v>0</v>
      </c>
      <c r="EUG4" s="248">
        <f t="shared" ca="1" si="2082"/>
        <v>0</v>
      </c>
      <c r="EUH4" s="248">
        <f t="shared" ca="1" si="2082"/>
        <v>0</v>
      </c>
      <c r="EUI4" s="248">
        <f t="shared" ca="1" si="2082"/>
        <v>0</v>
      </c>
      <c r="EUJ4" s="248">
        <f t="shared" ca="1" si="2082"/>
        <v>0</v>
      </c>
      <c r="EUK4" s="248">
        <f t="shared" ca="1" si="2082"/>
        <v>0</v>
      </c>
      <c r="EUL4" s="248">
        <f t="shared" ca="1" si="2082"/>
        <v>0</v>
      </c>
      <c r="EUM4" s="248">
        <f t="shared" ca="1" si="2082"/>
        <v>0</v>
      </c>
      <c r="EUN4" s="248">
        <f t="shared" ca="1" si="2082"/>
        <v>0</v>
      </c>
      <c r="EUO4" s="248">
        <f t="shared" ca="1" si="2082"/>
        <v>0</v>
      </c>
      <c r="EUP4" s="248">
        <f t="shared" ca="1" si="2082"/>
        <v>0</v>
      </c>
      <c r="EUQ4" s="248">
        <f t="shared" ca="1" si="2082"/>
        <v>0</v>
      </c>
      <c r="EUR4" s="248">
        <f t="shared" ca="1" si="2082"/>
        <v>0</v>
      </c>
      <c r="EUS4" s="248">
        <f t="shared" ca="1" si="2082"/>
        <v>0</v>
      </c>
      <c r="EUT4" s="248">
        <f t="shared" ca="1" si="2082"/>
        <v>0</v>
      </c>
      <c r="EUU4" s="248">
        <f t="shared" ca="1" si="2082"/>
        <v>0</v>
      </c>
      <c r="EUV4" s="248">
        <f t="shared" ca="1" si="2082"/>
        <v>0</v>
      </c>
      <c r="EUW4" s="248">
        <f t="shared" ca="1" si="2082"/>
        <v>0</v>
      </c>
      <c r="EUX4" s="248">
        <f t="shared" ca="1" si="2082"/>
        <v>0</v>
      </c>
      <c r="EUY4" s="248">
        <f t="shared" ca="1" si="2082"/>
        <v>0</v>
      </c>
      <c r="EUZ4" s="248">
        <f t="shared" ca="1" si="2082"/>
        <v>0</v>
      </c>
      <c r="EVA4" s="248">
        <f t="shared" ca="1" si="2082"/>
        <v>0</v>
      </c>
      <c r="EVB4" s="248">
        <f t="shared" ca="1" si="2082"/>
        <v>0</v>
      </c>
      <c r="EVC4" s="248">
        <f t="shared" ca="1" si="2082"/>
        <v>0</v>
      </c>
      <c r="EVD4" s="248">
        <f t="shared" ca="1" si="2082"/>
        <v>0</v>
      </c>
      <c r="EVE4" s="248">
        <f t="shared" ca="1" si="2082"/>
        <v>0</v>
      </c>
      <c r="EVF4" s="248">
        <f t="shared" ca="1" si="2082"/>
        <v>0</v>
      </c>
      <c r="EVG4" s="248">
        <f t="shared" ca="1" si="2082"/>
        <v>0</v>
      </c>
      <c r="EVH4" s="248">
        <f t="shared" ca="1" si="2082"/>
        <v>0</v>
      </c>
      <c r="EVI4" s="248">
        <f t="shared" ca="1" si="2082"/>
        <v>0</v>
      </c>
      <c r="EVJ4" s="248">
        <f t="shared" ca="1" si="2082"/>
        <v>0</v>
      </c>
      <c r="EVK4" s="248">
        <f t="shared" ca="1" si="2082"/>
        <v>0</v>
      </c>
      <c r="EVL4" s="248">
        <f t="shared" ca="1" si="2082"/>
        <v>0</v>
      </c>
      <c r="EVM4" s="248">
        <f t="shared" ca="1" si="2082"/>
        <v>0</v>
      </c>
      <c r="EVN4" s="248">
        <f t="shared" ca="1" si="2082"/>
        <v>0</v>
      </c>
      <c r="EVO4" s="248">
        <f t="shared" ca="1" si="2082"/>
        <v>0</v>
      </c>
      <c r="EVP4" s="248">
        <f t="shared" ca="1" si="2082"/>
        <v>0</v>
      </c>
      <c r="EVQ4" s="248">
        <f t="shared" ca="1" si="2082"/>
        <v>0</v>
      </c>
      <c r="EVR4" s="248">
        <f t="shared" ca="1" si="2082"/>
        <v>0</v>
      </c>
      <c r="EVS4" s="248">
        <f t="shared" ca="1" si="2082"/>
        <v>0</v>
      </c>
      <c r="EVT4" s="248">
        <f t="shared" ca="1" si="2082"/>
        <v>0</v>
      </c>
      <c r="EVU4" s="248">
        <f t="shared" ca="1" si="2082"/>
        <v>0</v>
      </c>
      <c r="EVV4" s="248">
        <f t="shared" ca="1" si="2082"/>
        <v>0</v>
      </c>
      <c r="EVW4" s="248">
        <f t="shared" ca="1" si="2082"/>
        <v>0</v>
      </c>
      <c r="EVX4" s="248">
        <f t="shared" ca="1" si="2082"/>
        <v>0</v>
      </c>
      <c r="EVY4" s="248">
        <f t="shared" ref="EVY4:EYJ4" ca="1" si="2083">INDIRECT("'ΣΤΟΙΧΕΙΑ_1'!"&amp;ADDRESS(EVY1,EVY3),TRUE)</f>
        <v>0</v>
      </c>
      <c r="EVZ4" s="248">
        <f t="shared" ca="1" si="2083"/>
        <v>0</v>
      </c>
      <c r="EWA4" s="248">
        <f t="shared" ca="1" si="2083"/>
        <v>0</v>
      </c>
      <c r="EWB4" s="248">
        <f t="shared" ca="1" si="2083"/>
        <v>0</v>
      </c>
      <c r="EWC4" s="248">
        <f t="shared" ca="1" si="2083"/>
        <v>0</v>
      </c>
      <c r="EWD4" s="248">
        <f t="shared" ca="1" si="2083"/>
        <v>0</v>
      </c>
      <c r="EWE4" s="248">
        <f t="shared" ca="1" si="2083"/>
        <v>0</v>
      </c>
      <c r="EWF4" s="248">
        <f t="shared" ca="1" si="2083"/>
        <v>0</v>
      </c>
      <c r="EWG4" s="248">
        <f t="shared" ca="1" si="2083"/>
        <v>0</v>
      </c>
      <c r="EWH4" s="248">
        <f t="shared" ca="1" si="2083"/>
        <v>0</v>
      </c>
      <c r="EWI4" s="248">
        <f t="shared" ca="1" si="2083"/>
        <v>0</v>
      </c>
      <c r="EWJ4" s="248">
        <f t="shared" ca="1" si="2083"/>
        <v>0</v>
      </c>
      <c r="EWK4" s="248">
        <f t="shared" ca="1" si="2083"/>
        <v>0</v>
      </c>
      <c r="EWL4" s="248">
        <f t="shared" ca="1" si="2083"/>
        <v>0</v>
      </c>
      <c r="EWM4" s="248">
        <f t="shared" ca="1" si="2083"/>
        <v>0</v>
      </c>
      <c r="EWN4" s="248">
        <f t="shared" ca="1" si="2083"/>
        <v>0</v>
      </c>
      <c r="EWO4" s="248">
        <f t="shared" ca="1" si="2083"/>
        <v>0</v>
      </c>
      <c r="EWP4" s="248">
        <f t="shared" ca="1" si="2083"/>
        <v>0</v>
      </c>
      <c r="EWQ4" s="248">
        <f t="shared" ca="1" si="2083"/>
        <v>0</v>
      </c>
      <c r="EWR4" s="248">
        <f t="shared" ca="1" si="2083"/>
        <v>0</v>
      </c>
      <c r="EWS4" s="248">
        <f t="shared" ca="1" si="2083"/>
        <v>0</v>
      </c>
      <c r="EWT4" s="248">
        <f t="shared" ca="1" si="2083"/>
        <v>0</v>
      </c>
      <c r="EWU4" s="248">
        <f t="shared" ca="1" si="2083"/>
        <v>0</v>
      </c>
      <c r="EWV4" s="248">
        <f t="shared" ca="1" si="2083"/>
        <v>0</v>
      </c>
      <c r="EWW4" s="248">
        <f t="shared" ca="1" si="2083"/>
        <v>0</v>
      </c>
      <c r="EWX4" s="248">
        <f t="shared" ca="1" si="2083"/>
        <v>0</v>
      </c>
      <c r="EWY4" s="248">
        <f t="shared" ca="1" si="2083"/>
        <v>0</v>
      </c>
      <c r="EWZ4" s="248">
        <f t="shared" ca="1" si="2083"/>
        <v>0</v>
      </c>
      <c r="EXA4" s="248">
        <f t="shared" ca="1" si="2083"/>
        <v>0</v>
      </c>
      <c r="EXB4" s="248">
        <f t="shared" ca="1" si="2083"/>
        <v>0</v>
      </c>
      <c r="EXC4" s="248">
        <f t="shared" ca="1" si="2083"/>
        <v>0</v>
      </c>
      <c r="EXD4" s="248">
        <f t="shared" ca="1" si="2083"/>
        <v>0</v>
      </c>
      <c r="EXE4" s="248">
        <f t="shared" ca="1" si="2083"/>
        <v>0</v>
      </c>
      <c r="EXF4" s="248">
        <f t="shared" ca="1" si="2083"/>
        <v>0</v>
      </c>
      <c r="EXG4" s="248">
        <f t="shared" ca="1" si="2083"/>
        <v>0</v>
      </c>
      <c r="EXH4" s="248">
        <f t="shared" ca="1" si="2083"/>
        <v>0</v>
      </c>
      <c r="EXI4" s="248">
        <f t="shared" ca="1" si="2083"/>
        <v>0</v>
      </c>
      <c r="EXJ4" s="248">
        <f t="shared" ca="1" si="2083"/>
        <v>0</v>
      </c>
      <c r="EXK4" s="248">
        <f t="shared" ca="1" si="2083"/>
        <v>0</v>
      </c>
      <c r="EXL4" s="248">
        <f t="shared" ca="1" si="2083"/>
        <v>0</v>
      </c>
      <c r="EXM4" s="248">
        <f t="shared" ca="1" si="2083"/>
        <v>0</v>
      </c>
      <c r="EXN4" s="248">
        <f t="shared" ca="1" si="2083"/>
        <v>0</v>
      </c>
      <c r="EXO4" s="248">
        <f t="shared" ca="1" si="2083"/>
        <v>0</v>
      </c>
      <c r="EXP4" s="248">
        <f t="shared" ca="1" si="2083"/>
        <v>0</v>
      </c>
      <c r="EXQ4" s="248">
        <f t="shared" ca="1" si="2083"/>
        <v>0</v>
      </c>
      <c r="EXR4" s="248">
        <f t="shared" ca="1" si="2083"/>
        <v>0</v>
      </c>
      <c r="EXS4" s="248">
        <f t="shared" ca="1" si="2083"/>
        <v>0</v>
      </c>
      <c r="EXT4" s="248">
        <f t="shared" ca="1" si="2083"/>
        <v>0</v>
      </c>
      <c r="EXU4" s="248">
        <f t="shared" ca="1" si="2083"/>
        <v>0</v>
      </c>
      <c r="EXV4" s="248">
        <f t="shared" ca="1" si="2083"/>
        <v>0</v>
      </c>
      <c r="EXW4" s="248">
        <f t="shared" ca="1" si="2083"/>
        <v>0</v>
      </c>
      <c r="EXX4" s="248">
        <f t="shared" ca="1" si="2083"/>
        <v>0</v>
      </c>
      <c r="EXY4" s="248">
        <f t="shared" ca="1" si="2083"/>
        <v>0</v>
      </c>
      <c r="EXZ4" s="248">
        <f t="shared" ca="1" si="2083"/>
        <v>0</v>
      </c>
      <c r="EYA4" s="248">
        <f t="shared" ca="1" si="2083"/>
        <v>0</v>
      </c>
      <c r="EYB4" s="248">
        <f t="shared" ca="1" si="2083"/>
        <v>0</v>
      </c>
      <c r="EYC4" s="248">
        <f t="shared" ca="1" si="2083"/>
        <v>0</v>
      </c>
      <c r="EYD4" s="248">
        <f t="shared" ca="1" si="2083"/>
        <v>0</v>
      </c>
      <c r="EYE4" s="248">
        <f t="shared" ca="1" si="2083"/>
        <v>0</v>
      </c>
      <c r="EYF4" s="248">
        <f t="shared" ca="1" si="2083"/>
        <v>0</v>
      </c>
      <c r="EYG4" s="248">
        <f t="shared" ca="1" si="2083"/>
        <v>0</v>
      </c>
      <c r="EYH4" s="248">
        <f t="shared" ca="1" si="2083"/>
        <v>0</v>
      </c>
      <c r="EYI4" s="248">
        <f t="shared" ca="1" si="2083"/>
        <v>0</v>
      </c>
      <c r="EYJ4" s="248">
        <f t="shared" ca="1" si="2083"/>
        <v>0</v>
      </c>
      <c r="EYK4" s="248">
        <f t="shared" ref="EYK4:FAV4" ca="1" si="2084">INDIRECT("'ΣΤΟΙΧΕΙΑ_1'!"&amp;ADDRESS(EYK1,EYK3),TRUE)</f>
        <v>0</v>
      </c>
      <c r="EYL4" s="248">
        <f t="shared" ca="1" si="2084"/>
        <v>0</v>
      </c>
      <c r="EYM4" s="248">
        <f t="shared" ca="1" si="2084"/>
        <v>0</v>
      </c>
      <c r="EYN4" s="248">
        <f t="shared" ca="1" si="2084"/>
        <v>0</v>
      </c>
      <c r="EYO4" s="248">
        <f t="shared" ca="1" si="2084"/>
        <v>0</v>
      </c>
      <c r="EYP4" s="248">
        <f t="shared" ca="1" si="2084"/>
        <v>0</v>
      </c>
      <c r="EYQ4" s="248">
        <f t="shared" ca="1" si="2084"/>
        <v>0</v>
      </c>
      <c r="EYR4" s="248">
        <f t="shared" ca="1" si="2084"/>
        <v>0</v>
      </c>
      <c r="EYS4" s="248">
        <f t="shared" ca="1" si="2084"/>
        <v>0</v>
      </c>
      <c r="EYT4" s="248">
        <f t="shared" ca="1" si="2084"/>
        <v>0</v>
      </c>
      <c r="EYU4" s="248">
        <f t="shared" ca="1" si="2084"/>
        <v>0</v>
      </c>
      <c r="EYV4" s="248">
        <f t="shared" ca="1" si="2084"/>
        <v>0</v>
      </c>
      <c r="EYW4" s="248">
        <f t="shared" ca="1" si="2084"/>
        <v>0</v>
      </c>
      <c r="EYX4" s="248">
        <f t="shared" ca="1" si="2084"/>
        <v>0</v>
      </c>
      <c r="EYY4" s="248">
        <f t="shared" ca="1" si="2084"/>
        <v>0</v>
      </c>
      <c r="EYZ4" s="248">
        <f t="shared" ca="1" si="2084"/>
        <v>0</v>
      </c>
      <c r="EZA4" s="248">
        <f t="shared" ca="1" si="2084"/>
        <v>0</v>
      </c>
      <c r="EZB4" s="248">
        <f t="shared" ca="1" si="2084"/>
        <v>0</v>
      </c>
      <c r="EZC4" s="248">
        <f t="shared" ca="1" si="2084"/>
        <v>0</v>
      </c>
      <c r="EZD4" s="248">
        <f t="shared" ca="1" si="2084"/>
        <v>0</v>
      </c>
      <c r="EZE4" s="248">
        <f t="shared" ca="1" si="2084"/>
        <v>0</v>
      </c>
      <c r="EZF4" s="248">
        <f t="shared" ca="1" si="2084"/>
        <v>0</v>
      </c>
      <c r="EZG4" s="248">
        <f t="shared" ca="1" si="2084"/>
        <v>0</v>
      </c>
      <c r="EZH4" s="248">
        <f t="shared" ca="1" si="2084"/>
        <v>0</v>
      </c>
      <c r="EZI4" s="248">
        <f t="shared" ca="1" si="2084"/>
        <v>0</v>
      </c>
      <c r="EZJ4" s="248">
        <f t="shared" ca="1" si="2084"/>
        <v>0</v>
      </c>
      <c r="EZK4" s="248">
        <f t="shared" ca="1" si="2084"/>
        <v>0</v>
      </c>
      <c r="EZL4" s="248">
        <f t="shared" ca="1" si="2084"/>
        <v>0</v>
      </c>
      <c r="EZM4" s="248">
        <f t="shared" ca="1" si="2084"/>
        <v>0</v>
      </c>
      <c r="EZN4" s="248">
        <f t="shared" ca="1" si="2084"/>
        <v>0</v>
      </c>
      <c r="EZO4" s="248">
        <f t="shared" ca="1" si="2084"/>
        <v>0</v>
      </c>
      <c r="EZP4" s="248">
        <f t="shared" ca="1" si="2084"/>
        <v>0</v>
      </c>
      <c r="EZQ4" s="248">
        <f t="shared" ca="1" si="2084"/>
        <v>0</v>
      </c>
      <c r="EZR4" s="248">
        <f t="shared" ca="1" si="2084"/>
        <v>0</v>
      </c>
      <c r="EZS4" s="248">
        <f t="shared" ca="1" si="2084"/>
        <v>0</v>
      </c>
      <c r="EZT4" s="248">
        <f t="shared" ca="1" si="2084"/>
        <v>0</v>
      </c>
      <c r="EZU4" s="248">
        <f t="shared" ca="1" si="2084"/>
        <v>0</v>
      </c>
      <c r="EZV4" s="248">
        <f t="shared" ca="1" si="2084"/>
        <v>0</v>
      </c>
      <c r="EZW4" s="248">
        <f t="shared" ca="1" si="2084"/>
        <v>0</v>
      </c>
      <c r="EZX4" s="248">
        <f t="shared" ca="1" si="2084"/>
        <v>0</v>
      </c>
      <c r="EZY4" s="248">
        <f t="shared" ca="1" si="2084"/>
        <v>0</v>
      </c>
      <c r="EZZ4" s="248">
        <f t="shared" ca="1" si="2084"/>
        <v>0</v>
      </c>
      <c r="FAA4" s="248">
        <f t="shared" ca="1" si="2084"/>
        <v>0</v>
      </c>
      <c r="FAB4" s="248">
        <f t="shared" ca="1" si="2084"/>
        <v>0</v>
      </c>
      <c r="FAC4" s="248">
        <f t="shared" ca="1" si="2084"/>
        <v>0</v>
      </c>
      <c r="FAD4" s="248">
        <f t="shared" ca="1" si="2084"/>
        <v>0</v>
      </c>
      <c r="FAE4" s="248">
        <f t="shared" ca="1" si="2084"/>
        <v>0</v>
      </c>
      <c r="FAF4" s="248">
        <f t="shared" ca="1" si="2084"/>
        <v>0</v>
      </c>
      <c r="FAG4" s="248">
        <f t="shared" ca="1" si="2084"/>
        <v>0</v>
      </c>
      <c r="FAH4" s="248">
        <f t="shared" ca="1" si="2084"/>
        <v>0</v>
      </c>
      <c r="FAI4" s="248">
        <f t="shared" ca="1" si="2084"/>
        <v>0</v>
      </c>
      <c r="FAJ4" s="248">
        <f t="shared" ca="1" si="2084"/>
        <v>0</v>
      </c>
      <c r="FAK4" s="248">
        <f t="shared" ca="1" si="2084"/>
        <v>0</v>
      </c>
      <c r="FAL4" s="248">
        <f t="shared" ca="1" si="2084"/>
        <v>0</v>
      </c>
      <c r="FAM4" s="248">
        <f t="shared" ca="1" si="2084"/>
        <v>0</v>
      </c>
      <c r="FAN4" s="248">
        <f t="shared" ca="1" si="2084"/>
        <v>0</v>
      </c>
      <c r="FAO4" s="248">
        <f t="shared" ca="1" si="2084"/>
        <v>0</v>
      </c>
      <c r="FAP4" s="248">
        <f t="shared" ca="1" si="2084"/>
        <v>0</v>
      </c>
      <c r="FAQ4" s="248">
        <f t="shared" ca="1" si="2084"/>
        <v>0</v>
      </c>
      <c r="FAR4" s="248">
        <f t="shared" ca="1" si="2084"/>
        <v>0</v>
      </c>
      <c r="FAS4" s="248">
        <f t="shared" ca="1" si="2084"/>
        <v>0</v>
      </c>
      <c r="FAT4" s="248">
        <f t="shared" ca="1" si="2084"/>
        <v>0</v>
      </c>
      <c r="FAU4" s="248">
        <f t="shared" ca="1" si="2084"/>
        <v>0</v>
      </c>
      <c r="FAV4" s="248">
        <f t="shared" ca="1" si="2084"/>
        <v>0</v>
      </c>
      <c r="FAW4" s="248">
        <f t="shared" ref="FAW4:FDH4" ca="1" si="2085">INDIRECT("'ΣΤΟΙΧΕΙΑ_1'!"&amp;ADDRESS(FAW1,FAW3),TRUE)</f>
        <v>0</v>
      </c>
      <c r="FAX4" s="248">
        <f t="shared" ca="1" si="2085"/>
        <v>0</v>
      </c>
      <c r="FAY4" s="248">
        <f t="shared" ca="1" si="2085"/>
        <v>0</v>
      </c>
      <c r="FAZ4" s="248">
        <f t="shared" ca="1" si="2085"/>
        <v>0</v>
      </c>
      <c r="FBA4" s="248">
        <f t="shared" ca="1" si="2085"/>
        <v>0</v>
      </c>
      <c r="FBB4" s="248">
        <f t="shared" ca="1" si="2085"/>
        <v>0</v>
      </c>
      <c r="FBC4" s="248">
        <f t="shared" ca="1" si="2085"/>
        <v>0</v>
      </c>
      <c r="FBD4" s="248">
        <f t="shared" ca="1" si="2085"/>
        <v>0</v>
      </c>
      <c r="FBE4" s="248">
        <f t="shared" ca="1" si="2085"/>
        <v>0</v>
      </c>
      <c r="FBF4" s="248">
        <f t="shared" ca="1" si="2085"/>
        <v>0</v>
      </c>
      <c r="FBG4" s="248">
        <f t="shared" ca="1" si="2085"/>
        <v>0</v>
      </c>
      <c r="FBH4" s="248">
        <f t="shared" ca="1" si="2085"/>
        <v>0</v>
      </c>
      <c r="FBI4" s="248">
        <f t="shared" ca="1" si="2085"/>
        <v>0</v>
      </c>
      <c r="FBJ4" s="248">
        <f t="shared" ca="1" si="2085"/>
        <v>0</v>
      </c>
      <c r="FBK4" s="248">
        <f t="shared" ca="1" si="2085"/>
        <v>0</v>
      </c>
      <c r="FBL4" s="248">
        <f t="shared" ca="1" si="2085"/>
        <v>0</v>
      </c>
      <c r="FBM4" s="248">
        <f t="shared" ca="1" si="2085"/>
        <v>0</v>
      </c>
      <c r="FBN4" s="248">
        <f t="shared" ca="1" si="2085"/>
        <v>0</v>
      </c>
      <c r="FBO4" s="248">
        <f t="shared" ca="1" si="2085"/>
        <v>0</v>
      </c>
      <c r="FBP4" s="248">
        <f t="shared" ca="1" si="2085"/>
        <v>0</v>
      </c>
      <c r="FBQ4" s="248">
        <f t="shared" ca="1" si="2085"/>
        <v>0</v>
      </c>
      <c r="FBR4" s="248">
        <f t="shared" ca="1" si="2085"/>
        <v>0</v>
      </c>
      <c r="FBS4" s="248">
        <f t="shared" ca="1" si="2085"/>
        <v>0</v>
      </c>
      <c r="FBT4" s="248">
        <f t="shared" ca="1" si="2085"/>
        <v>0</v>
      </c>
      <c r="FBU4" s="248">
        <f t="shared" ca="1" si="2085"/>
        <v>0</v>
      </c>
      <c r="FBV4" s="248">
        <f t="shared" ca="1" si="2085"/>
        <v>0</v>
      </c>
      <c r="FBW4" s="248">
        <f t="shared" ca="1" si="2085"/>
        <v>0</v>
      </c>
      <c r="FBX4" s="248">
        <f t="shared" ca="1" si="2085"/>
        <v>0</v>
      </c>
      <c r="FBY4" s="248">
        <f t="shared" ca="1" si="2085"/>
        <v>0</v>
      </c>
      <c r="FBZ4" s="248">
        <f t="shared" ca="1" si="2085"/>
        <v>0</v>
      </c>
      <c r="FCA4" s="248">
        <f t="shared" ca="1" si="2085"/>
        <v>0</v>
      </c>
      <c r="FCB4" s="248">
        <f t="shared" ca="1" si="2085"/>
        <v>0</v>
      </c>
      <c r="FCC4" s="248">
        <f t="shared" ca="1" si="2085"/>
        <v>0</v>
      </c>
      <c r="FCD4" s="248">
        <f t="shared" ca="1" si="2085"/>
        <v>0</v>
      </c>
      <c r="FCE4" s="248">
        <f t="shared" ca="1" si="2085"/>
        <v>0</v>
      </c>
      <c r="FCF4" s="248">
        <f t="shared" ca="1" si="2085"/>
        <v>0</v>
      </c>
      <c r="FCG4" s="248">
        <f t="shared" ca="1" si="2085"/>
        <v>0</v>
      </c>
      <c r="FCH4" s="248">
        <f t="shared" ca="1" si="2085"/>
        <v>0</v>
      </c>
      <c r="FCI4" s="248">
        <f t="shared" ca="1" si="2085"/>
        <v>0</v>
      </c>
      <c r="FCJ4" s="248">
        <f t="shared" ca="1" si="2085"/>
        <v>0</v>
      </c>
      <c r="FCK4" s="248">
        <f t="shared" ca="1" si="2085"/>
        <v>0</v>
      </c>
      <c r="FCL4" s="248">
        <f t="shared" ca="1" si="2085"/>
        <v>0</v>
      </c>
      <c r="FCM4" s="248">
        <f t="shared" ca="1" si="2085"/>
        <v>0</v>
      </c>
      <c r="FCN4" s="248">
        <f t="shared" ca="1" si="2085"/>
        <v>0</v>
      </c>
      <c r="FCO4" s="248">
        <f t="shared" ca="1" si="2085"/>
        <v>0</v>
      </c>
      <c r="FCP4" s="248">
        <f t="shared" ca="1" si="2085"/>
        <v>0</v>
      </c>
      <c r="FCQ4" s="248">
        <f t="shared" ca="1" si="2085"/>
        <v>0</v>
      </c>
      <c r="FCR4" s="248">
        <f t="shared" ca="1" si="2085"/>
        <v>0</v>
      </c>
      <c r="FCS4" s="248">
        <f t="shared" ca="1" si="2085"/>
        <v>0</v>
      </c>
      <c r="FCT4" s="248">
        <f t="shared" ca="1" si="2085"/>
        <v>0</v>
      </c>
      <c r="FCU4" s="248">
        <f t="shared" ca="1" si="2085"/>
        <v>0</v>
      </c>
      <c r="FCV4" s="248">
        <f t="shared" ca="1" si="2085"/>
        <v>0</v>
      </c>
      <c r="FCW4" s="248">
        <f t="shared" ca="1" si="2085"/>
        <v>0</v>
      </c>
      <c r="FCX4" s="248">
        <f t="shared" ca="1" si="2085"/>
        <v>0</v>
      </c>
      <c r="FCY4" s="248">
        <f t="shared" ca="1" si="2085"/>
        <v>0</v>
      </c>
      <c r="FCZ4" s="248">
        <f t="shared" ca="1" si="2085"/>
        <v>0</v>
      </c>
      <c r="FDA4" s="248">
        <f t="shared" ca="1" si="2085"/>
        <v>0</v>
      </c>
      <c r="FDB4" s="248">
        <f t="shared" ca="1" si="2085"/>
        <v>0</v>
      </c>
      <c r="FDC4" s="248">
        <f t="shared" ca="1" si="2085"/>
        <v>0</v>
      </c>
      <c r="FDD4" s="248">
        <f t="shared" ca="1" si="2085"/>
        <v>0</v>
      </c>
      <c r="FDE4" s="248">
        <f t="shared" ca="1" si="2085"/>
        <v>0</v>
      </c>
      <c r="FDF4" s="248">
        <f t="shared" ca="1" si="2085"/>
        <v>0</v>
      </c>
      <c r="FDG4" s="248">
        <f t="shared" ca="1" si="2085"/>
        <v>0</v>
      </c>
      <c r="FDH4" s="248">
        <f t="shared" ca="1" si="2085"/>
        <v>0</v>
      </c>
      <c r="FDI4" s="248">
        <f t="shared" ref="FDI4:FFT4" ca="1" si="2086">INDIRECT("'ΣΤΟΙΧΕΙΑ_1'!"&amp;ADDRESS(FDI1,FDI3),TRUE)</f>
        <v>0</v>
      </c>
      <c r="FDJ4" s="248">
        <f t="shared" ca="1" si="2086"/>
        <v>0</v>
      </c>
      <c r="FDK4" s="248">
        <f t="shared" ca="1" si="2086"/>
        <v>0</v>
      </c>
      <c r="FDL4" s="248">
        <f t="shared" ca="1" si="2086"/>
        <v>0</v>
      </c>
      <c r="FDM4" s="248">
        <f t="shared" ca="1" si="2086"/>
        <v>0</v>
      </c>
      <c r="FDN4" s="248">
        <f t="shared" ca="1" si="2086"/>
        <v>0</v>
      </c>
      <c r="FDO4" s="248">
        <f t="shared" ca="1" si="2086"/>
        <v>0</v>
      </c>
      <c r="FDP4" s="248">
        <f t="shared" ca="1" si="2086"/>
        <v>0</v>
      </c>
      <c r="FDQ4" s="248">
        <f t="shared" ca="1" si="2086"/>
        <v>0</v>
      </c>
      <c r="FDR4" s="248">
        <f t="shared" ca="1" si="2086"/>
        <v>0</v>
      </c>
      <c r="FDS4" s="248">
        <f t="shared" ca="1" si="2086"/>
        <v>0</v>
      </c>
      <c r="FDT4" s="248">
        <f t="shared" ca="1" si="2086"/>
        <v>0</v>
      </c>
      <c r="FDU4" s="248">
        <f t="shared" ca="1" si="2086"/>
        <v>0</v>
      </c>
      <c r="FDV4" s="248">
        <f t="shared" ca="1" si="2086"/>
        <v>0</v>
      </c>
      <c r="FDW4" s="248">
        <f t="shared" ca="1" si="2086"/>
        <v>0</v>
      </c>
      <c r="FDX4" s="248">
        <f t="shared" ca="1" si="2086"/>
        <v>0</v>
      </c>
      <c r="FDY4" s="248">
        <f t="shared" ca="1" si="2086"/>
        <v>0</v>
      </c>
      <c r="FDZ4" s="248">
        <f t="shared" ca="1" si="2086"/>
        <v>0</v>
      </c>
      <c r="FEA4" s="248">
        <f t="shared" ca="1" si="2086"/>
        <v>0</v>
      </c>
      <c r="FEB4" s="248">
        <f t="shared" ca="1" si="2086"/>
        <v>0</v>
      </c>
      <c r="FEC4" s="248">
        <f t="shared" ca="1" si="2086"/>
        <v>0</v>
      </c>
      <c r="FED4" s="248">
        <f t="shared" ca="1" si="2086"/>
        <v>0</v>
      </c>
      <c r="FEE4" s="248">
        <f t="shared" ca="1" si="2086"/>
        <v>0</v>
      </c>
      <c r="FEF4" s="248">
        <f t="shared" ca="1" si="2086"/>
        <v>0</v>
      </c>
      <c r="FEG4" s="248">
        <f t="shared" ca="1" si="2086"/>
        <v>0</v>
      </c>
      <c r="FEH4" s="248">
        <f t="shared" ca="1" si="2086"/>
        <v>0</v>
      </c>
      <c r="FEI4" s="248">
        <f t="shared" ca="1" si="2086"/>
        <v>0</v>
      </c>
      <c r="FEJ4" s="248">
        <f t="shared" ca="1" si="2086"/>
        <v>0</v>
      </c>
      <c r="FEK4" s="248">
        <f t="shared" ca="1" si="2086"/>
        <v>0</v>
      </c>
      <c r="FEL4" s="248">
        <f t="shared" ca="1" si="2086"/>
        <v>0</v>
      </c>
      <c r="FEM4" s="248">
        <f t="shared" ca="1" si="2086"/>
        <v>0</v>
      </c>
      <c r="FEN4" s="248">
        <f t="shared" ca="1" si="2086"/>
        <v>0</v>
      </c>
      <c r="FEO4" s="248">
        <f t="shared" ca="1" si="2086"/>
        <v>0</v>
      </c>
      <c r="FEP4" s="248">
        <f t="shared" ca="1" si="2086"/>
        <v>0</v>
      </c>
      <c r="FEQ4" s="248">
        <f t="shared" ca="1" si="2086"/>
        <v>0</v>
      </c>
      <c r="FER4" s="248">
        <f t="shared" ca="1" si="2086"/>
        <v>0</v>
      </c>
      <c r="FES4" s="248">
        <f t="shared" ca="1" si="2086"/>
        <v>0</v>
      </c>
      <c r="FET4" s="248">
        <f t="shared" ca="1" si="2086"/>
        <v>0</v>
      </c>
      <c r="FEU4" s="248">
        <f t="shared" ca="1" si="2086"/>
        <v>0</v>
      </c>
      <c r="FEV4" s="248">
        <f t="shared" ca="1" si="2086"/>
        <v>0</v>
      </c>
      <c r="FEW4" s="248">
        <f t="shared" ca="1" si="2086"/>
        <v>0</v>
      </c>
      <c r="FEX4" s="248">
        <f t="shared" ca="1" si="2086"/>
        <v>0</v>
      </c>
      <c r="FEY4" s="248">
        <f t="shared" ca="1" si="2086"/>
        <v>0</v>
      </c>
      <c r="FEZ4" s="248">
        <f t="shared" ca="1" si="2086"/>
        <v>0</v>
      </c>
      <c r="FFA4" s="248">
        <f t="shared" ca="1" si="2086"/>
        <v>0</v>
      </c>
      <c r="FFB4" s="248">
        <f t="shared" ca="1" si="2086"/>
        <v>0</v>
      </c>
      <c r="FFC4" s="248">
        <f t="shared" ca="1" si="2086"/>
        <v>0</v>
      </c>
      <c r="FFD4" s="248">
        <f t="shared" ca="1" si="2086"/>
        <v>0</v>
      </c>
      <c r="FFE4" s="248">
        <f t="shared" ca="1" si="2086"/>
        <v>0</v>
      </c>
      <c r="FFF4" s="248">
        <f t="shared" ca="1" si="2086"/>
        <v>0</v>
      </c>
      <c r="FFG4" s="248">
        <f t="shared" ca="1" si="2086"/>
        <v>0</v>
      </c>
      <c r="FFH4" s="248">
        <f t="shared" ca="1" si="2086"/>
        <v>0</v>
      </c>
      <c r="FFI4" s="248">
        <f t="shared" ca="1" si="2086"/>
        <v>0</v>
      </c>
      <c r="FFJ4" s="248">
        <f t="shared" ca="1" si="2086"/>
        <v>0</v>
      </c>
      <c r="FFK4" s="248">
        <f t="shared" ca="1" si="2086"/>
        <v>0</v>
      </c>
      <c r="FFL4" s="248">
        <f t="shared" ca="1" si="2086"/>
        <v>0</v>
      </c>
      <c r="FFM4" s="248">
        <f t="shared" ca="1" si="2086"/>
        <v>0</v>
      </c>
      <c r="FFN4" s="248">
        <f t="shared" ca="1" si="2086"/>
        <v>0</v>
      </c>
      <c r="FFO4" s="248">
        <f t="shared" ca="1" si="2086"/>
        <v>0</v>
      </c>
      <c r="FFP4" s="248">
        <f t="shared" ca="1" si="2086"/>
        <v>0</v>
      </c>
      <c r="FFQ4" s="248">
        <f t="shared" ca="1" si="2086"/>
        <v>0</v>
      </c>
      <c r="FFR4" s="248">
        <f t="shared" ca="1" si="2086"/>
        <v>0</v>
      </c>
      <c r="FFS4" s="248">
        <f t="shared" ca="1" si="2086"/>
        <v>0</v>
      </c>
      <c r="FFT4" s="248">
        <f t="shared" ca="1" si="2086"/>
        <v>0</v>
      </c>
      <c r="FFU4" s="248">
        <f t="shared" ref="FFU4:FIF4" ca="1" si="2087">INDIRECT("'ΣΤΟΙΧΕΙΑ_1'!"&amp;ADDRESS(FFU1,FFU3),TRUE)</f>
        <v>0</v>
      </c>
      <c r="FFV4" s="248">
        <f t="shared" ca="1" si="2087"/>
        <v>0</v>
      </c>
      <c r="FFW4" s="248">
        <f t="shared" ca="1" si="2087"/>
        <v>0</v>
      </c>
      <c r="FFX4" s="248">
        <f t="shared" ca="1" si="2087"/>
        <v>0</v>
      </c>
      <c r="FFY4" s="248">
        <f t="shared" ca="1" si="2087"/>
        <v>0</v>
      </c>
      <c r="FFZ4" s="248">
        <f t="shared" ca="1" si="2087"/>
        <v>0</v>
      </c>
      <c r="FGA4" s="248">
        <f t="shared" ca="1" si="2087"/>
        <v>0</v>
      </c>
      <c r="FGB4" s="248">
        <f t="shared" ca="1" si="2087"/>
        <v>0</v>
      </c>
      <c r="FGC4" s="248">
        <f t="shared" ca="1" si="2087"/>
        <v>0</v>
      </c>
      <c r="FGD4" s="248">
        <f t="shared" ca="1" si="2087"/>
        <v>0</v>
      </c>
      <c r="FGE4" s="248">
        <f t="shared" ca="1" si="2087"/>
        <v>0</v>
      </c>
      <c r="FGF4" s="248">
        <f t="shared" ca="1" si="2087"/>
        <v>0</v>
      </c>
      <c r="FGG4" s="248">
        <f t="shared" ca="1" si="2087"/>
        <v>0</v>
      </c>
      <c r="FGH4" s="248">
        <f t="shared" ca="1" si="2087"/>
        <v>0</v>
      </c>
      <c r="FGI4" s="248">
        <f t="shared" ca="1" si="2087"/>
        <v>0</v>
      </c>
      <c r="FGJ4" s="248">
        <f t="shared" ca="1" si="2087"/>
        <v>0</v>
      </c>
      <c r="FGK4" s="248">
        <f t="shared" ca="1" si="2087"/>
        <v>0</v>
      </c>
      <c r="FGL4" s="248">
        <f t="shared" ca="1" si="2087"/>
        <v>0</v>
      </c>
      <c r="FGM4" s="248">
        <f t="shared" ca="1" si="2087"/>
        <v>0</v>
      </c>
      <c r="FGN4" s="248">
        <f t="shared" ca="1" si="2087"/>
        <v>0</v>
      </c>
      <c r="FGO4" s="248">
        <f t="shared" ca="1" si="2087"/>
        <v>0</v>
      </c>
      <c r="FGP4" s="248">
        <f t="shared" ca="1" si="2087"/>
        <v>0</v>
      </c>
      <c r="FGQ4" s="248">
        <f t="shared" ca="1" si="2087"/>
        <v>0</v>
      </c>
      <c r="FGR4" s="248">
        <f t="shared" ca="1" si="2087"/>
        <v>0</v>
      </c>
      <c r="FGS4" s="248">
        <f t="shared" ca="1" si="2087"/>
        <v>0</v>
      </c>
      <c r="FGT4" s="248">
        <f t="shared" ca="1" si="2087"/>
        <v>0</v>
      </c>
      <c r="FGU4" s="248">
        <f t="shared" ca="1" si="2087"/>
        <v>0</v>
      </c>
      <c r="FGV4" s="248">
        <f t="shared" ca="1" si="2087"/>
        <v>0</v>
      </c>
      <c r="FGW4" s="248">
        <f t="shared" ca="1" si="2087"/>
        <v>0</v>
      </c>
      <c r="FGX4" s="248">
        <f t="shared" ca="1" si="2087"/>
        <v>0</v>
      </c>
      <c r="FGY4" s="248">
        <f t="shared" ca="1" si="2087"/>
        <v>0</v>
      </c>
      <c r="FGZ4" s="248">
        <f t="shared" ca="1" si="2087"/>
        <v>0</v>
      </c>
      <c r="FHA4" s="248">
        <f t="shared" ca="1" si="2087"/>
        <v>0</v>
      </c>
      <c r="FHB4" s="248">
        <f t="shared" ca="1" si="2087"/>
        <v>0</v>
      </c>
      <c r="FHC4" s="248">
        <f t="shared" ca="1" si="2087"/>
        <v>0</v>
      </c>
      <c r="FHD4" s="248">
        <f t="shared" ca="1" si="2087"/>
        <v>0</v>
      </c>
      <c r="FHE4" s="248">
        <f t="shared" ca="1" si="2087"/>
        <v>0</v>
      </c>
      <c r="FHF4" s="248">
        <f t="shared" ca="1" si="2087"/>
        <v>0</v>
      </c>
      <c r="FHG4" s="248">
        <f t="shared" ca="1" si="2087"/>
        <v>0</v>
      </c>
      <c r="FHH4" s="248">
        <f t="shared" ca="1" si="2087"/>
        <v>0</v>
      </c>
      <c r="FHI4" s="248">
        <f t="shared" ca="1" si="2087"/>
        <v>0</v>
      </c>
      <c r="FHJ4" s="248">
        <f t="shared" ca="1" si="2087"/>
        <v>0</v>
      </c>
      <c r="FHK4" s="248">
        <f t="shared" ca="1" si="2087"/>
        <v>0</v>
      </c>
      <c r="FHL4" s="248">
        <f t="shared" ca="1" si="2087"/>
        <v>0</v>
      </c>
      <c r="FHM4" s="248">
        <f t="shared" ca="1" si="2087"/>
        <v>0</v>
      </c>
      <c r="FHN4" s="248">
        <f t="shared" ca="1" si="2087"/>
        <v>0</v>
      </c>
      <c r="FHO4" s="248">
        <f t="shared" ca="1" si="2087"/>
        <v>0</v>
      </c>
      <c r="FHP4" s="248">
        <f t="shared" ca="1" si="2087"/>
        <v>0</v>
      </c>
      <c r="FHQ4" s="248">
        <f t="shared" ca="1" si="2087"/>
        <v>0</v>
      </c>
      <c r="FHR4" s="248">
        <f t="shared" ca="1" si="2087"/>
        <v>0</v>
      </c>
      <c r="FHS4" s="248">
        <f t="shared" ca="1" si="2087"/>
        <v>0</v>
      </c>
      <c r="FHT4" s="248">
        <f t="shared" ca="1" si="2087"/>
        <v>0</v>
      </c>
      <c r="FHU4" s="248">
        <f t="shared" ca="1" si="2087"/>
        <v>0</v>
      </c>
      <c r="FHV4" s="248">
        <f t="shared" ca="1" si="2087"/>
        <v>0</v>
      </c>
      <c r="FHW4" s="248">
        <f t="shared" ca="1" si="2087"/>
        <v>0</v>
      </c>
      <c r="FHX4" s="248">
        <f t="shared" ca="1" si="2087"/>
        <v>0</v>
      </c>
      <c r="FHY4" s="248">
        <f t="shared" ca="1" si="2087"/>
        <v>0</v>
      </c>
      <c r="FHZ4" s="248">
        <f t="shared" ca="1" si="2087"/>
        <v>0</v>
      </c>
      <c r="FIA4" s="248">
        <f t="shared" ca="1" si="2087"/>
        <v>0</v>
      </c>
      <c r="FIB4" s="248">
        <f t="shared" ca="1" si="2087"/>
        <v>0</v>
      </c>
      <c r="FIC4" s="248">
        <f t="shared" ca="1" si="2087"/>
        <v>0</v>
      </c>
      <c r="FID4" s="248">
        <f t="shared" ca="1" si="2087"/>
        <v>0</v>
      </c>
      <c r="FIE4" s="248">
        <f t="shared" ca="1" si="2087"/>
        <v>0</v>
      </c>
      <c r="FIF4" s="248">
        <f t="shared" ca="1" si="2087"/>
        <v>0</v>
      </c>
      <c r="FIG4" s="248">
        <f t="shared" ref="FIG4:FKR4" ca="1" si="2088">INDIRECT("'ΣΤΟΙΧΕΙΑ_1'!"&amp;ADDRESS(FIG1,FIG3),TRUE)</f>
        <v>0</v>
      </c>
      <c r="FIH4" s="248">
        <f t="shared" ca="1" si="2088"/>
        <v>0</v>
      </c>
      <c r="FII4" s="248">
        <f t="shared" ca="1" si="2088"/>
        <v>0</v>
      </c>
      <c r="FIJ4" s="248">
        <f t="shared" ca="1" si="2088"/>
        <v>0</v>
      </c>
      <c r="FIK4" s="248">
        <f t="shared" ca="1" si="2088"/>
        <v>0</v>
      </c>
      <c r="FIL4" s="248">
        <f t="shared" ca="1" si="2088"/>
        <v>0</v>
      </c>
      <c r="FIM4" s="248">
        <f t="shared" ca="1" si="2088"/>
        <v>0</v>
      </c>
      <c r="FIN4" s="248">
        <f t="shared" ca="1" si="2088"/>
        <v>0</v>
      </c>
      <c r="FIO4" s="248">
        <f t="shared" ca="1" si="2088"/>
        <v>0</v>
      </c>
      <c r="FIP4" s="248">
        <f t="shared" ca="1" si="2088"/>
        <v>0</v>
      </c>
      <c r="FIQ4" s="248">
        <f t="shared" ca="1" si="2088"/>
        <v>0</v>
      </c>
      <c r="FIR4" s="248">
        <f t="shared" ca="1" si="2088"/>
        <v>0</v>
      </c>
      <c r="FIS4" s="248">
        <f t="shared" ca="1" si="2088"/>
        <v>0</v>
      </c>
      <c r="FIT4" s="248">
        <f t="shared" ca="1" si="2088"/>
        <v>0</v>
      </c>
      <c r="FIU4" s="248">
        <f t="shared" ca="1" si="2088"/>
        <v>0</v>
      </c>
      <c r="FIV4" s="248">
        <f t="shared" ca="1" si="2088"/>
        <v>0</v>
      </c>
      <c r="FIW4" s="248">
        <f t="shared" ca="1" si="2088"/>
        <v>0</v>
      </c>
      <c r="FIX4" s="248">
        <f t="shared" ca="1" si="2088"/>
        <v>0</v>
      </c>
      <c r="FIY4" s="248">
        <f t="shared" ca="1" si="2088"/>
        <v>0</v>
      </c>
      <c r="FIZ4" s="248">
        <f t="shared" ca="1" si="2088"/>
        <v>0</v>
      </c>
      <c r="FJA4" s="248">
        <f t="shared" ca="1" si="2088"/>
        <v>0</v>
      </c>
      <c r="FJB4" s="248">
        <f t="shared" ca="1" si="2088"/>
        <v>0</v>
      </c>
      <c r="FJC4" s="248">
        <f t="shared" ca="1" si="2088"/>
        <v>0</v>
      </c>
      <c r="FJD4" s="248">
        <f t="shared" ca="1" si="2088"/>
        <v>0</v>
      </c>
      <c r="FJE4" s="248">
        <f t="shared" ca="1" si="2088"/>
        <v>0</v>
      </c>
      <c r="FJF4" s="248">
        <f t="shared" ca="1" si="2088"/>
        <v>0</v>
      </c>
      <c r="FJG4" s="248">
        <f t="shared" ca="1" si="2088"/>
        <v>0</v>
      </c>
      <c r="FJH4" s="248">
        <f t="shared" ca="1" si="2088"/>
        <v>0</v>
      </c>
      <c r="FJI4" s="248">
        <f t="shared" ca="1" si="2088"/>
        <v>0</v>
      </c>
      <c r="FJJ4" s="248">
        <f t="shared" ca="1" si="2088"/>
        <v>0</v>
      </c>
      <c r="FJK4" s="248">
        <f t="shared" ca="1" si="2088"/>
        <v>0</v>
      </c>
      <c r="FJL4" s="248">
        <f t="shared" ca="1" si="2088"/>
        <v>0</v>
      </c>
      <c r="FJM4" s="248">
        <f t="shared" ca="1" si="2088"/>
        <v>0</v>
      </c>
      <c r="FJN4" s="248">
        <f t="shared" ca="1" si="2088"/>
        <v>0</v>
      </c>
      <c r="FJO4" s="248">
        <f t="shared" ca="1" si="2088"/>
        <v>0</v>
      </c>
      <c r="FJP4" s="248">
        <f t="shared" ca="1" si="2088"/>
        <v>0</v>
      </c>
      <c r="FJQ4" s="248">
        <f t="shared" ca="1" si="2088"/>
        <v>0</v>
      </c>
      <c r="FJR4" s="248">
        <f t="shared" ca="1" si="2088"/>
        <v>0</v>
      </c>
      <c r="FJS4" s="248">
        <f t="shared" ca="1" si="2088"/>
        <v>0</v>
      </c>
      <c r="FJT4" s="248">
        <f t="shared" ca="1" si="2088"/>
        <v>0</v>
      </c>
      <c r="FJU4" s="248">
        <f t="shared" ca="1" si="2088"/>
        <v>0</v>
      </c>
      <c r="FJV4" s="248">
        <f t="shared" ca="1" si="2088"/>
        <v>0</v>
      </c>
      <c r="FJW4" s="248">
        <f t="shared" ca="1" si="2088"/>
        <v>0</v>
      </c>
      <c r="FJX4" s="248">
        <f t="shared" ca="1" si="2088"/>
        <v>0</v>
      </c>
      <c r="FJY4" s="248">
        <f t="shared" ca="1" si="2088"/>
        <v>0</v>
      </c>
      <c r="FJZ4" s="248">
        <f t="shared" ca="1" si="2088"/>
        <v>0</v>
      </c>
      <c r="FKA4" s="248">
        <f t="shared" ca="1" si="2088"/>
        <v>0</v>
      </c>
      <c r="FKB4" s="248">
        <f t="shared" ca="1" si="2088"/>
        <v>0</v>
      </c>
      <c r="FKC4" s="248">
        <f t="shared" ca="1" si="2088"/>
        <v>0</v>
      </c>
      <c r="FKD4" s="248">
        <f t="shared" ca="1" si="2088"/>
        <v>0</v>
      </c>
      <c r="FKE4" s="248">
        <f t="shared" ca="1" si="2088"/>
        <v>0</v>
      </c>
      <c r="FKF4" s="248">
        <f t="shared" ca="1" si="2088"/>
        <v>0</v>
      </c>
      <c r="FKG4" s="248">
        <f t="shared" ca="1" si="2088"/>
        <v>0</v>
      </c>
      <c r="FKH4" s="248">
        <f t="shared" ca="1" si="2088"/>
        <v>0</v>
      </c>
      <c r="FKI4" s="248">
        <f t="shared" ca="1" si="2088"/>
        <v>0</v>
      </c>
      <c r="FKJ4" s="248">
        <f t="shared" ca="1" si="2088"/>
        <v>0</v>
      </c>
      <c r="FKK4" s="248">
        <f t="shared" ca="1" si="2088"/>
        <v>0</v>
      </c>
      <c r="FKL4" s="248">
        <f t="shared" ca="1" si="2088"/>
        <v>0</v>
      </c>
      <c r="FKM4" s="248">
        <f t="shared" ca="1" si="2088"/>
        <v>0</v>
      </c>
      <c r="FKN4" s="248">
        <f t="shared" ca="1" si="2088"/>
        <v>0</v>
      </c>
      <c r="FKO4" s="248">
        <f t="shared" ca="1" si="2088"/>
        <v>0</v>
      </c>
      <c r="FKP4" s="248">
        <f t="shared" ca="1" si="2088"/>
        <v>0</v>
      </c>
      <c r="FKQ4" s="248">
        <f t="shared" ca="1" si="2088"/>
        <v>0</v>
      </c>
      <c r="FKR4" s="248">
        <f t="shared" ca="1" si="2088"/>
        <v>0</v>
      </c>
      <c r="FKS4" s="248">
        <f t="shared" ref="FKS4:FND4" ca="1" si="2089">INDIRECT("'ΣΤΟΙΧΕΙΑ_1'!"&amp;ADDRESS(FKS1,FKS3),TRUE)</f>
        <v>0</v>
      </c>
      <c r="FKT4" s="248">
        <f t="shared" ca="1" si="2089"/>
        <v>0</v>
      </c>
      <c r="FKU4" s="248">
        <f t="shared" ca="1" si="2089"/>
        <v>0</v>
      </c>
      <c r="FKV4" s="248">
        <f t="shared" ca="1" si="2089"/>
        <v>0</v>
      </c>
      <c r="FKW4" s="248">
        <f t="shared" ca="1" si="2089"/>
        <v>0</v>
      </c>
      <c r="FKX4" s="248">
        <f t="shared" ca="1" si="2089"/>
        <v>0</v>
      </c>
      <c r="FKY4" s="248">
        <f t="shared" ca="1" si="2089"/>
        <v>0</v>
      </c>
      <c r="FKZ4" s="248">
        <f t="shared" ca="1" si="2089"/>
        <v>0</v>
      </c>
      <c r="FLA4" s="248">
        <f t="shared" ca="1" si="2089"/>
        <v>0</v>
      </c>
      <c r="FLB4" s="248">
        <f t="shared" ca="1" si="2089"/>
        <v>0</v>
      </c>
      <c r="FLC4" s="248">
        <f t="shared" ca="1" si="2089"/>
        <v>0</v>
      </c>
      <c r="FLD4" s="248">
        <f t="shared" ca="1" si="2089"/>
        <v>0</v>
      </c>
      <c r="FLE4" s="248">
        <f t="shared" ca="1" si="2089"/>
        <v>0</v>
      </c>
      <c r="FLF4" s="248">
        <f t="shared" ca="1" si="2089"/>
        <v>0</v>
      </c>
      <c r="FLG4" s="248">
        <f t="shared" ca="1" si="2089"/>
        <v>0</v>
      </c>
      <c r="FLH4" s="248">
        <f t="shared" ca="1" si="2089"/>
        <v>0</v>
      </c>
      <c r="FLI4" s="248">
        <f t="shared" ca="1" si="2089"/>
        <v>0</v>
      </c>
      <c r="FLJ4" s="248">
        <f t="shared" ca="1" si="2089"/>
        <v>0</v>
      </c>
      <c r="FLK4" s="248">
        <f t="shared" ca="1" si="2089"/>
        <v>0</v>
      </c>
      <c r="FLL4" s="248">
        <f t="shared" ca="1" si="2089"/>
        <v>0</v>
      </c>
      <c r="FLM4" s="248">
        <f t="shared" ca="1" si="2089"/>
        <v>0</v>
      </c>
      <c r="FLN4" s="248">
        <f t="shared" ca="1" si="2089"/>
        <v>0</v>
      </c>
      <c r="FLO4" s="248">
        <f t="shared" ca="1" si="2089"/>
        <v>0</v>
      </c>
      <c r="FLP4" s="248">
        <f t="shared" ca="1" si="2089"/>
        <v>0</v>
      </c>
      <c r="FLQ4" s="248">
        <f t="shared" ca="1" si="2089"/>
        <v>0</v>
      </c>
      <c r="FLR4" s="248">
        <f t="shared" ca="1" si="2089"/>
        <v>0</v>
      </c>
      <c r="FLS4" s="248">
        <f t="shared" ca="1" si="2089"/>
        <v>0</v>
      </c>
      <c r="FLT4" s="248">
        <f t="shared" ca="1" si="2089"/>
        <v>0</v>
      </c>
      <c r="FLU4" s="248">
        <f t="shared" ca="1" si="2089"/>
        <v>0</v>
      </c>
      <c r="FLV4" s="248">
        <f t="shared" ca="1" si="2089"/>
        <v>0</v>
      </c>
      <c r="FLW4" s="248">
        <f t="shared" ca="1" si="2089"/>
        <v>0</v>
      </c>
      <c r="FLX4" s="248">
        <f t="shared" ca="1" si="2089"/>
        <v>0</v>
      </c>
      <c r="FLY4" s="248">
        <f t="shared" ca="1" si="2089"/>
        <v>0</v>
      </c>
      <c r="FLZ4" s="248">
        <f t="shared" ca="1" si="2089"/>
        <v>0</v>
      </c>
      <c r="FMA4" s="248">
        <f t="shared" ca="1" si="2089"/>
        <v>0</v>
      </c>
      <c r="FMB4" s="248">
        <f t="shared" ca="1" si="2089"/>
        <v>0</v>
      </c>
      <c r="FMC4" s="248">
        <f t="shared" ca="1" si="2089"/>
        <v>0</v>
      </c>
      <c r="FMD4" s="248">
        <f t="shared" ca="1" si="2089"/>
        <v>0</v>
      </c>
      <c r="FME4" s="248">
        <f t="shared" ca="1" si="2089"/>
        <v>0</v>
      </c>
      <c r="FMF4" s="248">
        <f t="shared" ca="1" si="2089"/>
        <v>0</v>
      </c>
      <c r="FMG4" s="248">
        <f t="shared" ca="1" si="2089"/>
        <v>0</v>
      </c>
      <c r="FMH4" s="248">
        <f t="shared" ca="1" si="2089"/>
        <v>0</v>
      </c>
      <c r="FMI4" s="248">
        <f t="shared" ca="1" si="2089"/>
        <v>0</v>
      </c>
      <c r="FMJ4" s="248">
        <f t="shared" ca="1" si="2089"/>
        <v>0</v>
      </c>
      <c r="FMK4" s="248">
        <f t="shared" ca="1" si="2089"/>
        <v>0</v>
      </c>
      <c r="FML4" s="248">
        <f t="shared" ca="1" si="2089"/>
        <v>0</v>
      </c>
      <c r="FMM4" s="248">
        <f t="shared" ca="1" si="2089"/>
        <v>0</v>
      </c>
      <c r="FMN4" s="248">
        <f t="shared" ca="1" si="2089"/>
        <v>0</v>
      </c>
      <c r="FMO4" s="248">
        <f t="shared" ca="1" si="2089"/>
        <v>0</v>
      </c>
      <c r="FMP4" s="248">
        <f t="shared" ca="1" si="2089"/>
        <v>0</v>
      </c>
      <c r="FMQ4" s="248">
        <f t="shared" ca="1" si="2089"/>
        <v>0</v>
      </c>
      <c r="FMR4" s="248">
        <f t="shared" ca="1" si="2089"/>
        <v>0</v>
      </c>
      <c r="FMS4" s="248">
        <f t="shared" ca="1" si="2089"/>
        <v>0</v>
      </c>
      <c r="FMT4" s="248">
        <f t="shared" ca="1" si="2089"/>
        <v>0</v>
      </c>
      <c r="FMU4" s="248">
        <f t="shared" ca="1" si="2089"/>
        <v>0</v>
      </c>
      <c r="FMV4" s="248">
        <f t="shared" ca="1" si="2089"/>
        <v>0</v>
      </c>
      <c r="FMW4" s="248">
        <f t="shared" ca="1" si="2089"/>
        <v>0</v>
      </c>
      <c r="FMX4" s="248">
        <f t="shared" ca="1" si="2089"/>
        <v>0</v>
      </c>
      <c r="FMY4" s="248">
        <f t="shared" ca="1" si="2089"/>
        <v>0</v>
      </c>
      <c r="FMZ4" s="248">
        <f t="shared" ca="1" si="2089"/>
        <v>0</v>
      </c>
      <c r="FNA4" s="248">
        <f t="shared" ca="1" si="2089"/>
        <v>0</v>
      </c>
      <c r="FNB4" s="248">
        <f t="shared" ca="1" si="2089"/>
        <v>0</v>
      </c>
      <c r="FNC4" s="248">
        <f t="shared" ca="1" si="2089"/>
        <v>0</v>
      </c>
      <c r="FND4" s="248">
        <f t="shared" ca="1" si="2089"/>
        <v>0</v>
      </c>
      <c r="FNE4" s="248">
        <f t="shared" ref="FNE4:FPP4" ca="1" si="2090">INDIRECT("'ΣΤΟΙΧΕΙΑ_1'!"&amp;ADDRESS(FNE1,FNE3),TRUE)</f>
        <v>0</v>
      </c>
      <c r="FNF4" s="248">
        <f t="shared" ca="1" si="2090"/>
        <v>0</v>
      </c>
      <c r="FNG4" s="248">
        <f t="shared" ca="1" si="2090"/>
        <v>0</v>
      </c>
      <c r="FNH4" s="248">
        <f t="shared" ca="1" si="2090"/>
        <v>0</v>
      </c>
      <c r="FNI4" s="248">
        <f t="shared" ca="1" si="2090"/>
        <v>0</v>
      </c>
      <c r="FNJ4" s="248">
        <f t="shared" ca="1" si="2090"/>
        <v>0</v>
      </c>
      <c r="FNK4" s="248">
        <f t="shared" ca="1" si="2090"/>
        <v>0</v>
      </c>
      <c r="FNL4" s="248">
        <f t="shared" ca="1" si="2090"/>
        <v>0</v>
      </c>
      <c r="FNM4" s="248">
        <f t="shared" ca="1" si="2090"/>
        <v>0</v>
      </c>
      <c r="FNN4" s="248">
        <f t="shared" ca="1" si="2090"/>
        <v>0</v>
      </c>
      <c r="FNO4" s="248">
        <f t="shared" ca="1" si="2090"/>
        <v>0</v>
      </c>
      <c r="FNP4" s="248">
        <f t="shared" ca="1" si="2090"/>
        <v>0</v>
      </c>
      <c r="FNQ4" s="248">
        <f t="shared" ca="1" si="2090"/>
        <v>0</v>
      </c>
      <c r="FNR4" s="248">
        <f t="shared" ca="1" si="2090"/>
        <v>0</v>
      </c>
      <c r="FNS4" s="248">
        <f t="shared" ca="1" si="2090"/>
        <v>0</v>
      </c>
      <c r="FNT4" s="248">
        <f t="shared" ca="1" si="2090"/>
        <v>0</v>
      </c>
      <c r="FNU4" s="248">
        <f t="shared" ca="1" si="2090"/>
        <v>0</v>
      </c>
      <c r="FNV4" s="248">
        <f t="shared" ca="1" si="2090"/>
        <v>0</v>
      </c>
      <c r="FNW4" s="248">
        <f t="shared" ca="1" si="2090"/>
        <v>0</v>
      </c>
      <c r="FNX4" s="248">
        <f t="shared" ca="1" si="2090"/>
        <v>0</v>
      </c>
      <c r="FNY4" s="248">
        <f t="shared" ca="1" si="2090"/>
        <v>0</v>
      </c>
      <c r="FNZ4" s="248">
        <f t="shared" ca="1" si="2090"/>
        <v>0</v>
      </c>
      <c r="FOA4" s="248">
        <f t="shared" ca="1" si="2090"/>
        <v>0</v>
      </c>
      <c r="FOB4" s="248">
        <f t="shared" ca="1" si="2090"/>
        <v>0</v>
      </c>
      <c r="FOC4" s="248">
        <f t="shared" ca="1" si="2090"/>
        <v>0</v>
      </c>
      <c r="FOD4" s="248">
        <f t="shared" ca="1" si="2090"/>
        <v>0</v>
      </c>
      <c r="FOE4" s="248">
        <f t="shared" ca="1" si="2090"/>
        <v>0</v>
      </c>
      <c r="FOF4" s="248">
        <f t="shared" ca="1" si="2090"/>
        <v>0</v>
      </c>
      <c r="FOG4" s="248">
        <f t="shared" ca="1" si="2090"/>
        <v>0</v>
      </c>
      <c r="FOH4" s="248">
        <f t="shared" ca="1" si="2090"/>
        <v>0</v>
      </c>
      <c r="FOI4" s="248">
        <f t="shared" ca="1" si="2090"/>
        <v>0</v>
      </c>
      <c r="FOJ4" s="248">
        <f t="shared" ca="1" si="2090"/>
        <v>0</v>
      </c>
      <c r="FOK4" s="248">
        <f t="shared" ca="1" si="2090"/>
        <v>0</v>
      </c>
      <c r="FOL4" s="248">
        <f t="shared" ca="1" si="2090"/>
        <v>0</v>
      </c>
      <c r="FOM4" s="248">
        <f t="shared" ca="1" si="2090"/>
        <v>0</v>
      </c>
      <c r="FON4" s="248">
        <f t="shared" ca="1" si="2090"/>
        <v>0</v>
      </c>
      <c r="FOO4" s="248">
        <f t="shared" ca="1" si="2090"/>
        <v>0</v>
      </c>
      <c r="FOP4" s="248">
        <f t="shared" ca="1" si="2090"/>
        <v>0</v>
      </c>
      <c r="FOQ4" s="248">
        <f t="shared" ca="1" si="2090"/>
        <v>0</v>
      </c>
      <c r="FOR4" s="248">
        <f t="shared" ca="1" si="2090"/>
        <v>0</v>
      </c>
      <c r="FOS4" s="248">
        <f t="shared" ca="1" si="2090"/>
        <v>0</v>
      </c>
      <c r="FOT4" s="248">
        <f t="shared" ca="1" si="2090"/>
        <v>0</v>
      </c>
      <c r="FOU4" s="248">
        <f t="shared" ca="1" si="2090"/>
        <v>0</v>
      </c>
      <c r="FOV4" s="248">
        <f t="shared" ca="1" si="2090"/>
        <v>0</v>
      </c>
      <c r="FOW4" s="248">
        <f t="shared" ca="1" si="2090"/>
        <v>0</v>
      </c>
      <c r="FOX4" s="248">
        <f t="shared" ca="1" si="2090"/>
        <v>0</v>
      </c>
      <c r="FOY4" s="248">
        <f t="shared" ca="1" si="2090"/>
        <v>0</v>
      </c>
      <c r="FOZ4" s="248">
        <f t="shared" ca="1" si="2090"/>
        <v>0</v>
      </c>
      <c r="FPA4" s="248">
        <f t="shared" ca="1" si="2090"/>
        <v>0</v>
      </c>
      <c r="FPB4" s="248">
        <f t="shared" ca="1" si="2090"/>
        <v>0</v>
      </c>
      <c r="FPC4" s="248">
        <f t="shared" ca="1" si="2090"/>
        <v>0</v>
      </c>
      <c r="FPD4" s="248">
        <f t="shared" ca="1" si="2090"/>
        <v>0</v>
      </c>
      <c r="FPE4" s="248">
        <f t="shared" ca="1" si="2090"/>
        <v>0</v>
      </c>
      <c r="FPF4" s="248">
        <f t="shared" ca="1" si="2090"/>
        <v>0</v>
      </c>
      <c r="FPG4" s="248">
        <f t="shared" ca="1" si="2090"/>
        <v>0</v>
      </c>
      <c r="FPH4" s="248">
        <f t="shared" ca="1" si="2090"/>
        <v>0</v>
      </c>
      <c r="FPI4" s="248">
        <f t="shared" ca="1" si="2090"/>
        <v>0</v>
      </c>
      <c r="FPJ4" s="248">
        <f t="shared" ca="1" si="2090"/>
        <v>0</v>
      </c>
      <c r="FPK4" s="248">
        <f t="shared" ca="1" si="2090"/>
        <v>0</v>
      </c>
      <c r="FPL4" s="248">
        <f t="shared" ca="1" si="2090"/>
        <v>0</v>
      </c>
      <c r="FPM4" s="248">
        <f t="shared" ca="1" si="2090"/>
        <v>0</v>
      </c>
      <c r="FPN4" s="248">
        <f t="shared" ca="1" si="2090"/>
        <v>0</v>
      </c>
      <c r="FPO4" s="248">
        <f t="shared" ca="1" si="2090"/>
        <v>0</v>
      </c>
      <c r="FPP4" s="248">
        <f t="shared" ca="1" si="2090"/>
        <v>0</v>
      </c>
      <c r="FPQ4" s="248">
        <f t="shared" ref="FPQ4:FSB4" ca="1" si="2091">INDIRECT("'ΣΤΟΙΧΕΙΑ_1'!"&amp;ADDRESS(FPQ1,FPQ3),TRUE)</f>
        <v>0</v>
      </c>
      <c r="FPR4" s="248">
        <f t="shared" ca="1" si="2091"/>
        <v>0</v>
      </c>
      <c r="FPS4" s="248">
        <f t="shared" ca="1" si="2091"/>
        <v>0</v>
      </c>
      <c r="FPT4" s="248">
        <f t="shared" ca="1" si="2091"/>
        <v>0</v>
      </c>
      <c r="FPU4" s="248">
        <f t="shared" ca="1" si="2091"/>
        <v>0</v>
      </c>
      <c r="FPV4" s="248">
        <f t="shared" ca="1" si="2091"/>
        <v>0</v>
      </c>
      <c r="FPW4" s="248">
        <f t="shared" ca="1" si="2091"/>
        <v>0</v>
      </c>
      <c r="FPX4" s="248">
        <f t="shared" ca="1" si="2091"/>
        <v>0</v>
      </c>
      <c r="FPY4" s="248">
        <f t="shared" ca="1" si="2091"/>
        <v>0</v>
      </c>
      <c r="FPZ4" s="248">
        <f t="shared" ca="1" si="2091"/>
        <v>0</v>
      </c>
      <c r="FQA4" s="248">
        <f t="shared" ca="1" si="2091"/>
        <v>0</v>
      </c>
      <c r="FQB4" s="248">
        <f t="shared" ca="1" si="2091"/>
        <v>0</v>
      </c>
      <c r="FQC4" s="248">
        <f t="shared" ca="1" si="2091"/>
        <v>0</v>
      </c>
      <c r="FQD4" s="248">
        <f t="shared" ca="1" si="2091"/>
        <v>0</v>
      </c>
      <c r="FQE4" s="248">
        <f t="shared" ca="1" si="2091"/>
        <v>0</v>
      </c>
      <c r="FQF4" s="248">
        <f t="shared" ca="1" si="2091"/>
        <v>0</v>
      </c>
      <c r="FQG4" s="248">
        <f t="shared" ca="1" si="2091"/>
        <v>0</v>
      </c>
      <c r="FQH4" s="248">
        <f t="shared" ca="1" si="2091"/>
        <v>0</v>
      </c>
      <c r="FQI4" s="248">
        <f t="shared" ca="1" si="2091"/>
        <v>0</v>
      </c>
      <c r="FQJ4" s="248">
        <f t="shared" ca="1" si="2091"/>
        <v>0</v>
      </c>
      <c r="FQK4" s="248">
        <f t="shared" ca="1" si="2091"/>
        <v>0</v>
      </c>
      <c r="FQL4" s="248">
        <f t="shared" ca="1" si="2091"/>
        <v>0</v>
      </c>
      <c r="FQM4" s="248">
        <f t="shared" ca="1" si="2091"/>
        <v>0</v>
      </c>
      <c r="FQN4" s="248">
        <f t="shared" ca="1" si="2091"/>
        <v>0</v>
      </c>
      <c r="FQO4" s="248">
        <f t="shared" ca="1" si="2091"/>
        <v>0</v>
      </c>
      <c r="FQP4" s="248">
        <f t="shared" ca="1" si="2091"/>
        <v>0</v>
      </c>
      <c r="FQQ4" s="248">
        <f t="shared" ca="1" si="2091"/>
        <v>0</v>
      </c>
      <c r="FQR4" s="248">
        <f t="shared" ca="1" si="2091"/>
        <v>0</v>
      </c>
      <c r="FQS4" s="248">
        <f t="shared" ca="1" si="2091"/>
        <v>0</v>
      </c>
      <c r="FQT4" s="248">
        <f t="shared" ca="1" si="2091"/>
        <v>0</v>
      </c>
      <c r="FQU4" s="248">
        <f t="shared" ca="1" si="2091"/>
        <v>0</v>
      </c>
      <c r="FQV4" s="248">
        <f t="shared" ca="1" si="2091"/>
        <v>0</v>
      </c>
      <c r="FQW4" s="248">
        <f t="shared" ca="1" si="2091"/>
        <v>0</v>
      </c>
      <c r="FQX4" s="248">
        <f t="shared" ca="1" si="2091"/>
        <v>0</v>
      </c>
      <c r="FQY4" s="248">
        <f t="shared" ca="1" si="2091"/>
        <v>0</v>
      </c>
      <c r="FQZ4" s="248">
        <f t="shared" ca="1" si="2091"/>
        <v>0</v>
      </c>
      <c r="FRA4" s="248">
        <f t="shared" ca="1" si="2091"/>
        <v>0</v>
      </c>
      <c r="FRB4" s="248">
        <f t="shared" ca="1" si="2091"/>
        <v>0</v>
      </c>
      <c r="FRC4" s="248">
        <f t="shared" ca="1" si="2091"/>
        <v>0</v>
      </c>
      <c r="FRD4" s="248">
        <f t="shared" ca="1" si="2091"/>
        <v>0</v>
      </c>
      <c r="FRE4" s="248">
        <f t="shared" ca="1" si="2091"/>
        <v>0</v>
      </c>
      <c r="FRF4" s="248">
        <f t="shared" ca="1" si="2091"/>
        <v>0</v>
      </c>
      <c r="FRG4" s="248">
        <f t="shared" ca="1" si="2091"/>
        <v>0</v>
      </c>
      <c r="FRH4" s="248">
        <f t="shared" ca="1" si="2091"/>
        <v>0</v>
      </c>
      <c r="FRI4" s="248">
        <f t="shared" ca="1" si="2091"/>
        <v>0</v>
      </c>
      <c r="FRJ4" s="248">
        <f t="shared" ca="1" si="2091"/>
        <v>0</v>
      </c>
      <c r="FRK4" s="248">
        <f t="shared" ca="1" si="2091"/>
        <v>0</v>
      </c>
      <c r="FRL4" s="248">
        <f t="shared" ca="1" si="2091"/>
        <v>0</v>
      </c>
      <c r="FRM4" s="248">
        <f t="shared" ca="1" si="2091"/>
        <v>0</v>
      </c>
      <c r="FRN4" s="248">
        <f t="shared" ca="1" si="2091"/>
        <v>0</v>
      </c>
      <c r="FRO4" s="248">
        <f t="shared" ca="1" si="2091"/>
        <v>0</v>
      </c>
      <c r="FRP4" s="248">
        <f t="shared" ca="1" si="2091"/>
        <v>0</v>
      </c>
      <c r="FRQ4" s="248">
        <f t="shared" ca="1" si="2091"/>
        <v>0</v>
      </c>
      <c r="FRR4" s="248">
        <f t="shared" ca="1" si="2091"/>
        <v>0</v>
      </c>
      <c r="FRS4" s="248">
        <f t="shared" ca="1" si="2091"/>
        <v>0</v>
      </c>
      <c r="FRT4" s="248">
        <f t="shared" ca="1" si="2091"/>
        <v>0</v>
      </c>
      <c r="FRU4" s="248">
        <f t="shared" ca="1" si="2091"/>
        <v>0</v>
      </c>
      <c r="FRV4" s="248">
        <f t="shared" ca="1" si="2091"/>
        <v>0</v>
      </c>
      <c r="FRW4" s="248">
        <f t="shared" ca="1" si="2091"/>
        <v>0</v>
      </c>
      <c r="FRX4" s="248">
        <f t="shared" ca="1" si="2091"/>
        <v>0</v>
      </c>
      <c r="FRY4" s="248">
        <f t="shared" ca="1" si="2091"/>
        <v>0</v>
      </c>
      <c r="FRZ4" s="248">
        <f t="shared" ca="1" si="2091"/>
        <v>0</v>
      </c>
      <c r="FSA4" s="248">
        <f t="shared" ca="1" si="2091"/>
        <v>0</v>
      </c>
      <c r="FSB4" s="248">
        <f t="shared" ca="1" si="2091"/>
        <v>0</v>
      </c>
      <c r="FSC4" s="248">
        <f t="shared" ref="FSC4:FUN4" ca="1" si="2092">INDIRECT("'ΣΤΟΙΧΕΙΑ_1'!"&amp;ADDRESS(FSC1,FSC3),TRUE)</f>
        <v>0</v>
      </c>
      <c r="FSD4" s="248">
        <f t="shared" ca="1" si="2092"/>
        <v>0</v>
      </c>
      <c r="FSE4" s="248">
        <f t="shared" ca="1" si="2092"/>
        <v>0</v>
      </c>
      <c r="FSF4" s="248">
        <f t="shared" ca="1" si="2092"/>
        <v>0</v>
      </c>
      <c r="FSG4" s="248">
        <f t="shared" ca="1" si="2092"/>
        <v>0</v>
      </c>
      <c r="FSH4" s="248">
        <f t="shared" ca="1" si="2092"/>
        <v>0</v>
      </c>
      <c r="FSI4" s="248">
        <f t="shared" ca="1" si="2092"/>
        <v>0</v>
      </c>
      <c r="FSJ4" s="248">
        <f t="shared" ca="1" si="2092"/>
        <v>0</v>
      </c>
      <c r="FSK4" s="248">
        <f t="shared" ca="1" si="2092"/>
        <v>0</v>
      </c>
      <c r="FSL4" s="248">
        <f t="shared" ca="1" si="2092"/>
        <v>0</v>
      </c>
      <c r="FSM4" s="248">
        <f t="shared" ca="1" si="2092"/>
        <v>0</v>
      </c>
      <c r="FSN4" s="248">
        <f t="shared" ca="1" si="2092"/>
        <v>0</v>
      </c>
      <c r="FSO4" s="248">
        <f t="shared" ca="1" si="2092"/>
        <v>0</v>
      </c>
      <c r="FSP4" s="248">
        <f t="shared" ca="1" si="2092"/>
        <v>0</v>
      </c>
      <c r="FSQ4" s="248">
        <f t="shared" ca="1" si="2092"/>
        <v>0</v>
      </c>
      <c r="FSR4" s="248">
        <f t="shared" ca="1" si="2092"/>
        <v>0</v>
      </c>
      <c r="FSS4" s="248">
        <f t="shared" ca="1" si="2092"/>
        <v>0</v>
      </c>
      <c r="FST4" s="248">
        <f t="shared" ca="1" si="2092"/>
        <v>0</v>
      </c>
      <c r="FSU4" s="248">
        <f t="shared" ca="1" si="2092"/>
        <v>0</v>
      </c>
      <c r="FSV4" s="248">
        <f t="shared" ca="1" si="2092"/>
        <v>0</v>
      </c>
      <c r="FSW4" s="248">
        <f t="shared" ca="1" si="2092"/>
        <v>0</v>
      </c>
      <c r="FSX4" s="248">
        <f t="shared" ca="1" si="2092"/>
        <v>0</v>
      </c>
      <c r="FSY4" s="248">
        <f t="shared" ca="1" si="2092"/>
        <v>0</v>
      </c>
      <c r="FSZ4" s="248">
        <f t="shared" ca="1" si="2092"/>
        <v>0</v>
      </c>
      <c r="FTA4" s="248">
        <f t="shared" ca="1" si="2092"/>
        <v>0</v>
      </c>
      <c r="FTB4" s="248">
        <f t="shared" ca="1" si="2092"/>
        <v>0</v>
      </c>
      <c r="FTC4" s="248">
        <f t="shared" ca="1" si="2092"/>
        <v>0</v>
      </c>
      <c r="FTD4" s="248">
        <f t="shared" ca="1" si="2092"/>
        <v>0</v>
      </c>
      <c r="FTE4" s="248">
        <f t="shared" ca="1" si="2092"/>
        <v>0</v>
      </c>
      <c r="FTF4" s="248">
        <f t="shared" ca="1" si="2092"/>
        <v>0</v>
      </c>
      <c r="FTG4" s="248">
        <f t="shared" ca="1" si="2092"/>
        <v>0</v>
      </c>
      <c r="FTH4" s="248">
        <f t="shared" ca="1" si="2092"/>
        <v>0</v>
      </c>
      <c r="FTI4" s="248">
        <f t="shared" ca="1" si="2092"/>
        <v>0</v>
      </c>
      <c r="FTJ4" s="248">
        <f t="shared" ca="1" si="2092"/>
        <v>0</v>
      </c>
      <c r="FTK4" s="248">
        <f t="shared" ca="1" si="2092"/>
        <v>0</v>
      </c>
      <c r="FTL4" s="248">
        <f t="shared" ca="1" si="2092"/>
        <v>0</v>
      </c>
      <c r="FTM4" s="248">
        <f t="shared" ca="1" si="2092"/>
        <v>0</v>
      </c>
      <c r="FTN4" s="248">
        <f t="shared" ca="1" si="2092"/>
        <v>0</v>
      </c>
      <c r="FTO4" s="248">
        <f t="shared" ca="1" si="2092"/>
        <v>0</v>
      </c>
      <c r="FTP4" s="248">
        <f t="shared" ca="1" si="2092"/>
        <v>0</v>
      </c>
      <c r="FTQ4" s="248">
        <f t="shared" ca="1" si="2092"/>
        <v>0</v>
      </c>
      <c r="FTR4" s="248">
        <f t="shared" ca="1" si="2092"/>
        <v>0</v>
      </c>
      <c r="FTS4" s="248">
        <f t="shared" ca="1" si="2092"/>
        <v>0</v>
      </c>
      <c r="FTT4" s="248">
        <f t="shared" ca="1" si="2092"/>
        <v>0</v>
      </c>
      <c r="FTU4" s="248">
        <f t="shared" ca="1" si="2092"/>
        <v>0</v>
      </c>
      <c r="FTV4" s="248">
        <f t="shared" ca="1" si="2092"/>
        <v>0</v>
      </c>
      <c r="FTW4" s="248">
        <f t="shared" ca="1" si="2092"/>
        <v>0</v>
      </c>
      <c r="FTX4" s="248">
        <f t="shared" ca="1" si="2092"/>
        <v>0</v>
      </c>
      <c r="FTY4" s="248">
        <f t="shared" ca="1" si="2092"/>
        <v>0</v>
      </c>
      <c r="FTZ4" s="248">
        <f t="shared" ca="1" si="2092"/>
        <v>0</v>
      </c>
      <c r="FUA4" s="248">
        <f t="shared" ca="1" si="2092"/>
        <v>0</v>
      </c>
      <c r="FUB4" s="248">
        <f t="shared" ca="1" si="2092"/>
        <v>0</v>
      </c>
      <c r="FUC4" s="248">
        <f t="shared" ca="1" si="2092"/>
        <v>0</v>
      </c>
      <c r="FUD4" s="248">
        <f t="shared" ca="1" si="2092"/>
        <v>0</v>
      </c>
      <c r="FUE4" s="248">
        <f t="shared" ca="1" si="2092"/>
        <v>0</v>
      </c>
      <c r="FUF4" s="248">
        <f t="shared" ca="1" si="2092"/>
        <v>0</v>
      </c>
      <c r="FUG4" s="248">
        <f t="shared" ca="1" si="2092"/>
        <v>0</v>
      </c>
      <c r="FUH4" s="248">
        <f t="shared" ca="1" si="2092"/>
        <v>0</v>
      </c>
      <c r="FUI4" s="248">
        <f t="shared" ca="1" si="2092"/>
        <v>0</v>
      </c>
      <c r="FUJ4" s="248">
        <f t="shared" ca="1" si="2092"/>
        <v>0</v>
      </c>
      <c r="FUK4" s="248">
        <f t="shared" ca="1" si="2092"/>
        <v>0</v>
      </c>
      <c r="FUL4" s="248">
        <f t="shared" ca="1" si="2092"/>
        <v>0</v>
      </c>
      <c r="FUM4" s="248">
        <f t="shared" ca="1" si="2092"/>
        <v>0</v>
      </c>
      <c r="FUN4" s="248">
        <f t="shared" ca="1" si="2092"/>
        <v>0</v>
      </c>
      <c r="FUO4" s="248">
        <f t="shared" ref="FUO4:FWZ4" ca="1" si="2093">INDIRECT("'ΣΤΟΙΧΕΙΑ_1'!"&amp;ADDRESS(FUO1,FUO3),TRUE)</f>
        <v>0</v>
      </c>
      <c r="FUP4" s="248">
        <f t="shared" ca="1" si="2093"/>
        <v>0</v>
      </c>
      <c r="FUQ4" s="248">
        <f t="shared" ca="1" si="2093"/>
        <v>0</v>
      </c>
      <c r="FUR4" s="248">
        <f t="shared" ca="1" si="2093"/>
        <v>0</v>
      </c>
      <c r="FUS4" s="248">
        <f t="shared" ca="1" si="2093"/>
        <v>0</v>
      </c>
      <c r="FUT4" s="248">
        <f t="shared" ca="1" si="2093"/>
        <v>0</v>
      </c>
      <c r="FUU4" s="248">
        <f t="shared" ca="1" si="2093"/>
        <v>0</v>
      </c>
      <c r="FUV4" s="248">
        <f t="shared" ca="1" si="2093"/>
        <v>0</v>
      </c>
      <c r="FUW4" s="248">
        <f t="shared" ca="1" si="2093"/>
        <v>0</v>
      </c>
      <c r="FUX4" s="248">
        <f t="shared" ca="1" si="2093"/>
        <v>0</v>
      </c>
      <c r="FUY4" s="248">
        <f t="shared" ca="1" si="2093"/>
        <v>0</v>
      </c>
      <c r="FUZ4" s="248">
        <f t="shared" ca="1" si="2093"/>
        <v>0</v>
      </c>
      <c r="FVA4" s="248">
        <f t="shared" ca="1" si="2093"/>
        <v>0</v>
      </c>
      <c r="FVB4" s="248">
        <f t="shared" ca="1" si="2093"/>
        <v>0</v>
      </c>
      <c r="FVC4" s="248">
        <f t="shared" ca="1" si="2093"/>
        <v>0</v>
      </c>
      <c r="FVD4" s="248">
        <f t="shared" ca="1" si="2093"/>
        <v>0</v>
      </c>
      <c r="FVE4" s="248">
        <f t="shared" ca="1" si="2093"/>
        <v>0</v>
      </c>
      <c r="FVF4" s="248">
        <f t="shared" ca="1" si="2093"/>
        <v>0</v>
      </c>
      <c r="FVG4" s="248">
        <f t="shared" ca="1" si="2093"/>
        <v>0</v>
      </c>
      <c r="FVH4" s="248">
        <f t="shared" ca="1" si="2093"/>
        <v>0</v>
      </c>
      <c r="FVI4" s="248">
        <f t="shared" ca="1" si="2093"/>
        <v>0</v>
      </c>
      <c r="FVJ4" s="248">
        <f t="shared" ca="1" si="2093"/>
        <v>0</v>
      </c>
      <c r="FVK4" s="248">
        <f t="shared" ca="1" si="2093"/>
        <v>0</v>
      </c>
      <c r="FVL4" s="248">
        <f t="shared" ca="1" si="2093"/>
        <v>0</v>
      </c>
      <c r="FVM4" s="248">
        <f t="shared" ca="1" si="2093"/>
        <v>0</v>
      </c>
      <c r="FVN4" s="248">
        <f t="shared" ca="1" si="2093"/>
        <v>0</v>
      </c>
      <c r="FVO4" s="248">
        <f t="shared" ca="1" si="2093"/>
        <v>0</v>
      </c>
      <c r="FVP4" s="248">
        <f t="shared" ca="1" si="2093"/>
        <v>0</v>
      </c>
      <c r="FVQ4" s="248">
        <f t="shared" ca="1" si="2093"/>
        <v>0</v>
      </c>
      <c r="FVR4" s="248">
        <f t="shared" ca="1" si="2093"/>
        <v>0</v>
      </c>
      <c r="FVS4" s="248">
        <f t="shared" ca="1" si="2093"/>
        <v>0</v>
      </c>
      <c r="FVT4" s="248">
        <f t="shared" ca="1" si="2093"/>
        <v>0</v>
      </c>
      <c r="FVU4" s="248">
        <f t="shared" ca="1" si="2093"/>
        <v>0</v>
      </c>
      <c r="FVV4" s="248">
        <f t="shared" ca="1" si="2093"/>
        <v>0</v>
      </c>
      <c r="FVW4" s="248">
        <f t="shared" ca="1" si="2093"/>
        <v>0</v>
      </c>
      <c r="FVX4" s="248">
        <f t="shared" ca="1" si="2093"/>
        <v>0</v>
      </c>
      <c r="FVY4" s="248">
        <f t="shared" ca="1" si="2093"/>
        <v>0</v>
      </c>
      <c r="FVZ4" s="248">
        <f t="shared" ca="1" si="2093"/>
        <v>0</v>
      </c>
      <c r="FWA4" s="248">
        <f t="shared" ca="1" si="2093"/>
        <v>0</v>
      </c>
      <c r="FWB4" s="248">
        <f t="shared" ca="1" si="2093"/>
        <v>0</v>
      </c>
      <c r="FWC4" s="248">
        <f t="shared" ca="1" si="2093"/>
        <v>0</v>
      </c>
      <c r="FWD4" s="248">
        <f t="shared" ca="1" si="2093"/>
        <v>0</v>
      </c>
      <c r="FWE4" s="248">
        <f t="shared" ca="1" si="2093"/>
        <v>0</v>
      </c>
      <c r="FWF4" s="248">
        <f t="shared" ca="1" si="2093"/>
        <v>0</v>
      </c>
      <c r="FWG4" s="248">
        <f t="shared" ca="1" si="2093"/>
        <v>0</v>
      </c>
      <c r="FWH4" s="248">
        <f t="shared" ca="1" si="2093"/>
        <v>0</v>
      </c>
      <c r="FWI4" s="248">
        <f t="shared" ca="1" si="2093"/>
        <v>0</v>
      </c>
      <c r="FWJ4" s="248">
        <f t="shared" ca="1" si="2093"/>
        <v>0</v>
      </c>
      <c r="FWK4" s="248">
        <f t="shared" ca="1" si="2093"/>
        <v>0</v>
      </c>
      <c r="FWL4" s="248">
        <f t="shared" ca="1" si="2093"/>
        <v>0</v>
      </c>
      <c r="FWM4" s="248">
        <f t="shared" ca="1" si="2093"/>
        <v>0</v>
      </c>
      <c r="FWN4" s="248">
        <f t="shared" ca="1" si="2093"/>
        <v>0</v>
      </c>
      <c r="FWO4" s="248">
        <f t="shared" ca="1" si="2093"/>
        <v>0</v>
      </c>
      <c r="FWP4" s="248">
        <f t="shared" ca="1" si="2093"/>
        <v>0</v>
      </c>
      <c r="FWQ4" s="248">
        <f t="shared" ca="1" si="2093"/>
        <v>0</v>
      </c>
      <c r="FWR4" s="248">
        <f t="shared" ca="1" si="2093"/>
        <v>0</v>
      </c>
      <c r="FWS4" s="248">
        <f t="shared" ca="1" si="2093"/>
        <v>0</v>
      </c>
      <c r="FWT4" s="248">
        <f t="shared" ca="1" si="2093"/>
        <v>0</v>
      </c>
      <c r="FWU4" s="248">
        <f t="shared" ca="1" si="2093"/>
        <v>0</v>
      </c>
      <c r="FWV4" s="248">
        <f t="shared" ca="1" si="2093"/>
        <v>0</v>
      </c>
      <c r="FWW4" s="248">
        <f t="shared" ca="1" si="2093"/>
        <v>0</v>
      </c>
      <c r="FWX4" s="248">
        <f t="shared" ca="1" si="2093"/>
        <v>0</v>
      </c>
      <c r="FWY4" s="248">
        <f t="shared" ca="1" si="2093"/>
        <v>0</v>
      </c>
      <c r="FWZ4" s="248">
        <f t="shared" ca="1" si="2093"/>
        <v>0</v>
      </c>
      <c r="FXA4" s="248">
        <f t="shared" ref="FXA4:FZL4" ca="1" si="2094">INDIRECT("'ΣΤΟΙΧΕΙΑ_1'!"&amp;ADDRESS(FXA1,FXA3),TRUE)</f>
        <v>0</v>
      </c>
      <c r="FXB4" s="248">
        <f t="shared" ca="1" si="2094"/>
        <v>0</v>
      </c>
      <c r="FXC4" s="248">
        <f t="shared" ca="1" si="2094"/>
        <v>0</v>
      </c>
      <c r="FXD4" s="248">
        <f t="shared" ca="1" si="2094"/>
        <v>0</v>
      </c>
      <c r="FXE4" s="248">
        <f t="shared" ca="1" si="2094"/>
        <v>0</v>
      </c>
      <c r="FXF4" s="248">
        <f t="shared" ca="1" si="2094"/>
        <v>0</v>
      </c>
      <c r="FXG4" s="248">
        <f t="shared" ca="1" si="2094"/>
        <v>0</v>
      </c>
      <c r="FXH4" s="248">
        <f t="shared" ca="1" si="2094"/>
        <v>0</v>
      </c>
      <c r="FXI4" s="248">
        <f t="shared" ca="1" si="2094"/>
        <v>0</v>
      </c>
      <c r="FXJ4" s="248">
        <f t="shared" ca="1" si="2094"/>
        <v>0</v>
      </c>
      <c r="FXK4" s="248">
        <f t="shared" ca="1" si="2094"/>
        <v>0</v>
      </c>
      <c r="FXL4" s="248">
        <f t="shared" ca="1" si="2094"/>
        <v>0</v>
      </c>
      <c r="FXM4" s="248">
        <f t="shared" ca="1" si="2094"/>
        <v>0</v>
      </c>
      <c r="FXN4" s="248">
        <f t="shared" ca="1" si="2094"/>
        <v>0</v>
      </c>
      <c r="FXO4" s="248">
        <f t="shared" ca="1" si="2094"/>
        <v>0</v>
      </c>
      <c r="FXP4" s="248">
        <f t="shared" ca="1" si="2094"/>
        <v>0</v>
      </c>
      <c r="FXQ4" s="248">
        <f t="shared" ca="1" si="2094"/>
        <v>0</v>
      </c>
      <c r="FXR4" s="248">
        <f t="shared" ca="1" si="2094"/>
        <v>0</v>
      </c>
      <c r="FXS4" s="248">
        <f t="shared" ca="1" si="2094"/>
        <v>0</v>
      </c>
      <c r="FXT4" s="248">
        <f t="shared" ca="1" si="2094"/>
        <v>0</v>
      </c>
      <c r="FXU4" s="248">
        <f t="shared" ca="1" si="2094"/>
        <v>0</v>
      </c>
      <c r="FXV4" s="248">
        <f t="shared" ca="1" si="2094"/>
        <v>0</v>
      </c>
      <c r="FXW4" s="248">
        <f t="shared" ca="1" si="2094"/>
        <v>0</v>
      </c>
      <c r="FXX4" s="248">
        <f t="shared" ca="1" si="2094"/>
        <v>0</v>
      </c>
      <c r="FXY4" s="248">
        <f t="shared" ca="1" si="2094"/>
        <v>0</v>
      </c>
      <c r="FXZ4" s="248">
        <f t="shared" ca="1" si="2094"/>
        <v>0</v>
      </c>
      <c r="FYA4" s="248">
        <f t="shared" ca="1" si="2094"/>
        <v>0</v>
      </c>
      <c r="FYB4" s="248">
        <f t="shared" ca="1" si="2094"/>
        <v>0</v>
      </c>
      <c r="FYC4" s="248">
        <f t="shared" ca="1" si="2094"/>
        <v>0</v>
      </c>
      <c r="FYD4" s="248">
        <f t="shared" ca="1" si="2094"/>
        <v>0</v>
      </c>
      <c r="FYE4" s="248">
        <f t="shared" ca="1" si="2094"/>
        <v>0</v>
      </c>
      <c r="FYF4" s="248">
        <f t="shared" ca="1" si="2094"/>
        <v>0</v>
      </c>
      <c r="FYG4" s="248">
        <f t="shared" ca="1" si="2094"/>
        <v>0</v>
      </c>
      <c r="FYH4" s="248">
        <f t="shared" ca="1" si="2094"/>
        <v>0</v>
      </c>
      <c r="FYI4" s="248">
        <f t="shared" ca="1" si="2094"/>
        <v>0</v>
      </c>
      <c r="FYJ4" s="248">
        <f t="shared" ca="1" si="2094"/>
        <v>0</v>
      </c>
      <c r="FYK4" s="248">
        <f t="shared" ca="1" si="2094"/>
        <v>0</v>
      </c>
      <c r="FYL4" s="248">
        <f t="shared" ca="1" si="2094"/>
        <v>0</v>
      </c>
      <c r="FYM4" s="248">
        <f t="shared" ca="1" si="2094"/>
        <v>0</v>
      </c>
      <c r="FYN4" s="248">
        <f t="shared" ca="1" si="2094"/>
        <v>0</v>
      </c>
      <c r="FYO4" s="248">
        <f t="shared" ca="1" si="2094"/>
        <v>0</v>
      </c>
      <c r="FYP4" s="248">
        <f t="shared" ca="1" si="2094"/>
        <v>0</v>
      </c>
      <c r="FYQ4" s="248">
        <f t="shared" ca="1" si="2094"/>
        <v>0</v>
      </c>
      <c r="FYR4" s="248">
        <f t="shared" ca="1" si="2094"/>
        <v>0</v>
      </c>
      <c r="FYS4" s="248">
        <f t="shared" ca="1" si="2094"/>
        <v>0</v>
      </c>
      <c r="FYT4" s="248">
        <f t="shared" ca="1" si="2094"/>
        <v>0</v>
      </c>
      <c r="FYU4" s="248">
        <f t="shared" ca="1" si="2094"/>
        <v>0</v>
      </c>
      <c r="FYV4" s="248">
        <f t="shared" ca="1" si="2094"/>
        <v>0</v>
      </c>
      <c r="FYW4" s="248">
        <f t="shared" ca="1" si="2094"/>
        <v>0</v>
      </c>
      <c r="FYX4" s="248">
        <f t="shared" ca="1" si="2094"/>
        <v>0</v>
      </c>
      <c r="FYY4" s="248">
        <f t="shared" ca="1" si="2094"/>
        <v>0</v>
      </c>
      <c r="FYZ4" s="248">
        <f t="shared" ca="1" si="2094"/>
        <v>0</v>
      </c>
      <c r="FZA4" s="248">
        <f t="shared" ca="1" si="2094"/>
        <v>0</v>
      </c>
      <c r="FZB4" s="248">
        <f t="shared" ca="1" si="2094"/>
        <v>0</v>
      </c>
      <c r="FZC4" s="248">
        <f t="shared" ca="1" si="2094"/>
        <v>0</v>
      </c>
      <c r="FZD4" s="248">
        <f t="shared" ca="1" si="2094"/>
        <v>0</v>
      </c>
      <c r="FZE4" s="248">
        <f t="shared" ca="1" si="2094"/>
        <v>0</v>
      </c>
      <c r="FZF4" s="248">
        <f t="shared" ca="1" si="2094"/>
        <v>0</v>
      </c>
      <c r="FZG4" s="248">
        <f t="shared" ca="1" si="2094"/>
        <v>0</v>
      </c>
      <c r="FZH4" s="248">
        <f t="shared" ca="1" si="2094"/>
        <v>0</v>
      </c>
      <c r="FZI4" s="248">
        <f t="shared" ca="1" si="2094"/>
        <v>0</v>
      </c>
      <c r="FZJ4" s="248">
        <f t="shared" ca="1" si="2094"/>
        <v>0</v>
      </c>
      <c r="FZK4" s="248">
        <f t="shared" ca="1" si="2094"/>
        <v>0</v>
      </c>
      <c r="FZL4" s="248">
        <f t="shared" ca="1" si="2094"/>
        <v>0</v>
      </c>
      <c r="FZM4" s="248">
        <f t="shared" ref="FZM4:GBX4" ca="1" si="2095">INDIRECT("'ΣΤΟΙΧΕΙΑ_1'!"&amp;ADDRESS(FZM1,FZM3),TRUE)</f>
        <v>0</v>
      </c>
      <c r="FZN4" s="248">
        <f t="shared" ca="1" si="2095"/>
        <v>0</v>
      </c>
      <c r="FZO4" s="248">
        <f t="shared" ca="1" si="2095"/>
        <v>0</v>
      </c>
      <c r="FZP4" s="248">
        <f t="shared" ca="1" si="2095"/>
        <v>0</v>
      </c>
      <c r="FZQ4" s="248">
        <f t="shared" ca="1" si="2095"/>
        <v>0</v>
      </c>
      <c r="FZR4" s="248">
        <f t="shared" ca="1" si="2095"/>
        <v>0</v>
      </c>
      <c r="FZS4" s="248">
        <f t="shared" ca="1" si="2095"/>
        <v>0</v>
      </c>
      <c r="FZT4" s="248">
        <f t="shared" ca="1" si="2095"/>
        <v>0</v>
      </c>
      <c r="FZU4" s="248">
        <f t="shared" ca="1" si="2095"/>
        <v>0</v>
      </c>
      <c r="FZV4" s="248">
        <f t="shared" ca="1" si="2095"/>
        <v>0</v>
      </c>
      <c r="FZW4" s="248">
        <f t="shared" ca="1" si="2095"/>
        <v>0</v>
      </c>
      <c r="FZX4" s="248">
        <f t="shared" ca="1" si="2095"/>
        <v>0</v>
      </c>
      <c r="FZY4" s="248">
        <f t="shared" ca="1" si="2095"/>
        <v>0</v>
      </c>
      <c r="FZZ4" s="248">
        <f t="shared" ca="1" si="2095"/>
        <v>0</v>
      </c>
      <c r="GAA4" s="248">
        <f t="shared" ca="1" si="2095"/>
        <v>0</v>
      </c>
      <c r="GAB4" s="248">
        <f t="shared" ca="1" si="2095"/>
        <v>0</v>
      </c>
      <c r="GAC4" s="248">
        <f t="shared" ca="1" si="2095"/>
        <v>0</v>
      </c>
      <c r="GAD4" s="248">
        <f t="shared" ca="1" si="2095"/>
        <v>0</v>
      </c>
      <c r="GAE4" s="248">
        <f t="shared" ca="1" si="2095"/>
        <v>0</v>
      </c>
      <c r="GAF4" s="248">
        <f t="shared" ca="1" si="2095"/>
        <v>0</v>
      </c>
      <c r="GAG4" s="248">
        <f t="shared" ca="1" si="2095"/>
        <v>0</v>
      </c>
      <c r="GAH4" s="248">
        <f t="shared" ca="1" si="2095"/>
        <v>0</v>
      </c>
      <c r="GAI4" s="248">
        <f t="shared" ca="1" si="2095"/>
        <v>0</v>
      </c>
      <c r="GAJ4" s="248">
        <f t="shared" ca="1" si="2095"/>
        <v>0</v>
      </c>
      <c r="GAK4" s="248">
        <f t="shared" ca="1" si="2095"/>
        <v>0</v>
      </c>
      <c r="GAL4" s="248">
        <f t="shared" ca="1" si="2095"/>
        <v>0</v>
      </c>
      <c r="GAM4" s="248">
        <f t="shared" ca="1" si="2095"/>
        <v>0</v>
      </c>
      <c r="GAN4" s="248">
        <f t="shared" ca="1" si="2095"/>
        <v>0</v>
      </c>
      <c r="GAO4" s="248">
        <f t="shared" ca="1" si="2095"/>
        <v>0</v>
      </c>
      <c r="GAP4" s="248">
        <f t="shared" ca="1" si="2095"/>
        <v>0</v>
      </c>
      <c r="GAQ4" s="248">
        <f t="shared" ca="1" si="2095"/>
        <v>0</v>
      </c>
      <c r="GAR4" s="248">
        <f t="shared" ca="1" si="2095"/>
        <v>0</v>
      </c>
      <c r="GAS4" s="248">
        <f t="shared" ca="1" si="2095"/>
        <v>0</v>
      </c>
      <c r="GAT4" s="248">
        <f t="shared" ca="1" si="2095"/>
        <v>0</v>
      </c>
      <c r="GAU4" s="248">
        <f t="shared" ca="1" si="2095"/>
        <v>0</v>
      </c>
      <c r="GAV4" s="248">
        <f t="shared" ca="1" si="2095"/>
        <v>0</v>
      </c>
      <c r="GAW4" s="248">
        <f t="shared" ca="1" si="2095"/>
        <v>0</v>
      </c>
      <c r="GAX4" s="248">
        <f t="shared" ca="1" si="2095"/>
        <v>0</v>
      </c>
      <c r="GAY4" s="248">
        <f t="shared" ca="1" si="2095"/>
        <v>0</v>
      </c>
      <c r="GAZ4" s="248">
        <f t="shared" ca="1" si="2095"/>
        <v>0</v>
      </c>
      <c r="GBA4" s="248">
        <f t="shared" ca="1" si="2095"/>
        <v>0</v>
      </c>
      <c r="GBB4" s="248">
        <f t="shared" ca="1" si="2095"/>
        <v>0</v>
      </c>
      <c r="GBC4" s="248">
        <f t="shared" ca="1" si="2095"/>
        <v>0</v>
      </c>
      <c r="GBD4" s="248">
        <f t="shared" ca="1" si="2095"/>
        <v>0</v>
      </c>
      <c r="GBE4" s="248">
        <f t="shared" ca="1" si="2095"/>
        <v>0</v>
      </c>
      <c r="GBF4" s="248">
        <f t="shared" ca="1" si="2095"/>
        <v>0</v>
      </c>
      <c r="GBG4" s="248">
        <f t="shared" ca="1" si="2095"/>
        <v>0</v>
      </c>
      <c r="GBH4" s="248">
        <f t="shared" ca="1" si="2095"/>
        <v>0</v>
      </c>
      <c r="GBI4" s="248">
        <f t="shared" ca="1" si="2095"/>
        <v>0</v>
      </c>
      <c r="GBJ4" s="248">
        <f t="shared" ca="1" si="2095"/>
        <v>0</v>
      </c>
      <c r="GBK4" s="248">
        <f t="shared" ca="1" si="2095"/>
        <v>0</v>
      </c>
      <c r="GBL4" s="248">
        <f t="shared" ca="1" si="2095"/>
        <v>0</v>
      </c>
      <c r="GBM4" s="248">
        <f t="shared" ca="1" si="2095"/>
        <v>0</v>
      </c>
      <c r="GBN4" s="248">
        <f t="shared" ca="1" si="2095"/>
        <v>0</v>
      </c>
      <c r="GBO4" s="248">
        <f t="shared" ca="1" si="2095"/>
        <v>0</v>
      </c>
      <c r="GBP4" s="248">
        <f t="shared" ca="1" si="2095"/>
        <v>0</v>
      </c>
      <c r="GBQ4" s="248">
        <f t="shared" ca="1" si="2095"/>
        <v>0</v>
      </c>
      <c r="GBR4" s="248">
        <f t="shared" ca="1" si="2095"/>
        <v>0</v>
      </c>
      <c r="GBS4" s="248">
        <f t="shared" ca="1" si="2095"/>
        <v>0</v>
      </c>
      <c r="GBT4" s="248">
        <f t="shared" ca="1" si="2095"/>
        <v>0</v>
      </c>
      <c r="GBU4" s="248">
        <f t="shared" ca="1" si="2095"/>
        <v>0</v>
      </c>
      <c r="GBV4" s="248">
        <f t="shared" ca="1" si="2095"/>
        <v>0</v>
      </c>
      <c r="GBW4" s="248">
        <f t="shared" ca="1" si="2095"/>
        <v>0</v>
      </c>
      <c r="GBX4" s="248">
        <f t="shared" ca="1" si="2095"/>
        <v>0</v>
      </c>
      <c r="GBY4" s="248">
        <f t="shared" ref="GBY4:GEJ4" ca="1" si="2096">INDIRECT("'ΣΤΟΙΧΕΙΑ_1'!"&amp;ADDRESS(GBY1,GBY3),TRUE)</f>
        <v>0</v>
      </c>
      <c r="GBZ4" s="248">
        <f t="shared" ca="1" si="2096"/>
        <v>0</v>
      </c>
      <c r="GCA4" s="248">
        <f t="shared" ca="1" si="2096"/>
        <v>0</v>
      </c>
      <c r="GCB4" s="248">
        <f t="shared" ca="1" si="2096"/>
        <v>0</v>
      </c>
      <c r="GCC4" s="248">
        <f t="shared" ca="1" si="2096"/>
        <v>0</v>
      </c>
      <c r="GCD4" s="248">
        <f t="shared" ca="1" si="2096"/>
        <v>0</v>
      </c>
      <c r="GCE4" s="248">
        <f t="shared" ca="1" si="2096"/>
        <v>0</v>
      </c>
      <c r="GCF4" s="248">
        <f t="shared" ca="1" si="2096"/>
        <v>0</v>
      </c>
      <c r="GCG4" s="248">
        <f t="shared" ca="1" si="2096"/>
        <v>0</v>
      </c>
      <c r="GCH4" s="248">
        <f t="shared" ca="1" si="2096"/>
        <v>0</v>
      </c>
      <c r="GCI4" s="248">
        <f t="shared" ca="1" si="2096"/>
        <v>0</v>
      </c>
      <c r="GCJ4" s="248">
        <f t="shared" ca="1" si="2096"/>
        <v>0</v>
      </c>
      <c r="GCK4" s="248">
        <f t="shared" ca="1" si="2096"/>
        <v>0</v>
      </c>
      <c r="GCL4" s="248">
        <f t="shared" ca="1" si="2096"/>
        <v>0</v>
      </c>
      <c r="GCM4" s="248">
        <f t="shared" ca="1" si="2096"/>
        <v>0</v>
      </c>
      <c r="GCN4" s="248">
        <f t="shared" ca="1" si="2096"/>
        <v>0</v>
      </c>
      <c r="GCO4" s="248">
        <f t="shared" ca="1" si="2096"/>
        <v>0</v>
      </c>
      <c r="GCP4" s="248">
        <f t="shared" ca="1" si="2096"/>
        <v>0</v>
      </c>
      <c r="GCQ4" s="248">
        <f t="shared" ca="1" si="2096"/>
        <v>0</v>
      </c>
      <c r="GCR4" s="248">
        <f t="shared" ca="1" si="2096"/>
        <v>0</v>
      </c>
      <c r="GCS4" s="248">
        <f t="shared" ca="1" si="2096"/>
        <v>0</v>
      </c>
      <c r="GCT4" s="248">
        <f t="shared" ca="1" si="2096"/>
        <v>0</v>
      </c>
      <c r="GCU4" s="248">
        <f t="shared" ca="1" si="2096"/>
        <v>0</v>
      </c>
      <c r="GCV4" s="248">
        <f t="shared" ca="1" si="2096"/>
        <v>0</v>
      </c>
      <c r="GCW4" s="248">
        <f t="shared" ca="1" si="2096"/>
        <v>0</v>
      </c>
      <c r="GCX4" s="248">
        <f t="shared" ca="1" si="2096"/>
        <v>0</v>
      </c>
      <c r="GCY4" s="248">
        <f t="shared" ca="1" si="2096"/>
        <v>0</v>
      </c>
      <c r="GCZ4" s="248">
        <f t="shared" ca="1" si="2096"/>
        <v>0</v>
      </c>
      <c r="GDA4" s="248">
        <f t="shared" ca="1" si="2096"/>
        <v>0</v>
      </c>
      <c r="GDB4" s="248">
        <f t="shared" ca="1" si="2096"/>
        <v>0</v>
      </c>
      <c r="GDC4" s="248">
        <f t="shared" ca="1" si="2096"/>
        <v>0</v>
      </c>
      <c r="GDD4" s="248">
        <f t="shared" ca="1" si="2096"/>
        <v>0</v>
      </c>
      <c r="GDE4" s="248">
        <f t="shared" ca="1" si="2096"/>
        <v>0</v>
      </c>
      <c r="GDF4" s="248">
        <f t="shared" ca="1" si="2096"/>
        <v>0</v>
      </c>
      <c r="GDG4" s="248">
        <f t="shared" ca="1" si="2096"/>
        <v>0</v>
      </c>
      <c r="GDH4" s="248">
        <f t="shared" ca="1" si="2096"/>
        <v>0</v>
      </c>
      <c r="GDI4" s="248">
        <f t="shared" ca="1" si="2096"/>
        <v>0</v>
      </c>
      <c r="GDJ4" s="248">
        <f t="shared" ca="1" si="2096"/>
        <v>0</v>
      </c>
      <c r="GDK4" s="248">
        <f t="shared" ca="1" si="2096"/>
        <v>0</v>
      </c>
      <c r="GDL4" s="248">
        <f t="shared" ca="1" si="2096"/>
        <v>0</v>
      </c>
      <c r="GDM4" s="248">
        <f t="shared" ca="1" si="2096"/>
        <v>0</v>
      </c>
      <c r="GDN4" s="248">
        <f t="shared" ca="1" si="2096"/>
        <v>0</v>
      </c>
      <c r="GDO4" s="248">
        <f t="shared" ca="1" si="2096"/>
        <v>0</v>
      </c>
      <c r="GDP4" s="248">
        <f t="shared" ca="1" si="2096"/>
        <v>0</v>
      </c>
      <c r="GDQ4" s="248">
        <f t="shared" ca="1" si="2096"/>
        <v>0</v>
      </c>
      <c r="GDR4" s="248">
        <f t="shared" ca="1" si="2096"/>
        <v>0</v>
      </c>
      <c r="GDS4" s="248">
        <f t="shared" ca="1" si="2096"/>
        <v>0</v>
      </c>
      <c r="GDT4" s="248">
        <f t="shared" ca="1" si="2096"/>
        <v>0</v>
      </c>
      <c r="GDU4" s="248">
        <f t="shared" ca="1" si="2096"/>
        <v>0</v>
      </c>
      <c r="GDV4" s="248">
        <f t="shared" ca="1" si="2096"/>
        <v>0</v>
      </c>
      <c r="GDW4" s="248">
        <f t="shared" ca="1" si="2096"/>
        <v>0</v>
      </c>
      <c r="GDX4" s="248">
        <f t="shared" ca="1" si="2096"/>
        <v>0</v>
      </c>
      <c r="GDY4" s="248">
        <f t="shared" ca="1" si="2096"/>
        <v>0</v>
      </c>
      <c r="GDZ4" s="248">
        <f t="shared" ca="1" si="2096"/>
        <v>0</v>
      </c>
      <c r="GEA4" s="248">
        <f t="shared" ca="1" si="2096"/>
        <v>0</v>
      </c>
      <c r="GEB4" s="248">
        <f t="shared" ca="1" si="2096"/>
        <v>0</v>
      </c>
      <c r="GEC4" s="248">
        <f t="shared" ca="1" si="2096"/>
        <v>0</v>
      </c>
      <c r="GED4" s="248">
        <f t="shared" ca="1" si="2096"/>
        <v>0</v>
      </c>
      <c r="GEE4" s="248">
        <f t="shared" ca="1" si="2096"/>
        <v>0</v>
      </c>
      <c r="GEF4" s="248">
        <f t="shared" ca="1" si="2096"/>
        <v>0</v>
      </c>
      <c r="GEG4" s="248">
        <f t="shared" ca="1" si="2096"/>
        <v>0</v>
      </c>
      <c r="GEH4" s="248">
        <f t="shared" ca="1" si="2096"/>
        <v>0</v>
      </c>
      <c r="GEI4" s="248">
        <f t="shared" ca="1" si="2096"/>
        <v>0</v>
      </c>
      <c r="GEJ4" s="248">
        <f t="shared" ca="1" si="2096"/>
        <v>0</v>
      </c>
      <c r="GEK4" s="248">
        <f t="shared" ref="GEK4:GGV4" ca="1" si="2097">INDIRECT("'ΣΤΟΙΧΕΙΑ_1'!"&amp;ADDRESS(GEK1,GEK3),TRUE)</f>
        <v>0</v>
      </c>
      <c r="GEL4" s="248">
        <f t="shared" ca="1" si="2097"/>
        <v>0</v>
      </c>
      <c r="GEM4" s="248">
        <f t="shared" ca="1" si="2097"/>
        <v>0</v>
      </c>
      <c r="GEN4" s="248">
        <f t="shared" ca="1" si="2097"/>
        <v>0</v>
      </c>
      <c r="GEO4" s="248">
        <f t="shared" ca="1" si="2097"/>
        <v>0</v>
      </c>
      <c r="GEP4" s="248">
        <f t="shared" ca="1" si="2097"/>
        <v>0</v>
      </c>
      <c r="GEQ4" s="248">
        <f t="shared" ca="1" si="2097"/>
        <v>0</v>
      </c>
      <c r="GER4" s="248">
        <f t="shared" ca="1" si="2097"/>
        <v>0</v>
      </c>
      <c r="GES4" s="248">
        <f t="shared" ca="1" si="2097"/>
        <v>0</v>
      </c>
      <c r="GET4" s="248">
        <f t="shared" ca="1" si="2097"/>
        <v>0</v>
      </c>
      <c r="GEU4" s="248">
        <f t="shared" ca="1" si="2097"/>
        <v>0</v>
      </c>
      <c r="GEV4" s="248">
        <f t="shared" ca="1" si="2097"/>
        <v>0</v>
      </c>
      <c r="GEW4" s="248">
        <f t="shared" ca="1" si="2097"/>
        <v>0</v>
      </c>
      <c r="GEX4" s="248">
        <f t="shared" ca="1" si="2097"/>
        <v>0</v>
      </c>
      <c r="GEY4" s="248">
        <f t="shared" ca="1" si="2097"/>
        <v>0</v>
      </c>
      <c r="GEZ4" s="248">
        <f t="shared" ca="1" si="2097"/>
        <v>0</v>
      </c>
      <c r="GFA4" s="248">
        <f t="shared" ca="1" si="2097"/>
        <v>0</v>
      </c>
      <c r="GFB4" s="248">
        <f t="shared" ca="1" si="2097"/>
        <v>0</v>
      </c>
      <c r="GFC4" s="248">
        <f t="shared" ca="1" si="2097"/>
        <v>0</v>
      </c>
      <c r="GFD4" s="248">
        <f t="shared" ca="1" si="2097"/>
        <v>0</v>
      </c>
      <c r="GFE4" s="248">
        <f t="shared" ca="1" si="2097"/>
        <v>0</v>
      </c>
      <c r="GFF4" s="248">
        <f t="shared" ca="1" si="2097"/>
        <v>0</v>
      </c>
      <c r="GFG4" s="248">
        <f t="shared" ca="1" si="2097"/>
        <v>0</v>
      </c>
      <c r="GFH4" s="248">
        <f t="shared" ca="1" si="2097"/>
        <v>0</v>
      </c>
      <c r="GFI4" s="248">
        <f t="shared" ca="1" si="2097"/>
        <v>0</v>
      </c>
      <c r="GFJ4" s="248">
        <f t="shared" ca="1" si="2097"/>
        <v>0</v>
      </c>
      <c r="GFK4" s="248">
        <f t="shared" ca="1" si="2097"/>
        <v>0</v>
      </c>
      <c r="GFL4" s="248">
        <f t="shared" ca="1" si="2097"/>
        <v>0</v>
      </c>
      <c r="GFM4" s="248">
        <f t="shared" ca="1" si="2097"/>
        <v>0</v>
      </c>
      <c r="GFN4" s="248">
        <f t="shared" ca="1" si="2097"/>
        <v>0</v>
      </c>
      <c r="GFO4" s="248">
        <f t="shared" ca="1" si="2097"/>
        <v>0</v>
      </c>
      <c r="GFP4" s="248">
        <f t="shared" ca="1" si="2097"/>
        <v>0</v>
      </c>
      <c r="GFQ4" s="248">
        <f t="shared" ca="1" si="2097"/>
        <v>0</v>
      </c>
      <c r="GFR4" s="248">
        <f t="shared" ca="1" si="2097"/>
        <v>0</v>
      </c>
      <c r="GFS4" s="248">
        <f t="shared" ca="1" si="2097"/>
        <v>0</v>
      </c>
      <c r="GFT4" s="248">
        <f t="shared" ca="1" si="2097"/>
        <v>0</v>
      </c>
      <c r="GFU4" s="248">
        <f t="shared" ca="1" si="2097"/>
        <v>0</v>
      </c>
      <c r="GFV4" s="248">
        <f t="shared" ca="1" si="2097"/>
        <v>0</v>
      </c>
      <c r="GFW4" s="248">
        <f t="shared" ca="1" si="2097"/>
        <v>0</v>
      </c>
      <c r="GFX4" s="248">
        <f t="shared" ca="1" si="2097"/>
        <v>0</v>
      </c>
      <c r="GFY4" s="248">
        <f t="shared" ca="1" si="2097"/>
        <v>0</v>
      </c>
      <c r="GFZ4" s="248">
        <f t="shared" ca="1" si="2097"/>
        <v>0</v>
      </c>
      <c r="GGA4" s="248">
        <f t="shared" ca="1" si="2097"/>
        <v>0</v>
      </c>
      <c r="GGB4" s="248">
        <f t="shared" ca="1" si="2097"/>
        <v>0</v>
      </c>
      <c r="GGC4" s="248">
        <f t="shared" ca="1" si="2097"/>
        <v>0</v>
      </c>
      <c r="GGD4" s="248">
        <f t="shared" ca="1" si="2097"/>
        <v>0</v>
      </c>
      <c r="GGE4" s="248">
        <f t="shared" ca="1" si="2097"/>
        <v>0</v>
      </c>
      <c r="GGF4" s="248">
        <f t="shared" ca="1" si="2097"/>
        <v>0</v>
      </c>
      <c r="GGG4" s="248">
        <f t="shared" ca="1" si="2097"/>
        <v>0</v>
      </c>
      <c r="GGH4" s="248">
        <f t="shared" ca="1" si="2097"/>
        <v>0</v>
      </c>
      <c r="GGI4" s="248">
        <f t="shared" ca="1" si="2097"/>
        <v>0</v>
      </c>
      <c r="GGJ4" s="248">
        <f t="shared" ca="1" si="2097"/>
        <v>0</v>
      </c>
      <c r="GGK4" s="248">
        <f t="shared" ca="1" si="2097"/>
        <v>0</v>
      </c>
      <c r="GGL4" s="248">
        <f t="shared" ca="1" si="2097"/>
        <v>0</v>
      </c>
      <c r="GGM4" s="248">
        <f t="shared" ca="1" si="2097"/>
        <v>0</v>
      </c>
      <c r="GGN4" s="248">
        <f t="shared" ca="1" si="2097"/>
        <v>0</v>
      </c>
      <c r="GGO4" s="248">
        <f t="shared" ca="1" si="2097"/>
        <v>0</v>
      </c>
      <c r="GGP4" s="248">
        <f t="shared" ca="1" si="2097"/>
        <v>0</v>
      </c>
      <c r="GGQ4" s="248">
        <f t="shared" ca="1" si="2097"/>
        <v>0</v>
      </c>
      <c r="GGR4" s="248">
        <f t="shared" ca="1" si="2097"/>
        <v>0</v>
      </c>
      <c r="GGS4" s="248">
        <f t="shared" ca="1" si="2097"/>
        <v>0</v>
      </c>
      <c r="GGT4" s="248">
        <f t="shared" ca="1" si="2097"/>
        <v>0</v>
      </c>
      <c r="GGU4" s="248">
        <f t="shared" ca="1" si="2097"/>
        <v>0</v>
      </c>
      <c r="GGV4" s="248">
        <f t="shared" ca="1" si="2097"/>
        <v>0</v>
      </c>
      <c r="GGW4" s="248">
        <f t="shared" ref="GGW4:GJH4" ca="1" si="2098">INDIRECT("'ΣΤΟΙΧΕΙΑ_1'!"&amp;ADDRESS(GGW1,GGW3),TRUE)</f>
        <v>0</v>
      </c>
      <c r="GGX4" s="248">
        <f t="shared" ca="1" si="2098"/>
        <v>0</v>
      </c>
      <c r="GGY4" s="248">
        <f t="shared" ca="1" si="2098"/>
        <v>0</v>
      </c>
      <c r="GGZ4" s="248">
        <f t="shared" ca="1" si="2098"/>
        <v>0</v>
      </c>
      <c r="GHA4" s="248">
        <f t="shared" ca="1" si="2098"/>
        <v>0</v>
      </c>
      <c r="GHB4" s="248">
        <f t="shared" ca="1" si="2098"/>
        <v>0</v>
      </c>
      <c r="GHC4" s="248">
        <f t="shared" ca="1" si="2098"/>
        <v>0</v>
      </c>
      <c r="GHD4" s="248">
        <f t="shared" ca="1" si="2098"/>
        <v>0</v>
      </c>
      <c r="GHE4" s="248">
        <f t="shared" ca="1" si="2098"/>
        <v>0</v>
      </c>
      <c r="GHF4" s="248">
        <f t="shared" ca="1" si="2098"/>
        <v>0</v>
      </c>
      <c r="GHG4" s="248">
        <f t="shared" ca="1" si="2098"/>
        <v>0</v>
      </c>
      <c r="GHH4" s="248">
        <f t="shared" ca="1" si="2098"/>
        <v>0</v>
      </c>
      <c r="GHI4" s="248">
        <f t="shared" ca="1" si="2098"/>
        <v>0</v>
      </c>
      <c r="GHJ4" s="248">
        <f t="shared" ca="1" si="2098"/>
        <v>0</v>
      </c>
      <c r="GHK4" s="248">
        <f t="shared" ca="1" si="2098"/>
        <v>0</v>
      </c>
      <c r="GHL4" s="248">
        <f t="shared" ca="1" si="2098"/>
        <v>0</v>
      </c>
      <c r="GHM4" s="248">
        <f t="shared" ca="1" si="2098"/>
        <v>0</v>
      </c>
      <c r="GHN4" s="248">
        <f t="shared" ca="1" si="2098"/>
        <v>0</v>
      </c>
      <c r="GHO4" s="248">
        <f t="shared" ca="1" si="2098"/>
        <v>0</v>
      </c>
      <c r="GHP4" s="248">
        <f t="shared" ca="1" si="2098"/>
        <v>0</v>
      </c>
      <c r="GHQ4" s="248">
        <f t="shared" ca="1" si="2098"/>
        <v>0</v>
      </c>
      <c r="GHR4" s="248">
        <f t="shared" ca="1" si="2098"/>
        <v>0</v>
      </c>
      <c r="GHS4" s="248">
        <f t="shared" ca="1" si="2098"/>
        <v>0</v>
      </c>
      <c r="GHT4" s="248">
        <f t="shared" ca="1" si="2098"/>
        <v>0</v>
      </c>
      <c r="GHU4" s="248">
        <f t="shared" ca="1" si="2098"/>
        <v>0</v>
      </c>
      <c r="GHV4" s="248">
        <f t="shared" ca="1" si="2098"/>
        <v>0</v>
      </c>
      <c r="GHW4" s="248">
        <f t="shared" ca="1" si="2098"/>
        <v>0</v>
      </c>
      <c r="GHX4" s="248">
        <f t="shared" ca="1" si="2098"/>
        <v>0</v>
      </c>
      <c r="GHY4" s="248">
        <f t="shared" ca="1" si="2098"/>
        <v>0</v>
      </c>
      <c r="GHZ4" s="248">
        <f t="shared" ca="1" si="2098"/>
        <v>0</v>
      </c>
      <c r="GIA4" s="248">
        <f t="shared" ca="1" si="2098"/>
        <v>0</v>
      </c>
      <c r="GIB4" s="248">
        <f t="shared" ca="1" si="2098"/>
        <v>0</v>
      </c>
      <c r="GIC4" s="248">
        <f t="shared" ca="1" si="2098"/>
        <v>0</v>
      </c>
      <c r="GID4" s="248">
        <f t="shared" ca="1" si="2098"/>
        <v>0</v>
      </c>
      <c r="GIE4" s="248">
        <f t="shared" ca="1" si="2098"/>
        <v>0</v>
      </c>
      <c r="GIF4" s="248">
        <f t="shared" ca="1" si="2098"/>
        <v>0</v>
      </c>
      <c r="GIG4" s="248">
        <f t="shared" ca="1" si="2098"/>
        <v>0</v>
      </c>
      <c r="GIH4" s="248">
        <f t="shared" ca="1" si="2098"/>
        <v>0</v>
      </c>
      <c r="GII4" s="248">
        <f t="shared" ca="1" si="2098"/>
        <v>0</v>
      </c>
      <c r="GIJ4" s="248">
        <f t="shared" ca="1" si="2098"/>
        <v>0</v>
      </c>
      <c r="GIK4" s="248">
        <f t="shared" ca="1" si="2098"/>
        <v>0</v>
      </c>
      <c r="GIL4" s="248">
        <f t="shared" ca="1" si="2098"/>
        <v>0</v>
      </c>
      <c r="GIM4" s="248">
        <f t="shared" ca="1" si="2098"/>
        <v>0</v>
      </c>
      <c r="GIN4" s="248">
        <f t="shared" ca="1" si="2098"/>
        <v>0</v>
      </c>
      <c r="GIO4" s="248">
        <f t="shared" ca="1" si="2098"/>
        <v>0</v>
      </c>
      <c r="GIP4" s="248">
        <f t="shared" ca="1" si="2098"/>
        <v>0</v>
      </c>
      <c r="GIQ4" s="248">
        <f t="shared" ca="1" si="2098"/>
        <v>0</v>
      </c>
      <c r="GIR4" s="248">
        <f t="shared" ca="1" si="2098"/>
        <v>0</v>
      </c>
      <c r="GIS4" s="248">
        <f t="shared" ca="1" si="2098"/>
        <v>0</v>
      </c>
      <c r="GIT4" s="248">
        <f t="shared" ca="1" si="2098"/>
        <v>0</v>
      </c>
      <c r="GIU4" s="248">
        <f t="shared" ca="1" si="2098"/>
        <v>0</v>
      </c>
      <c r="GIV4" s="248">
        <f t="shared" ca="1" si="2098"/>
        <v>0</v>
      </c>
      <c r="GIW4" s="248">
        <f t="shared" ca="1" si="2098"/>
        <v>0</v>
      </c>
      <c r="GIX4" s="248">
        <f t="shared" ca="1" si="2098"/>
        <v>0</v>
      </c>
      <c r="GIY4" s="248">
        <f t="shared" ca="1" si="2098"/>
        <v>0</v>
      </c>
      <c r="GIZ4" s="248">
        <f t="shared" ca="1" si="2098"/>
        <v>0</v>
      </c>
      <c r="GJA4" s="248">
        <f t="shared" ca="1" si="2098"/>
        <v>0</v>
      </c>
      <c r="GJB4" s="248">
        <f t="shared" ca="1" si="2098"/>
        <v>0</v>
      </c>
      <c r="GJC4" s="248">
        <f t="shared" ca="1" si="2098"/>
        <v>0</v>
      </c>
      <c r="GJD4" s="248">
        <f t="shared" ca="1" si="2098"/>
        <v>0</v>
      </c>
      <c r="GJE4" s="248">
        <f t="shared" ca="1" si="2098"/>
        <v>0</v>
      </c>
      <c r="GJF4" s="248">
        <f t="shared" ca="1" si="2098"/>
        <v>0</v>
      </c>
      <c r="GJG4" s="248">
        <f t="shared" ca="1" si="2098"/>
        <v>0</v>
      </c>
      <c r="GJH4" s="248">
        <f t="shared" ca="1" si="2098"/>
        <v>0</v>
      </c>
      <c r="GJI4" s="248">
        <f t="shared" ref="GJI4:GLT4" ca="1" si="2099">INDIRECT("'ΣΤΟΙΧΕΙΑ_1'!"&amp;ADDRESS(GJI1,GJI3),TRUE)</f>
        <v>0</v>
      </c>
      <c r="GJJ4" s="248">
        <f t="shared" ca="1" si="2099"/>
        <v>0</v>
      </c>
      <c r="GJK4" s="248">
        <f t="shared" ca="1" si="2099"/>
        <v>0</v>
      </c>
      <c r="GJL4" s="248">
        <f t="shared" ca="1" si="2099"/>
        <v>0</v>
      </c>
      <c r="GJM4" s="248">
        <f t="shared" ca="1" si="2099"/>
        <v>0</v>
      </c>
      <c r="GJN4" s="248">
        <f t="shared" ca="1" si="2099"/>
        <v>0</v>
      </c>
      <c r="GJO4" s="248">
        <f t="shared" ca="1" si="2099"/>
        <v>0</v>
      </c>
      <c r="GJP4" s="248">
        <f t="shared" ca="1" si="2099"/>
        <v>0</v>
      </c>
      <c r="GJQ4" s="248">
        <f t="shared" ca="1" si="2099"/>
        <v>0</v>
      </c>
      <c r="GJR4" s="248">
        <f t="shared" ca="1" si="2099"/>
        <v>0</v>
      </c>
      <c r="GJS4" s="248">
        <f t="shared" ca="1" si="2099"/>
        <v>0</v>
      </c>
      <c r="GJT4" s="248">
        <f t="shared" ca="1" si="2099"/>
        <v>0</v>
      </c>
      <c r="GJU4" s="248">
        <f t="shared" ca="1" si="2099"/>
        <v>0</v>
      </c>
      <c r="GJV4" s="248">
        <f t="shared" ca="1" si="2099"/>
        <v>0</v>
      </c>
      <c r="GJW4" s="248">
        <f t="shared" ca="1" si="2099"/>
        <v>0</v>
      </c>
      <c r="GJX4" s="248">
        <f t="shared" ca="1" si="2099"/>
        <v>0</v>
      </c>
      <c r="GJY4" s="248">
        <f t="shared" ca="1" si="2099"/>
        <v>0</v>
      </c>
      <c r="GJZ4" s="248">
        <f t="shared" ca="1" si="2099"/>
        <v>0</v>
      </c>
      <c r="GKA4" s="248">
        <f t="shared" ca="1" si="2099"/>
        <v>0</v>
      </c>
      <c r="GKB4" s="248">
        <f t="shared" ca="1" si="2099"/>
        <v>0</v>
      </c>
      <c r="GKC4" s="248">
        <f t="shared" ca="1" si="2099"/>
        <v>0</v>
      </c>
      <c r="GKD4" s="248">
        <f t="shared" ca="1" si="2099"/>
        <v>0</v>
      </c>
      <c r="GKE4" s="248">
        <f t="shared" ca="1" si="2099"/>
        <v>0</v>
      </c>
      <c r="GKF4" s="248">
        <f t="shared" ca="1" si="2099"/>
        <v>0</v>
      </c>
      <c r="GKG4" s="248">
        <f t="shared" ca="1" si="2099"/>
        <v>0</v>
      </c>
      <c r="GKH4" s="248">
        <f t="shared" ca="1" si="2099"/>
        <v>0</v>
      </c>
      <c r="GKI4" s="248">
        <f t="shared" ca="1" si="2099"/>
        <v>0</v>
      </c>
      <c r="GKJ4" s="248">
        <f t="shared" ca="1" si="2099"/>
        <v>0</v>
      </c>
      <c r="GKK4" s="248">
        <f t="shared" ca="1" si="2099"/>
        <v>0</v>
      </c>
      <c r="GKL4" s="248">
        <f t="shared" ca="1" si="2099"/>
        <v>0</v>
      </c>
      <c r="GKM4" s="248">
        <f t="shared" ca="1" si="2099"/>
        <v>0</v>
      </c>
      <c r="GKN4" s="248">
        <f t="shared" ca="1" si="2099"/>
        <v>0</v>
      </c>
      <c r="GKO4" s="248">
        <f t="shared" ca="1" si="2099"/>
        <v>0</v>
      </c>
      <c r="GKP4" s="248">
        <f t="shared" ca="1" si="2099"/>
        <v>0</v>
      </c>
      <c r="GKQ4" s="248">
        <f t="shared" ca="1" si="2099"/>
        <v>0</v>
      </c>
      <c r="GKR4" s="248">
        <f t="shared" ca="1" si="2099"/>
        <v>0</v>
      </c>
      <c r="GKS4" s="248">
        <f t="shared" ca="1" si="2099"/>
        <v>0</v>
      </c>
      <c r="GKT4" s="248">
        <f t="shared" ca="1" si="2099"/>
        <v>0</v>
      </c>
      <c r="GKU4" s="248">
        <f t="shared" ca="1" si="2099"/>
        <v>0</v>
      </c>
      <c r="GKV4" s="248">
        <f t="shared" ca="1" si="2099"/>
        <v>0</v>
      </c>
      <c r="GKW4" s="248">
        <f t="shared" ca="1" si="2099"/>
        <v>0</v>
      </c>
      <c r="GKX4" s="248">
        <f t="shared" ca="1" si="2099"/>
        <v>0</v>
      </c>
      <c r="GKY4" s="248">
        <f t="shared" ca="1" si="2099"/>
        <v>0</v>
      </c>
      <c r="GKZ4" s="248">
        <f t="shared" ca="1" si="2099"/>
        <v>0</v>
      </c>
      <c r="GLA4" s="248">
        <f t="shared" ca="1" si="2099"/>
        <v>0</v>
      </c>
      <c r="GLB4" s="248">
        <f t="shared" ca="1" si="2099"/>
        <v>0</v>
      </c>
      <c r="GLC4" s="248">
        <f t="shared" ca="1" si="2099"/>
        <v>0</v>
      </c>
      <c r="GLD4" s="248">
        <f t="shared" ca="1" si="2099"/>
        <v>0</v>
      </c>
      <c r="GLE4" s="248">
        <f t="shared" ca="1" si="2099"/>
        <v>0</v>
      </c>
      <c r="GLF4" s="248">
        <f t="shared" ca="1" si="2099"/>
        <v>0</v>
      </c>
      <c r="GLG4" s="248">
        <f t="shared" ca="1" si="2099"/>
        <v>0</v>
      </c>
      <c r="GLH4" s="248">
        <f t="shared" ca="1" si="2099"/>
        <v>0</v>
      </c>
      <c r="GLI4" s="248">
        <f t="shared" ca="1" si="2099"/>
        <v>0</v>
      </c>
      <c r="GLJ4" s="248">
        <f t="shared" ca="1" si="2099"/>
        <v>0</v>
      </c>
      <c r="GLK4" s="248">
        <f t="shared" ca="1" si="2099"/>
        <v>0</v>
      </c>
      <c r="GLL4" s="248">
        <f t="shared" ca="1" si="2099"/>
        <v>0</v>
      </c>
      <c r="GLM4" s="248">
        <f t="shared" ca="1" si="2099"/>
        <v>0</v>
      </c>
      <c r="GLN4" s="248">
        <f t="shared" ca="1" si="2099"/>
        <v>0</v>
      </c>
      <c r="GLO4" s="248">
        <f t="shared" ca="1" si="2099"/>
        <v>0</v>
      </c>
      <c r="GLP4" s="248">
        <f t="shared" ca="1" si="2099"/>
        <v>0</v>
      </c>
      <c r="GLQ4" s="248">
        <f t="shared" ca="1" si="2099"/>
        <v>0</v>
      </c>
      <c r="GLR4" s="248">
        <f t="shared" ca="1" si="2099"/>
        <v>0</v>
      </c>
      <c r="GLS4" s="248">
        <f t="shared" ca="1" si="2099"/>
        <v>0</v>
      </c>
      <c r="GLT4" s="248">
        <f t="shared" ca="1" si="2099"/>
        <v>0</v>
      </c>
      <c r="GLU4" s="248">
        <f t="shared" ref="GLU4:GOF4" ca="1" si="2100">INDIRECT("'ΣΤΟΙΧΕΙΑ_1'!"&amp;ADDRESS(GLU1,GLU3),TRUE)</f>
        <v>0</v>
      </c>
      <c r="GLV4" s="248">
        <f t="shared" ca="1" si="2100"/>
        <v>0</v>
      </c>
      <c r="GLW4" s="248">
        <f t="shared" ca="1" si="2100"/>
        <v>0</v>
      </c>
      <c r="GLX4" s="248">
        <f t="shared" ca="1" si="2100"/>
        <v>0</v>
      </c>
      <c r="GLY4" s="248">
        <f t="shared" ca="1" si="2100"/>
        <v>0</v>
      </c>
      <c r="GLZ4" s="248">
        <f t="shared" ca="1" si="2100"/>
        <v>0</v>
      </c>
      <c r="GMA4" s="248">
        <f t="shared" ca="1" si="2100"/>
        <v>0</v>
      </c>
      <c r="GMB4" s="248">
        <f t="shared" ca="1" si="2100"/>
        <v>0</v>
      </c>
      <c r="GMC4" s="248">
        <f t="shared" ca="1" si="2100"/>
        <v>0</v>
      </c>
      <c r="GMD4" s="248">
        <f t="shared" ca="1" si="2100"/>
        <v>0</v>
      </c>
      <c r="GME4" s="248">
        <f t="shared" ca="1" si="2100"/>
        <v>0</v>
      </c>
      <c r="GMF4" s="248">
        <f t="shared" ca="1" si="2100"/>
        <v>0</v>
      </c>
      <c r="GMG4" s="248">
        <f t="shared" ca="1" si="2100"/>
        <v>0</v>
      </c>
      <c r="GMH4" s="248">
        <f t="shared" ca="1" si="2100"/>
        <v>0</v>
      </c>
      <c r="GMI4" s="248">
        <f t="shared" ca="1" si="2100"/>
        <v>0</v>
      </c>
      <c r="GMJ4" s="248">
        <f t="shared" ca="1" si="2100"/>
        <v>0</v>
      </c>
      <c r="GMK4" s="248">
        <f t="shared" ca="1" si="2100"/>
        <v>0</v>
      </c>
      <c r="GML4" s="248">
        <f t="shared" ca="1" si="2100"/>
        <v>0</v>
      </c>
      <c r="GMM4" s="248">
        <f t="shared" ca="1" si="2100"/>
        <v>0</v>
      </c>
      <c r="GMN4" s="248">
        <f t="shared" ca="1" si="2100"/>
        <v>0</v>
      </c>
      <c r="GMO4" s="248">
        <f t="shared" ca="1" si="2100"/>
        <v>0</v>
      </c>
      <c r="GMP4" s="248">
        <f t="shared" ca="1" si="2100"/>
        <v>0</v>
      </c>
      <c r="GMQ4" s="248">
        <f t="shared" ca="1" si="2100"/>
        <v>0</v>
      </c>
      <c r="GMR4" s="248">
        <f t="shared" ca="1" si="2100"/>
        <v>0</v>
      </c>
      <c r="GMS4" s="248">
        <f t="shared" ca="1" si="2100"/>
        <v>0</v>
      </c>
      <c r="GMT4" s="248">
        <f t="shared" ca="1" si="2100"/>
        <v>0</v>
      </c>
      <c r="GMU4" s="248">
        <f t="shared" ca="1" si="2100"/>
        <v>0</v>
      </c>
      <c r="GMV4" s="248">
        <f t="shared" ca="1" si="2100"/>
        <v>0</v>
      </c>
      <c r="GMW4" s="248">
        <f t="shared" ca="1" si="2100"/>
        <v>0</v>
      </c>
      <c r="GMX4" s="248">
        <f t="shared" ca="1" si="2100"/>
        <v>0</v>
      </c>
      <c r="GMY4" s="248">
        <f t="shared" ca="1" si="2100"/>
        <v>0</v>
      </c>
      <c r="GMZ4" s="248">
        <f t="shared" ca="1" si="2100"/>
        <v>0</v>
      </c>
      <c r="GNA4" s="248">
        <f t="shared" ca="1" si="2100"/>
        <v>0</v>
      </c>
      <c r="GNB4" s="248">
        <f t="shared" ca="1" si="2100"/>
        <v>0</v>
      </c>
      <c r="GNC4" s="248">
        <f t="shared" ca="1" si="2100"/>
        <v>0</v>
      </c>
      <c r="GND4" s="248">
        <f t="shared" ca="1" si="2100"/>
        <v>0</v>
      </c>
      <c r="GNE4" s="248">
        <f t="shared" ca="1" si="2100"/>
        <v>0</v>
      </c>
      <c r="GNF4" s="248">
        <f t="shared" ca="1" si="2100"/>
        <v>0</v>
      </c>
      <c r="GNG4" s="248">
        <f t="shared" ca="1" si="2100"/>
        <v>0</v>
      </c>
      <c r="GNH4" s="248">
        <f t="shared" ca="1" si="2100"/>
        <v>0</v>
      </c>
      <c r="GNI4" s="248">
        <f t="shared" ca="1" si="2100"/>
        <v>0</v>
      </c>
      <c r="GNJ4" s="248">
        <f t="shared" ca="1" si="2100"/>
        <v>0</v>
      </c>
      <c r="GNK4" s="248">
        <f t="shared" ca="1" si="2100"/>
        <v>0</v>
      </c>
      <c r="GNL4" s="248">
        <f t="shared" ca="1" si="2100"/>
        <v>0</v>
      </c>
      <c r="GNM4" s="248">
        <f t="shared" ca="1" si="2100"/>
        <v>0</v>
      </c>
      <c r="GNN4" s="248">
        <f t="shared" ca="1" si="2100"/>
        <v>0</v>
      </c>
      <c r="GNO4" s="248">
        <f t="shared" ca="1" si="2100"/>
        <v>0</v>
      </c>
      <c r="GNP4" s="248">
        <f t="shared" ca="1" si="2100"/>
        <v>0</v>
      </c>
      <c r="GNQ4" s="248">
        <f t="shared" ca="1" si="2100"/>
        <v>0</v>
      </c>
      <c r="GNR4" s="248">
        <f t="shared" ca="1" si="2100"/>
        <v>0</v>
      </c>
      <c r="GNS4" s="248">
        <f t="shared" ca="1" si="2100"/>
        <v>0</v>
      </c>
      <c r="GNT4" s="248">
        <f t="shared" ca="1" si="2100"/>
        <v>0</v>
      </c>
      <c r="GNU4" s="248">
        <f t="shared" ca="1" si="2100"/>
        <v>0</v>
      </c>
      <c r="GNV4" s="248">
        <f t="shared" ca="1" si="2100"/>
        <v>0</v>
      </c>
      <c r="GNW4" s="248">
        <f t="shared" ca="1" si="2100"/>
        <v>0</v>
      </c>
      <c r="GNX4" s="248">
        <f t="shared" ca="1" si="2100"/>
        <v>0</v>
      </c>
      <c r="GNY4" s="248">
        <f t="shared" ca="1" si="2100"/>
        <v>0</v>
      </c>
      <c r="GNZ4" s="248">
        <f t="shared" ca="1" si="2100"/>
        <v>0</v>
      </c>
      <c r="GOA4" s="248">
        <f t="shared" ca="1" si="2100"/>
        <v>0</v>
      </c>
      <c r="GOB4" s="248">
        <f t="shared" ca="1" si="2100"/>
        <v>0</v>
      </c>
      <c r="GOC4" s="248">
        <f t="shared" ca="1" si="2100"/>
        <v>0</v>
      </c>
      <c r="GOD4" s="248">
        <f t="shared" ca="1" si="2100"/>
        <v>0</v>
      </c>
      <c r="GOE4" s="248">
        <f t="shared" ca="1" si="2100"/>
        <v>0</v>
      </c>
      <c r="GOF4" s="248">
        <f t="shared" ca="1" si="2100"/>
        <v>0</v>
      </c>
      <c r="GOG4" s="248">
        <f t="shared" ref="GOG4:GQR4" ca="1" si="2101">INDIRECT("'ΣΤΟΙΧΕΙΑ_1'!"&amp;ADDRESS(GOG1,GOG3),TRUE)</f>
        <v>0</v>
      </c>
      <c r="GOH4" s="248">
        <f t="shared" ca="1" si="2101"/>
        <v>0</v>
      </c>
      <c r="GOI4" s="248">
        <f t="shared" ca="1" si="2101"/>
        <v>0</v>
      </c>
      <c r="GOJ4" s="248">
        <f t="shared" ca="1" si="2101"/>
        <v>0</v>
      </c>
      <c r="GOK4" s="248">
        <f t="shared" ca="1" si="2101"/>
        <v>0</v>
      </c>
      <c r="GOL4" s="248">
        <f t="shared" ca="1" si="2101"/>
        <v>0</v>
      </c>
      <c r="GOM4" s="248">
        <f t="shared" ca="1" si="2101"/>
        <v>0</v>
      </c>
      <c r="GON4" s="248">
        <f t="shared" ca="1" si="2101"/>
        <v>0</v>
      </c>
      <c r="GOO4" s="248">
        <f t="shared" ca="1" si="2101"/>
        <v>0</v>
      </c>
      <c r="GOP4" s="248">
        <f t="shared" ca="1" si="2101"/>
        <v>0</v>
      </c>
      <c r="GOQ4" s="248">
        <f t="shared" ca="1" si="2101"/>
        <v>0</v>
      </c>
      <c r="GOR4" s="248">
        <f t="shared" ca="1" si="2101"/>
        <v>0</v>
      </c>
      <c r="GOS4" s="248">
        <f t="shared" ca="1" si="2101"/>
        <v>0</v>
      </c>
      <c r="GOT4" s="248">
        <f t="shared" ca="1" si="2101"/>
        <v>0</v>
      </c>
      <c r="GOU4" s="248">
        <f t="shared" ca="1" si="2101"/>
        <v>0</v>
      </c>
      <c r="GOV4" s="248">
        <f t="shared" ca="1" si="2101"/>
        <v>0</v>
      </c>
      <c r="GOW4" s="248">
        <f t="shared" ca="1" si="2101"/>
        <v>0</v>
      </c>
      <c r="GOX4" s="248">
        <f t="shared" ca="1" si="2101"/>
        <v>0</v>
      </c>
      <c r="GOY4" s="248">
        <f t="shared" ca="1" si="2101"/>
        <v>0</v>
      </c>
      <c r="GOZ4" s="248">
        <f t="shared" ca="1" si="2101"/>
        <v>0</v>
      </c>
      <c r="GPA4" s="248">
        <f t="shared" ca="1" si="2101"/>
        <v>0</v>
      </c>
      <c r="GPB4" s="248">
        <f t="shared" ca="1" si="2101"/>
        <v>0</v>
      </c>
      <c r="GPC4" s="248">
        <f t="shared" ca="1" si="2101"/>
        <v>0</v>
      </c>
      <c r="GPD4" s="248">
        <f t="shared" ca="1" si="2101"/>
        <v>0</v>
      </c>
      <c r="GPE4" s="248">
        <f t="shared" ca="1" si="2101"/>
        <v>0</v>
      </c>
      <c r="GPF4" s="248">
        <f t="shared" ca="1" si="2101"/>
        <v>0</v>
      </c>
      <c r="GPG4" s="248">
        <f t="shared" ca="1" si="2101"/>
        <v>0</v>
      </c>
      <c r="GPH4" s="248">
        <f t="shared" ca="1" si="2101"/>
        <v>0</v>
      </c>
      <c r="GPI4" s="248">
        <f t="shared" ca="1" si="2101"/>
        <v>0</v>
      </c>
      <c r="GPJ4" s="248">
        <f t="shared" ca="1" si="2101"/>
        <v>0</v>
      </c>
      <c r="GPK4" s="248">
        <f t="shared" ca="1" si="2101"/>
        <v>0</v>
      </c>
      <c r="GPL4" s="248">
        <f t="shared" ca="1" si="2101"/>
        <v>0</v>
      </c>
      <c r="GPM4" s="248">
        <f t="shared" ca="1" si="2101"/>
        <v>0</v>
      </c>
      <c r="GPN4" s="248">
        <f t="shared" ca="1" si="2101"/>
        <v>0</v>
      </c>
      <c r="GPO4" s="248">
        <f t="shared" ca="1" si="2101"/>
        <v>0</v>
      </c>
      <c r="GPP4" s="248">
        <f t="shared" ca="1" si="2101"/>
        <v>0</v>
      </c>
      <c r="GPQ4" s="248">
        <f t="shared" ca="1" si="2101"/>
        <v>0</v>
      </c>
      <c r="GPR4" s="248">
        <f t="shared" ca="1" si="2101"/>
        <v>0</v>
      </c>
      <c r="GPS4" s="248">
        <f t="shared" ca="1" si="2101"/>
        <v>0</v>
      </c>
      <c r="GPT4" s="248">
        <f t="shared" ca="1" si="2101"/>
        <v>0</v>
      </c>
      <c r="GPU4" s="248">
        <f t="shared" ca="1" si="2101"/>
        <v>0</v>
      </c>
      <c r="GPV4" s="248">
        <f t="shared" ca="1" si="2101"/>
        <v>0</v>
      </c>
      <c r="GPW4" s="248">
        <f t="shared" ca="1" si="2101"/>
        <v>0</v>
      </c>
      <c r="GPX4" s="248">
        <f t="shared" ca="1" si="2101"/>
        <v>0</v>
      </c>
      <c r="GPY4" s="248">
        <f t="shared" ca="1" si="2101"/>
        <v>0</v>
      </c>
      <c r="GPZ4" s="248">
        <f t="shared" ca="1" si="2101"/>
        <v>0</v>
      </c>
      <c r="GQA4" s="248">
        <f t="shared" ca="1" si="2101"/>
        <v>0</v>
      </c>
      <c r="GQB4" s="248">
        <f t="shared" ca="1" si="2101"/>
        <v>0</v>
      </c>
      <c r="GQC4" s="248">
        <f t="shared" ca="1" si="2101"/>
        <v>0</v>
      </c>
      <c r="GQD4" s="248">
        <f t="shared" ca="1" si="2101"/>
        <v>0</v>
      </c>
      <c r="GQE4" s="248">
        <f t="shared" ca="1" si="2101"/>
        <v>0</v>
      </c>
      <c r="GQF4" s="248">
        <f t="shared" ca="1" si="2101"/>
        <v>0</v>
      </c>
      <c r="GQG4" s="248">
        <f t="shared" ca="1" si="2101"/>
        <v>0</v>
      </c>
      <c r="GQH4" s="248">
        <f t="shared" ca="1" si="2101"/>
        <v>0</v>
      </c>
      <c r="GQI4" s="248">
        <f t="shared" ca="1" si="2101"/>
        <v>0</v>
      </c>
      <c r="GQJ4" s="248">
        <f t="shared" ca="1" si="2101"/>
        <v>0</v>
      </c>
      <c r="GQK4" s="248">
        <f t="shared" ca="1" si="2101"/>
        <v>0</v>
      </c>
      <c r="GQL4" s="248">
        <f t="shared" ca="1" si="2101"/>
        <v>0</v>
      </c>
      <c r="GQM4" s="248">
        <f t="shared" ca="1" si="2101"/>
        <v>0</v>
      </c>
      <c r="GQN4" s="248">
        <f t="shared" ca="1" si="2101"/>
        <v>0</v>
      </c>
      <c r="GQO4" s="248">
        <f t="shared" ca="1" si="2101"/>
        <v>0</v>
      </c>
      <c r="GQP4" s="248">
        <f t="shared" ca="1" si="2101"/>
        <v>0</v>
      </c>
      <c r="GQQ4" s="248">
        <f t="shared" ca="1" si="2101"/>
        <v>0</v>
      </c>
      <c r="GQR4" s="248">
        <f t="shared" ca="1" si="2101"/>
        <v>0</v>
      </c>
      <c r="GQS4" s="248">
        <f t="shared" ref="GQS4:GRC4" ca="1" si="2102">INDIRECT("'ΣΤΟΙΧΕΙΑ_1'!"&amp;ADDRESS(GQS1,GQS3),TRUE)</f>
        <v>0</v>
      </c>
      <c r="GQT4" s="248">
        <f t="shared" ca="1" si="2102"/>
        <v>0</v>
      </c>
      <c r="GQU4" s="248">
        <f t="shared" ca="1" si="2102"/>
        <v>0</v>
      </c>
      <c r="GQV4" s="248">
        <f t="shared" ca="1" si="2102"/>
        <v>0</v>
      </c>
      <c r="GQW4" s="248">
        <f t="shared" ca="1" si="2102"/>
        <v>0</v>
      </c>
      <c r="GQX4" s="248">
        <f t="shared" ca="1" si="2102"/>
        <v>0</v>
      </c>
      <c r="GQY4" s="248">
        <f t="shared" ca="1" si="2102"/>
        <v>0</v>
      </c>
      <c r="GQZ4" s="248">
        <f t="shared" ca="1" si="2102"/>
        <v>0</v>
      </c>
      <c r="GRA4" s="248">
        <f t="shared" ca="1" si="2102"/>
        <v>0</v>
      </c>
      <c r="GRB4" s="248">
        <f t="shared" ca="1" si="2102"/>
        <v>0</v>
      </c>
      <c r="GRC4" s="248">
        <f t="shared" ca="1" si="2102"/>
        <v>0</v>
      </c>
      <c r="GRD4">
        <f t="shared" ref="GRD4:GRO4" ca="1" si="2103">INDIRECT("'Sheet1'!"&amp;ADDRESS(GRD1,GRD3),TRUE)</f>
        <v>0</v>
      </c>
      <c r="GRE4">
        <f t="shared" ca="1" si="2103"/>
        <v>0</v>
      </c>
      <c r="GRF4">
        <f t="shared" ca="1" si="2103"/>
        <v>0</v>
      </c>
      <c r="GRG4">
        <f t="shared" ca="1" si="2103"/>
        <v>0</v>
      </c>
      <c r="GRH4">
        <f t="shared" ca="1" si="2103"/>
        <v>0</v>
      </c>
      <c r="GRI4">
        <f t="shared" ca="1" si="2103"/>
        <v>0</v>
      </c>
      <c r="GRJ4">
        <f t="shared" ca="1" si="2103"/>
        <v>0</v>
      </c>
      <c r="GRK4">
        <f t="shared" ca="1" si="2103"/>
        <v>0</v>
      </c>
      <c r="GRL4">
        <f t="shared" ca="1" si="2103"/>
        <v>0</v>
      </c>
      <c r="GRM4">
        <f t="shared" ca="1" si="2103"/>
        <v>0</v>
      </c>
      <c r="GRN4">
        <f t="shared" ca="1" si="2103"/>
        <v>0</v>
      </c>
      <c r="GRO4">
        <f t="shared" ca="1" si="2103"/>
        <v>0</v>
      </c>
    </row>
    <row r="6" spans="1:5215">
      <c r="A6">
        <v>1</v>
      </c>
      <c r="B6">
        <v>2</v>
      </c>
      <c r="C6">
        <v>3</v>
      </c>
      <c r="D6">
        <v>4</v>
      </c>
      <c r="E6">
        <v>5</v>
      </c>
      <c r="F6">
        <v>6</v>
      </c>
      <c r="G6">
        <v>7</v>
      </c>
      <c r="H6">
        <v>8</v>
      </c>
      <c r="I6">
        <v>9</v>
      </c>
      <c r="J6">
        <v>10</v>
      </c>
      <c r="K6">
        <v>11</v>
      </c>
      <c r="L6">
        <v>12</v>
      </c>
      <c r="M6">
        <v>13</v>
      </c>
      <c r="N6">
        <v>14</v>
      </c>
      <c r="O6">
        <v>15</v>
      </c>
      <c r="P6">
        <v>16</v>
      </c>
      <c r="Q6">
        <v>17</v>
      </c>
      <c r="R6">
        <v>18</v>
      </c>
      <c r="S6">
        <v>19</v>
      </c>
      <c r="T6">
        <v>20</v>
      </c>
      <c r="U6">
        <v>21</v>
      </c>
      <c r="V6">
        <v>22</v>
      </c>
      <c r="W6">
        <v>23</v>
      </c>
      <c r="X6">
        <v>24</v>
      </c>
      <c r="Y6">
        <v>25</v>
      </c>
      <c r="Z6">
        <v>26</v>
      </c>
      <c r="AA6">
        <v>27</v>
      </c>
      <c r="AB6">
        <v>28</v>
      </c>
      <c r="AC6">
        <v>29</v>
      </c>
      <c r="AD6">
        <v>30</v>
      </c>
      <c r="AE6">
        <v>31</v>
      </c>
      <c r="AF6">
        <v>32</v>
      </c>
      <c r="AG6">
        <v>33</v>
      </c>
      <c r="AH6">
        <v>34</v>
      </c>
      <c r="AI6">
        <v>35</v>
      </c>
      <c r="AJ6">
        <v>36</v>
      </c>
      <c r="AK6">
        <v>37</v>
      </c>
      <c r="AL6">
        <v>38</v>
      </c>
      <c r="AM6">
        <v>39</v>
      </c>
      <c r="AN6">
        <v>40</v>
      </c>
      <c r="AO6">
        <v>41</v>
      </c>
      <c r="AP6">
        <v>42</v>
      </c>
      <c r="AQ6">
        <v>43</v>
      </c>
      <c r="AR6">
        <v>44</v>
      </c>
      <c r="AS6">
        <v>45</v>
      </c>
      <c r="AT6">
        <v>46</v>
      </c>
      <c r="AU6">
        <v>47</v>
      </c>
      <c r="AV6">
        <v>48</v>
      </c>
      <c r="AW6">
        <v>49</v>
      </c>
      <c r="AX6">
        <v>50</v>
      </c>
      <c r="AY6">
        <v>51</v>
      </c>
      <c r="AZ6">
        <v>52</v>
      </c>
      <c r="BA6">
        <v>53</v>
      </c>
      <c r="BB6">
        <v>54</v>
      </c>
      <c r="BC6">
        <v>55</v>
      </c>
      <c r="BD6">
        <v>56</v>
      </c>
      <c r="BE6">
        <v>57</v>
      </c>
      <c r="BF6">
        <v>58</v>
      </c>
      <c r="BG6">
        <v>59</v>
      </c>
      <c r="BH6">
        <v>60</v>
      </c>
      <c r="BI6">
        <v>61</v>
      </c>
      <c r="BJ6">
        <v>62</v>
      </c>
      <c r="BK6">
        <v>63</v>
      </c>
      <c r="BL6">
        <v>64</v>
      </c>
      <c r="BM6">
        <v>65</v>
      </c>
      <c r="BN6">
        <v>66</v>
      </c>
      <c r="BO6">
        <v>67</v>
      </c>
      <c r="BP6">
        <v>68</v>
      </c>
      <c r="BQ6">
        <v>69</v>
      </c>
      <c r="BR6">
        <v>70</v>
      </c>
      <c r="BS6">
        <v>71</v>
      </c>
      <c r="BT6">
        <v>72</v>
      </c>
      <c r="BU6">
        <v>73</v>
      </c>
      <c r="BV6">
        <v>74</v>
      </c>
      <c r="BW6">
        <v>75</v>
      </c>
      <c r="BX6">
        <v>76</v>
      </c>
      <c r="BY6">
        <v>77</v>
      </c>
      <c r="BZ6">
        <v>78</v>
      </c>
      <c r="CA6">
        <v>79</v>
      </c>
      <c r="CB6">
        <v>80</v>
      </c>
      <c r="CC6">
        <v>81</v>
      </c>
      <c r="CD6">
        <v>82</v>
      </c>
      <c r="CE6">
        <v>83</v>
      </c>
      <c r="CF6">
        <v>84</v>
      </c>
      <c r="CG6">
        <v>85</v>
      </c>
      <c r="CH6">
        <v>86</v>
      </c>
      <c r="CI6">
        <v>87</v>
      </c>
      <c r="CJ6">
        <v>88</v>
      </c>
      <c r="CK6">
        <v>89</v>
      </c>
      <c r="CL6">
        <v>90</v>
      </c>
      <c r="CM6">
        <v>91</v>
      </c>
      <c r="CN6">
        <v>92</v>
      </c>
      <c r="CO6">
        <v>93</v>
      </c>
      <c r="CP6">
        <v>94</v>
      </c>
      <c r="CQ6">
        <v>95</v>
      </c>
      <c r="CR6">
        <v>96</v>
      </c>
      <c r="CS6">
        <v>97</v>
      </c>
      <c r="CT6">
        <v>98</v>
      </c>
      <c r="CU6">
        <v>99</v>
      </c>
      <c r="CV6">
        <v>100</v>
      </c>
      <c r="CW6">
        <v>101</v>
      </c>
      <c r="CX6">
        <v>102</v>
      </c>
      <c r="CY6">
        <v>103</v>
      </c>
      <c r="CZ6">
        <v>104</v>
      </c>
      <c r="DA6">
        <v>105</v>
      </c>
      <c r="DB6">
        <v>106</v>
      </c>
      <c r="DC6">
        <v>107</v>
      </c>
      <c r="DD6">
        <v>108</v>
      </c>
      <c r="DE6">
        <v>109</v>
      </c>
      <c r="DF6">
        <v>110</v>
      </c>
      <c r="DG6">
        <v>111</v>
      </c>
      <c r="DH6">
        <v>112</v>
      </c>
      <c r="DI6">
        <v>113</v>
      </c>
      <c r="DJ6">
        <v>114</v>
      </c>
      <c r="DK6">
        <v>115</v>
      </c>
      <c r="DL6">
        <v>116</v>
      </c>
      <c r="DM6">
        <v>117</v>
      </c>
      <c r="DN6">
        <v>118</v>
      </c>
      <c r="DO6">
        <v>119</v>
      </c>
      <c r="DP6">
        <v>120</v>
      </c>
      <c r="DQ6">
        <v>121</v>
      </c>
      <c r="DR6">
        <v>122</v>
      </c>
      <c r="DS6">
        <v>123</v>
      </c>
      <c r="DT6">
        <v>124</v>
      </c>
      <c r="DU6">
        <v>125</v>
      </c>
      <c r="DV6">
        <v>126</v>
      </c>
      <c r="DW6">
        <v>127</v>
      </c>
      <c r="DX6">
        <v>128</v>
      </c>
      <c r="DY6">
        <v>129</v>
      </c>
      <c r="DZ6">
        <v>130</v>
      </c>
      <c r="EA6">
        <v>131</v>
      </c>
      <c r="EB6">
        <v>132</v>
      </c>
      <c r="EC6">
        <v>133</v>
      </c>
      <c r="ED6">
        <v>134</v>
      </c>
      <c r="EE6">
        <v>135</v>
      </c>
      <c r="EF6">
        <v>136</v>
      </c>
      <c r="EG6">
        <v>137</v>
      </c>
      <c r="EH6">
        <v>138</v>
      </c>
      <c r="EI6">
        <v>139</v>
      </c>
      <c r="EJ6">
        <v>140</v>
      </c>
      <c r="EK6">
        <v>141</v>
      </c>
      <c r="EL6">
        <v>142</v>
      </c>
      <c r="EM6">
        <v>143</v>
      </c>
      <c r="EN6">
        <v>144</v>
      </c>
      <c r="EO6">
        <v>145</v>
      </c>
      <c r="EP6">
        <v>146</v>
      </c>
      <c r="EQ6">
        <v>147</v>
      </c>
      <c r="ER6">
        <v>148</v>
      </c>
      <c r="ES6">
        <v>149</v>
      </c>
      <c r="ET6">
        <v>150</v>
      </c>
      <c r="EU6">
        <v>151</v>
      </c>
      <c r="EV6">
        <v>152</v>
      </c>
      <c r="EW6">
        <v>153</v>
      </c>
      <c r="EX6">
        <v>154</v>
      </c>
      <c r="EY6">
        <v>155</v>
      </c>
      <c r="EZ6">
        <v>156</v>
      </c>
      <c r="FA6">
        <v>157</v>
      </c>
      <c r="FB6">
        <v>158</v>
      </c>
      <c r="FC6">
        <v>159</v>
      </c>
      <c r="FD6">
        <v>160</v>
      </c>
      <c r="FE6">
        <v>161</v>
      </c>
      <c r="FF6">
        <v>162</v>
      </c>
      <c r="FG6">
        <v>163</v>
      </c>
      <c r="FH6">
        <v>164</v>
      </c>
      <c r="FI6">
        <v>165</v>
      </c>
      <c r="FJ6">
        <v>166</v>
      </c>
      <c r="FK6">
        <v>167</v>
      </c>
      <c r="FL6">
        <v>168</v>
      </c>
      <c r="FM6">
        <v>169</v>
      </c>
      <c r="FN6">
        <v>170</v>
      </c>
      <c r="FO6">
        <v>171</v>
      </c>
      <c r="FP6">
        <v>172</v>
      </c>
      <c r="FQ6">
        <v>173</v>
      </c>
      <c r="FR6">
        <v>174</v>
      </c>
      <c r="FS6">
        <v>175</v>
      </c>
      <c r="FT6">
        <v>176</v>
      </c>
      <c r="FU6">
        <v>177</v>
      </c>
      <c r="FV6">
        <v>178</v>
      </c>
      <c r="FW6">
        <v>179</v>
      </c>
      <c r="FX6">
        <v>180</v>
      </c>
      <c r="FY6">
        <v>181</v>
      </c>
      <c r="FZ6">
        <v>182</v>
      </c>
      <c r="GA6">
        <v>183</v>
      </c>
      <c r="GB6">
        <v>184</v>
      </c>
      <c r="GC6">
        <v>185</v>
      </c>
      <c r="GD6">
        <v>186</v>
      </c>
      <c r="GE6">
        <v>187</v>
      </c>
      <c r="GF6">
        <v>188</v>
      </c>
      <c r="GG6">
        <v>189</v>
      </c>
      <c r="GH6">
        <v>190</v>
      </c>
      <c r="GI6">
        <v>191</v>
      </c>
      <c r="GJ6">
        <v>192</v>
      </c>
      <c r="GK6">
        <v>193</v>
      </c>
      <c r="GL6">
        <v>194</v>
      </c>
      <c r="GM6">
        <v>195</v>
      </c>
      <c r="GN6">
        <v>196</v>
      </c>
      <c r="GO6">
        <v>197</v>
      </c>
      <c r="GP6">
        <v>198</v>
      </c>
      <c r="GQ6">
        <v>199</v>
      </c>
      <c r="GR6">
        <v>200</v>
      </c>
      <c r="GS6">
        <v>201</v>
      </c>
      <c r="GT6">
        <v>202</v>
      </c>
      <c r="GU6">
        <v>203</v>
      </c>
      <c r="GV6">
        <v>204</v>
      </c>
      <c r="GW6">
        <v>205</v>
      </c>
      <c r="GX6">
        <v>206</v>
      </c>
      <c r="GY6">
        <v>207</v>
      </c>
      <c r="GZ6">
        <v>208</v>
      </c>
      <c r="HA6">
        <v>209</v>
      </c>
      <c r="HB6">
        <v>210</v>
      </c>
      <c r="HC6">
        <v>211</v>
      </c>
      <c r="HD6">
        <v>212</v>
      </c>
      <c r="HE6">
        <v>213</v>
      </c>
      <c r="HF6">
        <v>214</v>
      </c>
      <c r="HG6">
        <v>215</v>
      </c>
      <c r="HH6">
        <v>216</v>
      </c>
      <c r="HI6">
        <v>217</v>
      </c>
      <c r="HJ6">
        <v>218</v>
      </c>
      <c r="HK6">
        <v>219</v>
      </c>
      <c r="HL6">
        <v>220</v>
      </c>
      <c r="HM6">
        <v>221</v>
      </c>
      <c r="HN6">
        <v>222</v>
      </c>
      <c r="HO6">
        <v>223</v>
      </c>
      <c r="HP6">
        <v>224</v>
      </c>
      <c r="HQ6">
        <v>225</v>
      </c>
      <c r="HR6">
        <v>226</v>
      </c>
      <c r="HS6">
        <v>227</v>
      </c>
      <c r="HT6">
        <v>228</v>
      </c>
      <c r="HU6">
        <v>229</v>
      </c>
      <c r="HV6">
        <v>230</v>
      </c>
      <c r="HW6">
        <v>231</v>
      </c>
      <c r="HX6">
        <v>232</v>
      </c>
      <c r="HY6">
        <v>233</v>
      </c>
      <c r="HZ6">
        <v>234</v>
      </c>
      <c r="IA6">
        <v>235</v>
      </c>
      <c r="IB6">
        <v>236</v>
      </c>
      <c r="IC6">
        <v>237</v>
      </c>
      <c r="ID6">
        <v>238</v>
      </c>
      <c r="IE6">
        <v>239</v>
      </c>
      <c r="IF6">
        <v>240</v>
      </c>
      <c r="IG6">
        <v>241</v>
      </c>
      <c r="IH6">
        <v>242</v>
      </c>
      <c r="II6">
        <v>243</v>
      </c>
      <c r="IJ6">
        <v>244</v>
      </c>
      <c r="IK6">
        <v>245</v>
      </c>
      <c r="IL6">
        <v>246</v>
      </c>
      <c r="IM6">
        <v>247</v>
      </c>
      <c r="IN6">
        <v>248</v>
      </c>
      <c r="IO6">
        <v>249</v>
      </c>
      <c r="IP6">
        <v>250</v>
      </c>
      <c r="IQ6">
        <v>251</v>
      </c>
      <c r="IR6">
        <v>252</v>
      </c>
      <c r="IS6">
        <v>253</v>
      </c>
      <c r="IT6">
        <v>254</v>
      </c>
      <c r="IU6">
        <v>255</v>
      </c>
      <c r="IV6">
        <v>256</v>
      </c>
      <c r="IW6">
        <v>257</v>
      </c>
      <c r="IX6">
        <v>258</v>
      </c>
      <c r="IY6">
        <v>259</v>
      </c>
      <c r="IZ6">
        <v>260</v>
      </c>
      <c r="JA6">
        <v>261</v>
      </c>
      <c r="JB6">
        <v>262</v>
      </c>
      <c r="JC6">
        <v>263</v>
      </c>
      <c r="JD6">
        <v>264</v>
      </c>
      <c r="JE6">
        <v>265</v>
      </c>
      <c r="JF6">
        <v>266</v>
      </c>
      <c r="JG6">
        <v>267</v>
      </c>
      <c r="JH6">
        <v>268</v>
      </c>
      <c r="JI6">
        <v>269</v>
      </c>
      <c r="JJ6">
        <v>270</v>
      </c>
      <c r="JK6">
        <v>271</v>
      </c>
      <c r="JL6">
        <v>272</v>
      </c>
      <c r="JM6">
        <v>273</v>
      </c>
      <c r="JN6">
        <v>274</v>
      </c>
      <c r="JO6">
        <v>275</v>
      </c>
      <c r="JP6">
        <v>276</v>
      </c>
      <c r="JQ6">
        <v>277</v>
      </c>
      <c r="JR6">
        <v>278</v>
      </c>
      <c r="JS6">
        <v>279</v>
      </c>
      <c r="JT6">
        <v>280</v>
      </c>
      <c r="JU6">
        <v>281</v>
      </c>
      <c r="JV6">
        <v>282</v>
      </c>
      <c r="JW6">
        <v>283</v>
      </c>
      <c r="JX6">
        <v>284</v>
      </c>
      <c r="JY6">
        <v>285</v>
      </c>
      <c r="JZ6">
        <v>286</v>
      </c>
      <c r="KA6">
        <v>287</v>
      </c>
      <c r="KB6">
        <v>288</v>
      </c>
      <c r="KC6">
        <v>289</v>
      </c>
      <c r="KD6">
        <v>290</v>
      </c>
      <c r="KE6">
        <v>291</v>
      </c>
      <c r="KF6">
        <v>292</v>
      </c>
      <c r="KG6">
        <v>293</v>
      </c>
      <c r="KH6">
        <v>294</v>
      </c>
      <c r="KI6">
        <v>295</v>
      </c>
      <c r="KJ6">
        <v>296</v>
      </c>
      <c r="KK6">
        <v>297</v>
      </c>
      <c r="KL6">
        <v>298</v>
      </c>
      <c r="KM6">
        <v>299</v>
      </c>
      <c r="KN6">
        <v>300</v>
      </c>
      <c r="KO6">
        <v>301</v>
      </c>
      <c r="KP6">
        <v>302</v>
      </c>
      <c r="KQ6">
        <v>303</v>
      </c>
      <c r="KR6">
        <v>304</v>
      </c>
      <c r="KS6">
        <v>305</v>
      </c>
      <c r="KT6">
        <v>306</v>
      </c>
      <c r="KU6">
        <v>307</v>
      </c>
      <c r="KV6">
        <v>308</v>
      </c>
      <c r="KW6">
        <v>309</v>
      </c>
      <c r="KX6">
        <v>310</v>
      </c>
      <c r="KY6">
        <v>311</v>
      </c>
      <c r="KZ6">
        <v>312</v>
      </c>
      <c r="LA6">
        <v>313</v>
      </c>
      <c r="LB6">
        <v>314</v>
      </c>
      <c r="LC6">
        <v>315</v>
      </c>
      <c r="LD6">
        <v>316</v>
      </c>
      <c r="LE6">
        <v>317</v>
      </c>
      <c r="LF6">
        <v>318</v>
      </c>
      <c r="LG6">
        <v>319</v>
      </c>
      <c r="LH6">
        <v>320</v>
      </c>
      <c r="LI6">
        <v>321</v>
      </c>
      <c r="LJ6">
        <v>322</v>
      </c>
      <c r="LK6">
        <v>323</v>
      </c>
      <c r="LL6">
        <v>324</v>
      </c>
      <c r="LM6">
        <v>325</v>
      </c>
      <c r="LN6">
        <v>326</v>
      </c>
      <c r="LO6">
        <v>327</v>
      </c>
      <c r="LP6">
        <v>328</v>
      </c>
      <c r="LQ6">
        <v>329</v>
      </c>
      <c r="LR6">
        <v>330</v>
      </c>
      <c r="LS6">
        <v>331</v>
      </c>
      <c r="LT6">
        <v>332</v>
      </c>
      <c r="LU6">
        <v>333</v>
      </c>
      <c r="LV6">
        <v>334</v>
      </c>
      <c r="LW6">
        <v>335</v>
      </c>
      <c r="LX6">
        <v>336</v>
      </c>
      <c r="LY6">
        <v>337</v>
      </c>
      <c r="LZ6">
        <v>338</v>
      </c>
      <c r="MA6">
        <v>339</v>
      </c>
      <c r="MB6">
        <v>340</v>
      </c>
      <c r="MC6">
        <v>341</v>
      </c>
      <c r="MD6">
        <v>342</v>
      </c>
      <c r="ME6">
        <v>343</v>
      </c>
      <c r="MF6">
        <v>344</v>
      </c>
      <c r="MG6">
        <v>345</v>
      </c>
      <c r="MH6">
        <v>346</v>
      </c>
      <c r="MI6">
        <v>347</v>
      </c>
      <c r="MJ6">
        <v>348</v>
      </c>
      <c r="MK6">
        <v>349</v>
      </c>
      <c r="ML6">
        <v>350</v>
      </c>
      <c r="MM6">
        <v>351</v>
      </c>
      <c r="MN6">
        <v>352</v>
      </c>
      <c r="MO6">
        <v>353</v>
      </c>
      <c r="MP6">
        <v>354</v>
      </c>
      <c r="MQ6">
        <v>355</v>
      </c>
      <c r="MR6">
        <v>356</v>
      </c>
      <c r="MS6">
        <v>357</v>
      </c>
      <c r="MT6">
        <v>358</v>
      </c>
      <c r="MU6">
        <v>359</v>
      </c>
      <c r="MV6">
        <v>360</v>
      </c>
      <c r="MW6">
        <v>361</v>
      </c>
      <c r="MX6">
        <v>362</v>
      </c>
      <c r="MY6">
        <v>363</v>
      </c>
      <c r="MZ6">
        <v>364</v>
      </c>
      <c r="NA6">
        <v>365</v>
      </c>
      <c r="NB6">
        <v>366</v>
      </c>
      <c r="NC6">
        <v>367</v>
      </c>
      <c r="ND6">
        <v>368</v>
      </c>
      <c r="NE6">
        <v>369</v>
      </c>
      <c r="NF6">
        <v>370</v>
      </c>
      <c r="NG6">
        <v>371</v>
      </c>
      <c r="NH6">
        <v>372</v>
      </c>
      <c r="NI6">
        <v>373</v>
      </c>
      <c r="NJ6">
        <v>374</v>
      </c>
      <c r="NK6">
        <v>375</v>
      </c>
      <c r="NL6">
        <v>376</v>
      </c>
      <c r="NM6">
        <v>377</v>
      </c>
      <c r="NN6">
        <v>378</v>
      </c>
      <c r="NO6">
        <v>379</v>
      </c>
      <c r="NP6">
        <v>380</v>
      </c>
      <c r="NQ6">
        <v>381</v>
      </c>
      <c r="NR6">
        <v>382</v>
      </c>
      <c r="NS6">
        <v>383</v>
      </c>
      <c r="NT6">
        <v>384</v>
      </c>
      <c r="NU6">
        <v>385</v>
      </c>
      <c r="NV6">
        <v>386</v>
      </c>
      <c r="NW6">
        <v>387</v>
      </c>
      <c r="NX6">
        <v>388</v>
      </c>
      <c r="NY6">
        <v>389</v>
      </c>
      <c r="NZ6">
        <v>390</v>
      </c>
      <c r="OA6">
        <v>391</v>
      </c>
      <c r="OB6">
        <v>392</v>
      </c>
      <c r="OC6">
        <v>393</v>
      </c>
      <c r="OD6">
        <v>394</v>
      </c>
      <c r="OE6">
        <v>395</v>
      </c>
      <c r="OF6">
        <v>396</v>
      </c>
      <c r="OG6">
        <v>397</v>
      </c>
      <c r="OH6">
        <v>398</v>
      </c>
      <c r="OI6">
        <v>399</v>
      </c>
      <c r="OJ6">
        <v>400</v>
      </c>
      <c r="OK6">
        <v>401</v>
      </c>
      <c r="OL6">
        <v>402</v>
      </c>
      <c r="OM6">
        <v>403</v>
      </c>
      <c r="ON6">
        <v>404</v>
      </c>
      <c r="OO6">
        <v>405</v>
      </c>
      <c r="OP6">
        <v>406</v>
      </c>
      <c r="OQ6">
        <v>407</v>
      </c>
      <c r="OR6">
        <v>408</v>
      </c>
      <c r="OS6">
        <v>409</v>
      </c>
      <c r="OT6">
        <v>410</v>
      </c>
      <c r="OU6">
        <v>411</v>
      </c>
      <c r="OV6">
        <v>412</v>
      </c>
      <c r="OW6">
        <v>413</v>
      </c>
      <c r="OX6">
        <v>414</v>
      </c>
      <c r="OY6">
        <v>415</v>
      </c>
      <c r="OZ6">
        <v>416</v>
      </c>
      <c r="PA6">
        <v>417</v>
      </c>
      <c r="PB6">
        <v>418</v>
      </c>
      <c r="PC6">
        <v>419</v>
      </c>
      <c r="PD6">
        <v>420</v>
      </c>
      <c r="PE6">
        <v>421</v>
      </c>
      <c r="PF6">
        <v>422</v>
      </c>
      <c r="PG6">
        <v>423</v>
      </c>
      <c r="PH6">
        <v>424</v>
      </c>
      <c r="PI6">
        <v>425</v>
      </c>
      <c r="PJ6">
        <v>426</v>
      </c>
      <c r="PK6">
        <v>427</v>
      </c>
      <c r="PL6">
        <v>428</v>
      </c>
      <c r="PM6">
        <v>429</v>
      </c>
      <c r="PN6">
        <v>430</v>
      </c>
      <c r="PO6">
        <v>431</v>
      </c>
      <c r="PP6">
        <v>432</v>
      </c>
      <c r="PQ6">
        <v>433</v>
      </c>
      <c r="PR6">
        <v>434</v>
      </c>
      <c r="PS6">
        <v>435</v>
      </c>
      <c r="PT6">
        <v>436</v>
      </c>
      <c r="PU6">
        <v>437</v>
      </c>
      <c r="PV6">
        <v>438</v>
      </c>
      <c r="PW6">
        <v>439</v>
      </c>
      <c r="PX6">
        <v>440</v>
      </c>
      <c r="PY6">
        <v>441</v>
      </c>
      <c r="PZ6">
        <v>442</v>
      </c>
      <c r="QA6">
        <v>443</v>
      </c>
      <c r="QB6">
        <v>444</v>
      </c>
      <c r="QC6">
        <v>445</v>
      </c>
      <c r="QD6">
        <v>446</v>
      </c>
      <c r="QE6">
        <v>447</v>
      </c>
      <c r="QF6">
        <v>448</v>
      </c>
      <c r="QG6">
        <v>449</v>
      </c>
      <c r="QH6">
        <v>450</v>
      </c>
      <c r="QI6">
        <v>451</v>
      </c>
      <c r="QJ6">
        <v>452</v>
      </c>
      <c r="QK6">
        <v>453</v>
      </c>
      <c r="QL6">
        <v>454</v>
      </c>
      <c r="QM6">
        <v>455</v>
      </c>
      <c r="QN6">
        <v>456</v>
      </c>
      <c r="QO6">
        <v>457</v>
      </c>
      <c r="QP6">
        <v>458</v>
      </c>
      <c r="QQ6">
        <v>459</v>
      </c>
      <c r="QR6">
        <v>460</v>
      </c>
      <c r="QS6">
        <v>461</v>
      </c>
      <c r="QT6">
        <v>462</v>
      </c>
      <c r="QU6">
        <v>463</v>
      </c>
      <c r="QV6">
        <v>464</v>
      </c>
      <c r="QW6">
        <v>465</v>
      </c>
      <c r="QX6">
        <v>466</v>
      </c>
      <c r="QY6">
        <v>467</v>
      </c>
      <c r="QZ6">
        <v>468</v>
      </c>
      <c r="RA6">
        <v>469</v>
      </c>
      <c r="RB6">
        <v>470</v>
      </c>
      <c r="RC6">
        <v>471</v>
      </c>
      <c r="RD6">
        <v>472</v>
      </c>
      <c r="RE6">
        <v>473</v>
      </c>
      <c r="RF6">
        <v>474</v>
      </c>
      <c r="RG6">
        <v>475</v>
      </c>
      <c r="RH6">
        <v>476</v>
      </c>
      <c r="RI6">
        <v>477</v>
      </c>
      <c r="RJ6">
        <v>478</v>
      </c>
      <c r="RK6">
        <v>479</v>
      </c>
      <c r="RL6">
        <v>480</v>
      </c>
      <c r="RM6">
        <v>481</v>
      </c>
      <c r="RN6">
        <v>482</v>
      </c>
      <c r="RO6">
        <v>483</v>
      </c>
      <c r="RP6">
        <v>484</v>
      </c>
      <c r="RQ6">
        <v>485</v>
      </c>
      <c r="RR6">
        <v>486</v>
      </c>
      <c r="RS6">
        <v>487</v>
      </c>
      <c r="RT6">
        <v>488</v>
      </c>
      <c r="RU6">
        <v>489</v>
      </c>
      <c r="RV6">
        <v>490</v>
      </c>
      <c r="RW6">
        <v>491</v>
      </c>
      <c r="RX6">
        <v>492</v>
      </c>
      <c r="RY6">
        <v>493</v>
      </c>
      <c r="RZ6">
        <v>494</v>
      </c>
      <c r="SA6">
        <v>495</v>
      </c>
      <c r="SB6">
        <v>496</v>
      </c>
      <c r="SC6">
        <v>497</v>
      </c>
      <c r="SD6">
        <v>498</v>
      </c>
      <c r="SE6">
        <v>499</v>
      </c>
      <c r="SF6">
        <v>500</v>
      </c>
      <c r="SG6">
        <v>501</v>
      </c>
      <c r="SH6">
        <v>502</v>
      </c>
      <c r="SI6">
        <v>503</v>
      </c>
      <c r="SJ6">
        <v>504</v>
      </c>
      <c r="SK6">
        <v>505</v>
      </c>
      <c r="SL6">
        <v>506</v>
      </c>
      <c r="SM6">
        <v>507</v>
      </c>
      <c r="SN6">
        <v>508</v>
      </c>
      <c r="SO6">
        <v>509</v>
      </c>
      <c r="SP6">
        <v>510</v>
      </c>
      <c r="SQ6">
        <v>511</v>
      </c>
      <c r="SR6">
        <v>512</v>
      </c>
      <c r="SS6">
        <v>513</v>
      </c>
      <c r="ST6">
        <v>514</v>
      </c>
      <c r="SU6">
        <v>515</v>
      </c>
      <c r="SV6">
        <v>516</v>
      </c>
      <c r="SW6">
        <v>517</v>
      </c>
      <c r="SX6">
        <v>518</v>
      </c>
      <c r="SY6">
        <v>519</v>
      </c>
      <c r="SZ6">
        <v>520</v>
      </c>
      <c r="TA6">
        <v>521</v>
      </c>
      <c r="TB6">
        <v>522</v>
      </c>
      <c r="TC6">
        <v>523</v>
      </c>
      <c r="TD6">
        <v>524</v>
      </c>
      <c r="TE6">
        <v>525</v>
      </c>
      <c r="TF6">
        <v>526</v>
      </c>
      <c r="TG6">
        <v>527</v>
      </c>
      <c r="TH6">
        <v>528</v>
      </c>
      <c r="TI6">
        <v>529</v>
      </c>
      <c r="TJ6">
        <v>530</v>
      </c>
      <c r="TK6">
        <v>531</v>
      </c>
      <c r="TL6">
        <v>532</v>
      </c>
      <c r="TM6">
        <v>533</v>
      </c>
      <c r="TN6">
        <v>534</v>
      </c>
      <c r="TO6">
        <v>535</v>
      </c>
      <c r="TP6">
        <v>536</v>
      </c>
      <c r="TQ6">
        <v>537</v>
      </c>
      <c r="TR6">
        <v>538</v>
      </c>
      <c r="TS6">
        <v>539</v>
      </c>
      <c r="TT6">
        <v>540</v>
      </c>
      <c r="TU6">
        <v>541</v>
      </c>
      <c r="TV6">
        <v>542</v>
      </c>
      <c r="TW6">
        <v>543</v>
      </c>
      <c r="TX6">
        <v>544</v>
      </c>
      <c r="TY6">
        <v>545</v>
      </c>
      <c r="TZ6">
        <v>546</v>
      </c>
      <c r="UA6">
        <v>547</v>
      </c>
      <c r="UB6">
        <v>548</v>
      </c>
      <c r="UC6">
        <v>549</v>
      </c>
      <c r="UD6">
        <v>550</v>
      </c>
      <c r="UE6">
        <v>551</v>
      </c>
      <c r="UF6">
        <v>552</v>
      </c>
      <c r="UG6">
        <v>553</v>
      </c>
      <c r="UH6">
        <v>554</v>
      </c>
      <c r="UI6">
        <v>555</v>
      </c>
      <c r="UJ6">
        <v>556</v>
      </c>
      <c r="UK6">
        <v>557</v>
      </c>
      <c r="UL6">
        <v>558</v>
      </c>
      <c r="UM6">
        <v>559</v>
      </c>
      <c r="UN6">
        <v>560</v>
      </c>
      <c r="UO6">
        <v>561</v>
      </c>
      <c r="UP6">
        <v>562</v>
      </c>
      <c r="UQ6">
        <v>563</v>
      </c>
      <c r="UR6">
        <v>564</v>
      </c>
      <c r="US6">
        <v>565</v>
      </c>
      <c r="UT6">
        <v>566</v>
      </c>
      <c r="UU6">
        <v>567</v>
      </c>
      <c r="UV6">
        <v>568</v>
      </c>
      <c r="UW6">
        <v>569</v>
      </c>
      <c r="UX6">
        <v>570</v>
      </c>
      <c r="UY6">
        <v>571</v>
      </c>
      <c r="UZ6">
        <v>572</v>
      </c>
      <c r="VA6">
        <v>573</v>
      </c>
      <c r="VB6">
        <v>574</v>
      </c>
      <c r="VC6">
        <v>575</v>
      </c>
      <c r="VD6">
        <v>576</v>
      </c>
      <c r="VE6">
        <v>577</v>
      </c>
      <c r="VF6">
        <v>578</v>
      </c>
      <c r="VG6">
        <v>579</v>
      </c>
      <c r="VH6">
        <v>580</v>
      </c>
      <c r="VI6">
        <v>581</v>
      </c>
      <c r="VJ6">
        <v>582</v>
      </c>
      <c r="VK6">
        <v>583</v>
      </c>
      <c r="VL6">
        <v>584</v>
      </c>
      <c r="VM6">
        <v>585</v>
      </c>
      <c r="VN6">
        <v>586</v>
      </c>
      <c r="VO6">
        <v>587</v>
      </c>
      <c r="VP6">
        <v>588</v>
      </c>
      <c r="VQ6">
        <v>589</v>
      </c>
      <c r="VR6">
        <v>590</v>
      </c>
      <c r="VS6">
        <v>591</v>
      </c>
      <c r="VT6">
        <v>592</v>
      </c>
      <c r="VU6">
        <v>593</v>
      </c>
      <c r="VV6">
        <v>594</v>
      </c>
      <c r="VW6">
        <v>595</v>
      </c>
      <c r="VX6">
        <v>596</v>
      </c>
      <c r="VY6">
        <v>597</v>
      </c>
      <c r="VZ6">
        <v>598</v>
      </c>
      <c r="WA6">
        <v>599</v>
      </c>
      <c r="WB6">
        <v>600</v>
      </c>
      <c r="WC6">
        <v>601</v>
      </c>
      <c r="WD6">
        <v>602</v>
      </c>
      <c r="WE6">
        <v>603</v>
      </c>
      <c r="WF6">
        <v>604</v>
      </c>
      <c r="WG6">
        <v>605</v>
      </c>
      <c r="WH6">
        <v>606</v>
      </c>
      <c r="WI6">
        <v>607</v>
      </c>
      <c r="WJ6">
        <v>608</v>
      </c>
      <c r="WK6">
        <v>609</v>
      </c>
      <c r="WL6">
        <v>610</v>
      </c>
      <c r="WM6">
        <v>611</v>
      </c>
      <c r="WN6">
        <v>612</v>
      </c>
      <c r="WO6">
        <v>613</v>
      </c>
      <c r="WP6">
        <v>614</v>
      </c>
      <c r="WQ6">
        <v>615</v>
      </c>
      <c r="WR6">
        <v>616</v>
      </c>
      <c r="WS6">
        <v>617</v>
      </c>
      <c r="WT6">
        <v>618</v>
      </c>
      <c r="WU6">
        <v>619</v>
      </c>
      <c r="WV6">
        <v>620</v>
      </c>
      <c r="WW6">
        <v>621</v>
      </c>
      <c r="WX6">
        <v>622</v>
      </c>
      <c r="WY6">
        <v>623</v>
      </c>
      <c r="WZ6">
        <v>624</v>
      </c>
      <c r="XA6">
        <v>625</v>
      </c>
      <c r="XB6">
        <v>626</v>
      </c>
      <c r="XC6">
        <v>627</v>
      </c>
      <c r="XD6">
        <v>628</v>
      </c>
      <c r="XE6">
        <v>629</v>
      </c>
      <c r="XF6">
        <v>630</v>
      </c>
      <c r="XG6">
        <v>631</v>
      </c>
      <c r="XH6">
        <v>632</v>
      </c>
      <c r="XI6">
        <v>633</v>
      </c>
      <c r="XJ6">
        <v>634</v>
      </c>
      <c r="XK6">
        <v>635</v>
      </c>
      <c r="XL6">
        <v>636</v>
      </c>
      <c r="XM6">
        <v>637</v>
      </c>
      <c r="XN6">
        <v>638</v>
      </c>
      <c r="XO6">
        <v>639</v>
      </c>
      <c r="XP6">
        <v>640</v>
      </c>
      <c r="XQ6">
        <v>641</v>
      </c>
      <c r="XR6">
        <v>642</v>
      </c>
      <c r="XS6">
        <v>643</v>
      </c>
      <c r="XT6">
        <v>644</v>
      </c>
      <c r="XU6">
        <v>645</v>
      </c>
      <c r="XV6">
        <v>646</v>
      </c>
      <c r="XW6">
        <v>647</v>
      </c>
      <c r="XX6">
        <v>648</v>
      </c>
      <c r="XY6">
        <v>649</v>
      </c>
      <c r="XZ6">
        <v>650</v>
      </c>
      <c r="YA6">
        <v>651</v>
      </c>
      <c r="YB6">
        <v>652</v>
      </c>
      <c r="YC6">
        <v>653</v>
      </c>
      <c r="YD6">
        <v>654</v>
      </c>
      <c r="YE6">
        <v>655</v>
      </c>
      <c r="YF6">
        <v>656</v>
      </c>
      <c r="YG6">
        <v>657</v>
      </c>
      <c r="YH6">
        <v>658</v>
      </c>
      <c r="YI6">
        <v>659</v>
      </c>
      <c r="YJ6">
        <v>660</v>
      </c>
      <c r="YK6">
        <v>661</v>
      </c>
      <c r="YL6">
        <v>662</v>
      </c>
      <c r="YM6">
        <v>663</v>
      </c>
      <c r="YN6">
        <v>664</v>
      </c>
      <c r="YO6">
        <v>665</v>
      </c>
      <c r="YP6">
        <v>666</v>
      </c>
      <c r="YQ6">
        <v>667</v>
      </c>
      <c r="YR6">
        <v>668</v>
      </c>
      <c r="YS6">
        <v>669</v>
      </c>
      <c r="YT6">
        <v>670</v>
      </c>
      <c r="YU6">
        <v>671</v>
      </c>
      <c r="YV6">
        <v>672</v>
      </c>
      <c r="YW6">
        <v>673</v>
      </c>
      <c r="YX6">
        <v>674</v>
      </c>
      <c r="YY6">
        <v>675</v>
      </c>
      <c r="YZ6">
        <v>676</v>
      </c>
      <c r="ZA6">
        <v>677</v>
      </c>
      <c r="ZB6">
        <v>678</v>
      </c>
      <c r="ZC6">
        <v>679</v>
      </c>
      <c r="ZD6">
        <v>680</v>
      </c>
      <c r="ZE6">
        <v>681</v>
      </c>
      <c r="ZF6">
        <v>682</v>
      </c>
      <c r="ZG6">
        <v>683</v>
      </c>
      <c r="ZH6">
        <v>684</v>
      </c>
      <c r="ZI6">
        <v>685</v>
      </c>
      <c r="ZJ6">
        <v>686</v>
      </c>
      <c r="ZK6">
        <v>687</v>
      </c>
      <c r="ZL6">
        <v>688</v>
      </c>
      <c r="ZM6">
        <v>689</v>
      </c>
      <c r="ZN6">
        <v>690</v>
      </c>
      <c r="ZO6">
        <v>691</v>
      </c>
      <c r="ZP6">
        <v>692</v>
      </c>
      <c r="ZQ6">
        <v>693</v>
      </c>
      <c r="ZR6">
        <v>694</v>
      </c>
      <c r="ZS6">
        <v>695</v>
      </c>
      <c r="ZT6">
        <v>696</v>
      </c>
      <c r="ZU6">
        <v>697</v>
      </c>
      <c r="ZV6">
        <v>698</v>
      </c>
      <c r="ZW6">
        <v>699</v>
      </c>
      <c r="ZX6">
        <v>700</v>
      </c>
      <c r="ZY6">
        <v>701</v>
      </c>
      <c r="ZZ6">
        <v>702</v>
      </c>
      <c r="AAA6">
        <v>703</v>
      </c>
      <c r="AAB6">
        <v>704</v>
      </c>
      <c r="AAC6">
        <v>705</v>
      </c>
      <c r="AAD6">
        <v>706</v>
      </c>
      <c r="AAE6">
        <v>707</v>
      </c>
      <c r="AAF6">
        <v>708</v>
      </c>
      <c r="AAG6">
        <v>709</v>
      </c>
      <c r="AAH6">
        <v>710</v>
      </c>
      <c r="AAI6">
        <v>711</v>
      </c>
      <c r="AAJ6">
        <v>712</v>
      </c>
      <c r="AAK6">
        <v>713</v>
      </c>
      <c r="AAL6">
        <v>714</v>
      </c>
      <c r="AAM6">
        <v>715</v>
      </c>
      <c r="AAN6">
        <v>716</v>
      </c>
      <c r="AAO6">
        <v>717</v>
      </c>
      <c r="AAP6">
        <v>718</v>
      </c>
      <c r="AAQ6">
        <v>719</v>
      </c>
      <c r="AAR6">
        <v>720</v>
      </c>
      <c r="AAS6">
        <v>721</v>
      </c>
      <c r="AAT6">
        <v>722</v>
      </c>
      <c r="AAU6">
        <v>723</v>
      </c>
      <c r="AAV6">
        <v>724</v>
      </c>
      <c r="AAW6">
        <v>725</v>
      </c>
      <c r="AAX6">
        <v>726</v>
      </c>
      <c r="AAY6">
        <v>727</v>
      </c>
      <c r="AAZ6">
        <v>728</v>
      </c>
      <c r="ABA6">
        <v>729</v>
      </c>
      <c r="ABB6">
        <v>730</v>
      </c>
      <c r="ABC6">
        <v>731</v>
      </c>
      <c r="ABD6">
        <v>732</v>
      </c>
      <c r="ABE6">
        <v>733</v>
      </c>
      <c r="ABF6">
        <v>734</v>
      </c>
      <c r="ABG6">
        <v>735</v>
      </c>
      <c r="ABH6">
        <v>736</v>
      </c>
      <c r="ABI6">
        <v>737</v>
      </c>
      <c r="ABJ6">
        <v>738</v>
      </c>
      <c r="ABK6">
        <v>739</v>
      </c>
      <c r="ABL6">
        <v>740</v>
      </c>
      <c r="ABM6">
        <v>741</v>
      </c>
      <c r="ABN6">
        <v>742</v>
      </c>
      <c r="ABO6">
        <v>743</v>
      </c>
      <c r="ABP6">
        <v>744</v>
      </c>
      <c r="ABQ6">
        <v>745</v>
      </c>
      <c r="ABR6">
        <v>746</v>
      </c>
      <c r="ABS6">
        <v>747</v>
      </c>
      <c r="ABT6">
        <v>748</v>
      </c>
      <c r="ABU6">
        <v>749</v>
      </c>
      <c r="ABV6">
        <v>750</v>
      </c>
      <c r="ABW6">
        <v>751</v>
      </c>
      <c r="ABX6">
        <v>752</v>
      </c>
      <c r="ABY6">
        <v>753</v>
      </c>
      <c r="ABZ6">
        <v>754</v>
      </c>
      <c r="ACA6">
        <v>755</v>
      </c>
      <c r="ACB6">
        <v>756</v>
      </c>
      <c r="ACC6">
        <v>757</v>
      </c>
      <c r="ACD6">
        <v>758</v>
      </c>
      <c r="ACE6">
        <v>759</v>
      </c>
      <c r="ACF6">
        <v>760</v>
      </c>
      <c r="ACG6">
        <v>761</v>
      </c>
      <c r="ACH6">
        <v>762</v>
      </c>
      <c r="ACI6">
        <v>763</v>
      </c>
      <c r="ACJ6">
        <v>764</v>
      </c>
      <c r="ACK6">
        <v>765</v>
      </c>
      <c r="ACL6">
        <v>766</v>
      </c>
      <c r="ACM6">
        <v>767</v>
      </c>
      <c r="ACN6">
        <v>768</v>
      </c>
      <c r="ACO6">
        <v>769</v>
      </c>
      <c r="ACP6">
        <v>770</v>
      </c>
      <c r="ACQ6">
        <v>771</v>
      </c>
      <c r="ACR6">
        <v>772</v>
      </c>
      <c r="ACS6">
        <v>773</v>
      </c>
      <c r="ACT6">
        <v>774</v>
      </c>
      <c r="ACU6">
        <v>775</v>
      </c>
      <c r="ACV6">
        <v>776</v>
      </c>
      <c r="ACW6">
        <v>777</v>
      </c>
      <c r="ACX6">
        <v>778</v>
      </c>
      <c r="ACY6">
        <v>779</v>
      </c>
      <c r="ACZ6">
        <v>780</v>
      </c>
      <c r="ADA6">
        <v>781</v>
      </c>
      <c r="ADB6">
        <v>782</v>
      </c>
      <c r="ADC6">
        <v>783</v>
      </c>
      <c r="ADD6">
        <v>784</v>
      </c>
      <c r="ADE6">
        <v>785</v>
      </c>
      <c r="ADF6">
        <v>786</v>
      </c>
      <c r="ADG6">
        <v>787</v>
      </c>
      <c r="ADH6">
        <v>788</v>
      </c>
      <c r="ADI6">
        <v>789</v>
      </c>
      <c r="ADJ6">
        <v>790</v>
      </c>
      <c r="ADK6">
        <v>791</v>
      </c>
      <c r="ADL6">
        <v>792</v>
      </c>
      <c r="ADM6">
        <v>793</v>
      </c>
      <c r="ADN6">
        <v>794</v>
      </c>
      <c r="ADO6">
        <v>795</v>
      </c>
      <c r="ADP6">
        <v>796</v>
      </c>
      <c r="ADQ6">
        <v>797</v>
      </c>
      <c r="ADR6">
        <v>798</v>
      </c>
      <c r="ADS6">
        <v>799</v>
      </c>
      <c r="ADT6">
        <v>800</v>
      </c>
      <c r="ADU6">
        <v>801</v>
      </c>
      <c r="ADV6">
        <v>802</v>
      </c>
      <c r="ADW6">
        <v>803</v>
      </c>
      <c r="ADX6">
        <v>804</v>
      </c>
      <c r="ADY6">
        <v>805</v>
      </c>
      <c r="ADZ6">
        <v>806</v>
      </c>
      <c r="AEA6">
        <v>807</v>
      </c>
      <c r="AEB6">
        <v>808</v>
      </c>
      <c r="AEC6">
        <v>809</v>
      </c>
      <c r="AED6">
        <v>810</v>
      </c>
      <c r="AEE6">
        <v>811</v>
      </c>
      <c r="AEF6">
        <v>812</v>
      </c>
      <c r="AEG6">
        <v>813</v>
      </c>
      <c r="AEH6">
        <v>814</v>
      </c>
      <c r="AEI6">
        <v>815</v>
      </c>
      <c r="AEJ6">
        <v>816</v>
      </c>
      <c r="AEK6">
        <v>817</v>
      </c>
      <c r="AEL6">
        <v>818</v>
      </c>
      <c r="AEM6">
        <v>819</v>
      </c>
      <c r="AEN6">
        <v>820</v>
      </c>
      <c r="AEO6">
        <v>821</v>
      </c>
      <c r="AEP6">
        <v>822</v>
      </c>
      <c r="AEQ6">
        <v>823</v>
      </c>
      <c r="AER6">
        <v>824</v>
      </c>
      <c r="AES6">
        <v>825</v>
      </c>
      <c r="AET6">
        <v>826</v>
      </c>
      <c r="AEU6">
        <v>827</v>
      </c>
      <c r="AEV6">
        <v>828</v>
      </c>
      <c r="AEW6">
        <v>829</v>
      </c>
      <c r="AEX6">
        <v>830</v>
      </c>
      <c r="AEY6">
        <v>831</v>
      </c>
      <c r="AEZ6">
        <v>832</v>
      </c>
      <c r="AFA6">
        <v>833</v>
      </c>
      <c r="AFB6">
        <v>834</v>
      </c>
      <c r="AFC6">
        <v>835</v>
      </c>
      <c r="AFD6">
        <v>836</v>
      </c>
      <c r="AFE6">
        <v>837</v>
      </c>
      <c r="AFF6">
        <v>838</v>
      </c>
      <c r="AFG6">
        <v>839</v>
      </c>
      <c r="AFH6">
        <v>840</v>
      </c>
      <c r="AFI6">
        <v>841</v>
      </c>
      <c r="AFJ6">
        <v>842</v>
      </c>
      <c r="AFK6">
        <v>843</v>
      </c>
      <c r="AFL6">
        <v>844</v>
      </c>
      <c r="AFM6">
        <v>845</v>
      </c>
      <c r="AFN6">
        <v>846</v>
      </c>
      <c r="AFO6">
        <v>847</v>
      </c>
      <c r="AFP6">
        <v>848</v>
      </c>
      <c r="AFQ6">
        <v>849</v>
      </c>
      <c r="AFR6">
        <v>850</v>
      </c>
      <c r="AFS6">
        <v>851</v>
      </c>
      <c r="AFT6">
        <v>852</v>
      </c>
      <c r="AFU6">
        <v>853</v>
      </c>
      <c r="AFV6">
        <v>854</v>
      </c>
      <c r="AFW6">
        <v>855</v>
      </c>
      <c r="AFX6">
        <v>856</v>
      </c>
      <c r="AFY6">
        <v>857</v>
      </c>
      <c r="AFZ6">
        <v>858</v>
      </c>
      <c r="AGA6">
        <v>859</v>
      </c>
      <c r="AGB6">
        <v>860</v>
      </c>
      <c r="AGC6">
        <v>861</v>
      </c>
      <c r="AGD6">
        <v>862</v>
      </c>
      <c r="AGE6">
        <v>863</v>
      </c>
      <c r="AGF6">
        <v>864</v>
      </c>
      <c r="AGG6">
        <v>865</v>
      </c>
      <c r="AGH6">
        <v>866</v>
      </c>
      <c r="AGI6">
        <v>867</v>
      </c>
      <c r="AGJ6">
        <v>868</v>
      </c>
      <c r="AGK6">
        <v>869</v>
      </c>
      <c r="AGL6">
        <v>870</v>
      </c>
      <c r="AGM6">
        <v>871</v>
      </c>
      <c r="AGN6">
        <v>872</v>
      </c>
      <c r="AGO6">
        <v>873</v>
      </c>
      <c r="AGP6">
        <v>874</v>
      </c>
      <c r="AGQ6">
        <v>875</v>
      </c>
      <c r="AGR6">
        <v>876</v>
      </c>
      <c r="AGS6">
        <v>877</v>
      </c>
      <c r="AGT6">
        <v>878</v>
      </c>
      <c r="AGU6">
        <v>879</v>
      </c>
      <c r="AGV6">
        <v>880</v>
      </c>
      <c r="AGW6">
        <v>881</v>
      </c>
      <c r="AGX6">
        <v>882</v>
      </c>
      <c r="AGY6">
        <v>883</v>
      </c>
      <c r="AGZ6">
        <v>884</v>
      </c>
      <c r="AHA6">
        <v>885</v>
      </c>
      <c r="AHB6">
        <v>886</v>
      </c>
      <c r="AHC6">
        <v>887</v>
      </c>
      <c r="AHD6">
        <v>888</v>
      </c>
      <c r="AHE6">
        <v>889</v>
      </c>
      <c r="AHF6">
        <v>890</v>
      </c>
      <c r="AHG6">
        <v>891</v>
      </c>
      <c r="AHH6">
        <v>892</v>
      </c>
      <c r="AHI6">
        <v>893</v>
      </c>
      <c r="AHJ6">
        <v>894</v>
      </c>
      <c r="AHK6">
        <v>895</v>
      </c>
      <c r="AHL6">
        <v>896</v>
      </c>
      <c r="AHM6">
        <v>897</v>
      </c>
      <c r="AHN6">
        <v>898</v>
      </c>
      <c r="AHO6">
        <v>899</v>
      </c>
      <c r="AHP6">
        <v>900</v>
      </c>
      <c r="AHQ6">
        <v>901</v>
      </c>
      <c r="AHR6">
        <v>902</v>
      </c>
      <c r="AHS6">
        <v>903</v>
      </c>
      <c r="AHT6">
        <v>904</v>
      </c>
      <c r="AHU6">
        <v>905</v>
      </c>
      <c r="AHV6">
        <v>906</v>
      </c>
      <c r="AHW6">
        <v>907</v>
      </c>
      <c r="AHX6">
        <v>908</v>
      </c>
      <c r="AHY6">
        <v>909</v>
      </c>
      <c r="AHZ6">
        <v>910</v>
      </c>
      <c r="AIA6">
        <v>911</v>
      </c>
      <c r="AIB6">
        <v>912</v>
      </c>
      <c r="AIC6">
        <v>913</v>
      </c>
      <c r="AID6">
        <v>914</v>
      </c>
      <c r="AIE6">
        <v>915</v>
      </c>
      <c r="AIF6">
        <v>916</v>
      </c>
      <c r="AIG6">
        <v>917</v>
      </c>
      <c r="AIH6">
        <v>918</v>
      </c>
      <c r="AII6">
        <v>919</v>
      </c>
      <c r="AIJ6">
        <v>920</v>
      </c>
      <c r="AIK6">
        <v>921</v>
      </c>
      <c r="AIL6">
        <v>922</v>
      </c>
      <c r="AIM6">
        <v>923</v>
      </c>
      <c r="AIN6">
        <v>924</v>
      </c>
      <c r="AIO6">
        <v>925</v>
      </c>
      <c r="AIP6">
        <v>926</v>
      </c>
      <c r="AIQ6">
        <v>927</v>
      </c>
      <c r="AIR6">
        <v>928</v>
      </c>
      <c r="AIS6">
        <v>929</v>
      </c>
      <c r="AIT6">
        <v>930</v>
      </c>
      <c r="AIU6">
        <v>931</v>
      </c>
      <c r="AIV6">
        <v>932</v>
      </c>
      <c r="AIW6">
        <v>933</v>
      </c>
      <c r="AIX6">
        <v>934</v>
      </c>
      <c r="AIY6">
        <v>935</v>
      </c>
      <c r="AIZ6">
        <v>936</v>
      </c>
      <c r="AJA6">
        <v>937</v>
      </c>
      <c r="AJB6">
        <v>938</v>
      </c>
      <c r="AJC6">
        <v>939</v>
      </c>
      <c r="AJD6">
        <v>940</v>
      </c>
      <c r="AJE6">
        <v>941</v>
      </c>
      <c r="AJF6">
        <v>942</v>
      </c>
      <c r="AJG6">
        <v>943</v>
      </c>
      <c r="AJH6">
        <v>944</v>
      </c>
      <c r="AJI6">
        <v>945</v>
      </c>
      <c r="AJJ6">
        <v>946</v>
      </c>
      <c r="AJK6">
        <v>947</v>
      </c>
      <c r="AJL6">
        <v>948</v>
      </c>
      <c r="AJM6">
        <v>949</v>
      </c>
      <c r="AJN6">
        <v>950</v>
      </c>
      <c r="AJO6">
        <v>951</v>
      </c>
      <c r="AJP6">
        <v>952</v>
      </c>
      <c r="AJQ6">
        <v>953</v>
      </c>
      <c r="AJR6">
        <v>954</v>
      </c>
      <c r="AJS6">
        <v>955</v>
      </c>
      <c r="AJT6">
        <v>956</v>
      </c>
      <c r="AJU6">
        <v>957</v>
      </c>
      <c r="AJV6">
        <v>958</v>
      </c>
      <c r="AJW6">
        <v>959</v>
      </c>
      <c r="AJX6">
        <v>960</v>
      </c>
      <c r="AJY6">
        <v>961</v>
      </c>
      <c r="AJZ6">
        <v>962</v>
      </c>
      <c r="AKA6">
        <v>963</v>
      </c>
      <c r="AKB6">
        <v>964</v>
      </c>
      <c r="AKC6">
        <v>965</v>
      </c>
      <c r="AKD6">
        <v>966</v>
      </c>
      <c r="AKE6">
        <v>967</v>
      </c>
      <c r="AKF6">
        <v>968</v>
      </c>
      <c r="AKG6">
        <v>969</v>
      </c>
      <c r="AKH6">
        <v>970</v>
      </c>
      <c r="AKI6">
        <v>971</v>
      </c>
      <c r="AKJ6">
        <v>972</v>
      </c>
      <c r="AKK6">
        <v>973</v>
      </c>
      <c r="AKL6">
        <v>974</v>
      </c>
      <c r="AKM6">
        <v>975</v>
      </c>
      <c r="AKN6">
        <v>976</v>
      </c>
      <c r="AKO6">
        <v>977</v>
      </c>
      <c r="AKP6">
        <v>978</v>
      </c>
      <c r="AKQ6">
        <v>979</v>
      </c>
      <c r="AKR6">
        <v>980</v>
      </c>
      <c r="AKS6">
        <v>981</v>
      </c>
      <c r="AKT6">
        <v>982</v>
      </c>
      <c r="AKU6">
        <v>983</v>
      </c>
      <c r="AKV6">
        <v>984</v>
      </c>
      <c r="AKW6">
        <v>985</v>
      </c>
      <c r="AKX6">
        <v>986</v>
      </c>
      <c r="AKY6">
        <v>987</v>
      </c>
      <c r="AKZ6">
        <v>988</v>
      </c>
      <c r="ALA6">
        <v>989</v>
      </c>
      <c r="ALB6">
        <v>990</v>
      </c>
      <c r="ALC6">
        <v>991</v>
      </c>
      <c r="ALD6">
        <v>992</v>
      </c>
      <c r="ALE6">
        <v>993</v>
      </c>
      <c r="ALF6">
        <v>994</v>
      </c>
      <c r="ALG6">
        <v>995</v>
      </c>
      <c r="ALH6">
        <v>996</v>
      </c>
      <c r="ALI6">
        <v>997</v>
      </c>
      <c r="ALJ6">
        <v>998</v>
      </c>
      <c r="ALK6">
        <v>999</v>
      </c>
      <c r="ALL6">
        <v>1000</v>
      </c>
      <c r="ALM6">
        <v>1001</v>
      </c>
      <c r="ALN6">
        <v>1002</v>
      </c>
      <c r="ALO6">
        <v>1003</v>
      </c>
      <c r="ALP6">
        <v>1004</v>
      </c>
      <c r="ALQ6">
        <v>1005</v>
      </c>
      <c r="ALR6">
        <v>1006</v>
      </c>
      <c r="ALS6">
        <v>1007</v>
      </c>
      <c r="ALT6">
        <v>1008</v>
      </c>
      <c r="ALU6">
        <v>1009</v>
      </c>
      <c r="ALV6">
        <v>1010</v>
      </c>
      <c r="ALW6">
        <v>1011</v>
      </c>
      <c r="ALX6">
        <v>1012</v>
      </c>
      <c r="ALY6">
        <v>1013</v>
      </c>
      <c r="ALZ6">
        <v>1014</v>
      </c>
      <c r="AMA6">
        <v>1015</v>
      </c>
      <c r="AMB6">
        <v>1016</v>
      </c>
      <c r="AMC6">
        <v>1017</v>
      </c>
      <c r="AMD6">
        <v>1018</v>
      </c>
      <c r="AME6">
        <v>1019</v>
      </c>
      <c r="AMF6">
        <v>1020</v>
      </c>
      <c r="AMG6">
        <v>1021</v>
      </c>
      <c r="AMH6">
        <v>1022</v>
      </c>
      <c r="AMI6">
        <v>1023</v>
      </c>
      <c r="AMJ6">
        <v>1024</v>
      </c>
      <c r="AMK6">
        <v>1025</v>
      </c>
      <c r="AML6">
        <v>1026</v>
      </c>
      <c r="AMM6">
        <v>1027</v>
      </c>
      <c r="AMN6">
        <v>1028</v>
      </c>
      <c r="AMO6">
        <v>1029</v>
      </c>
      <c r="AMP6">
        <v>1030</v>
      </c>
      <c r="AMQ6">
        <v>1031</v>
      </c>
      <c r="AMR6">
        <v>1032</v>
      </c>
      <c r="AMS6">
        <v>1033</v>
      </c>
      <c r="AMT6">
        <v>1034</v>
      </c>
      <c r="AMU6">
        <v>1035</v>
      </c>
      <c r="AMV6">
        <v>1036</v>
      </c>
      <c r="AMW6">
        <v>1037</v>
      </c>
      <c r="AMX6">
        <v>1038</v>
      </c>
      <c r="AMY6">
        <v>1039</v>
      </c>
      <c r="AMZ6">
        <v>1040</v>
      </c>
      <c r="ANA6">
        <v>1041</v>
      </c>
      <c r="ANB6">
        <v>1042</v>
      </c>
      <c r="ANC6">
        <v>1043</v>
      </c>
      <c r="AND6">
        <v>1044</v>
      </c>
      <c r="ANE6">
        <v>1045</v>
      </c>
      <c r="ANF6">
        <v>1046</v>
      </c>
      <c r="ANG6">
        <v>1047</v>
      </c>
      <c r="ANH6">
        <v>1048</v>
      </c>
      <c r="ANI6">
        <v>1049</v>
      </c>
      <c r="ANJ6">
        <v>1050</v>
      </c>
      <c r="ANK6">
        <v>1051</v>
      </c>
      <c r="ANL6">
        <v>1052</v>
      </c>
      <c r="ANM6">
        <v>1053</v>
      </c>
      <c r="ANN6">
        <v>1054</v>
      </c>
      <c r="ANO6">
        <v>1055</v>
      </c>
      <c r="ANP6">
        <v>1056</v>
      </c>
      <c r="ANQ6">
        <v>1057</v>
      </c>
      <c r="ANR6">
        <v>1058</v>
      </c>
      <c r="ANS6">
        <v>1059</v>
      </c>
      <c r="ANT6">
        <v>1060</v>
      </c>
      <c r="ANU6">
        <v>1061</v>
      </c>
      <c r="ANV6">
        <v>1062</v>
      </c>
      <c r="ANW6">
        <v>1063</v>
      </c>
      <c r="ANX6">
        <v>1064</v>
      </c>
      <c r="ANY6">
        <v>1065</v>
      </c>
      <c r="ANZ6">
        <v>1066</v>
      </c>
      <c r="AOA6">
        <v>1067</v>
      </c>
      <c r="AOB6">
        <v>1068</v>
      </c>
      <c r="AOC6">
        <v>1069</v>
      </c>
      <c r="AOD6">
        <v>1070</v>
      </c>
      <c r="AOE6">
        <v>1071</v>
      </c>
      <c r="AOF6">
        <v>1072</v>
      </c>
      <c r="AOG6">
        <v>1073</v>
      </c>
      <c r="AOH6">
        <v>1074</v>
      </c>
      <c r="AOI6">
        <v>1075</v>
      </c>
      <c r="AOJ6">
        <v>1076</v>
      </c>
      <c r="AOK6">
        <v>1077</v>
      </c>
      <c r="AOL6">
        <v>1078</v>
      </c>
      <c r="AOM6">
        <v>1079</v>
      </c>
      <c r="AON6">
        <v>1080</v>
      </c>
      <c r="AOO6">
        <v>1081</v>
      </c>
      <c r="AOP6">
        <v>1082</v>
      </c>
      <c r="AOQ6">
        <v>1083</v>
      </c>
      <c r="AOR6">
        <v>1084</v>
      </c>
      <c r="AOS6">
        <v>1085</v>
      </c>
      <c r="AOT6">
        <v>1086</v>
      </c>
      <c r="AOU6">
        <v>1087</v>
      </c>
      <c r="AOV6">
        <v>1088</v>
      </c>
      <c r="AOW6">
        <v>1089</v>
      </c>
      <c r="AOX6">
        <v>1090</v>
      </c>
      <c r="AOY6">
        <v>1091</v>
      </c>
      <c r="AOZ6">
        <v>1092</v>
      </c>
      <c r="APA6">
        <v>1093</v>
      </c>
      <c r="APB6">
        <v>1094</v>
      </c>
      <c r="APC6">
        <v>1095</v>
      </c>
      <c r="APD6">
        <v>1096</v>
      </c>
      <c r="APE6">
        <v>1097</v>
      </c>
      <c r="APF6">
        <v>1098</v>
      </c>
      <c r="APG6">
        <v>1099</v>
      </c>
      <c r="APH6">
        <v>1100</v>
      </c>
      <c r="API6">
        <v>1101</v>
      </c>
      <c r="APJ6">
        <v>1102</v>
      </c>
      <c r="APK6">
        <v>1103</v>
      </c>
      <c r="APL6">
        <v>1104</v>
      </c>
      <c r="APM6">
        <v>1105</v>
      </c>
      <c r="APN6">
        <v>1106</v>
      </c>
      <c r="APO6">
        <v>1107</v>
      </c>
      <c r="APP6">
        <v>1108</v>
      </c>
      <c r="APQ6">
        <v>1109</v>
      </c>
      <c r="APR6">
        <v>1110</v>
      </c>
      <c r="APS6">
        <v>1111</v>
      </c>
      <c r="APT6">
        <v>1112</v>
      </c>
      <c r="APU6">
        <v>1113</v>
      </c>
      <c r="APV6">
        <v>1114</v>
      </c>
      <c r="APW6">
        <v>1115</v>
      </c>
      <c r="APX6">
        <v>1116</v>
      </c>
      <c r="APY6">
        <v>1117</v>
      </c>
      <c r="APZ6">
        <v>1118</v>
      </c>
      <c r="AQA6">
        <v>1119</v>
      </c>
      <c r="AQB6">
        <v>1120</v>
      </c>
      <c r="AQC6">
        <v>1121</v>
      </c>
      <c r="AQD6">
        <v>1122</v>
      </c>
      <c r="AQE6">
        <v>1123</v>
      </c>
      <c r="AQF6">
        <v>1124</v>
      </c>
      <c r="AQG6">
        <v>1125</v>
      </c>
      <c r="AQH6">
        <v>1126</v>
      </c>
      <c r="AQI6">
        <v>1127</v>
      </c>
      <c r="AQJ6">
        <v>1128</v>
      </c>
      <c r="AQK6">
        <v>1129</v>
      </c>
      <c r="AQL6">
        <v>1130</v>
      </c>
      <c r="AQM6">
        <v>1131</v>
      </c>
      <c r="AQN6">
        <v>1132</v>
      </c>
      <c r="AQO6">
        <v>1133</v>
      </c>
      <c r="AQP6">
        <v>1134</v>
      </c>
      <c r="AQQ6">
        <v>1135</v>
      </c>
      <c r="AQR6">
        <v>1136</v>
      </c>
      <c r="AQS6">
        <v>1137</v>
      </c>
      <c r="AQT6">
        <v>1138</v>
      </c>
      <c r="AQU6">
        <v>1139</v>
      </c>
      <c r="AQV6">
        <v>1140</v>
      </c>
      <c r="AQW6">
        <v>1141</v>
      </c>
      <c r="AQX6">
        <v>1142</v>
      </c>
      <c r="AQY6">
        <v>1143</v>
      </c>
      <c r="AQZ6">
        <v>1144</v>
      </c>
      <c r="ARA6">
        <v>1145</v>
      </c>
      <c r="ARB6">
        <v>1146</v>
      </c>
      <c r="ARC6">
        <v>1147</v>
      </c>
      <c r="ARD6">
        <v>1148</v>
      </c>
      <c r="ARE6">
        <v>1149</v>
      </c>
      <c r="ARF6">
        <v>1150</v>
      </c>
      <c r="ARG6">
        <v>1151</v>
      </c>
      <c r="ARH6">
        <v>1152</v>
      </c>
      <c r="ARI6">
        <v>1153</v>
      </c>
      <c r="ARJ6">
        <v>1154</v>
      </c>
      <c r="ARK6">
        <v>1155</v>
      </c>
      <c r="ARL6">
        <v>1156</v>
      </c>
      <c r="ARM6">
        <v>1157</v>
      </c>
      <c r="ARN6">
        <v>1158</v>
      </c>
      <c r="ARO6">
        <v>1159</v>
      </c>
      <c r="ARP6">
        <v>1160</v>
      </c>
      <c r="ARQ6">
        <v>1161</v>
      </c>
      <c r="ARR6">
        <v>1162</v>
      </c>
      <c r="ARS6">
        <v>1163</v>
      </c>
      <c r="ART6">
        <v>1164</v>
      </c>
      <c r="ARU6">
        <v>1165</v>
      </c>
      <c r="ARV6">
        <v>1166</v>
      </c>
      <c r="ARW6">
        <v>1167</v>
      </c>
      <c r="ARX6">
        <v>1168</v>
      </c>
      <c r="ARY6">
        <v>1169</v>
      </c>
      <c r="ARZ6">
        <v>1170</v>
      </c>
      <c r="ASA6">
        <v>1171</v>
      </c>
      <c r="ASB6">
        <v>1172</v>
      </c>
      <c r="ASC6">
        <v>1173</v>
      </c>
      <c r="ASD6">
        <v>1174</v>
      </c>
      <c r="ASE6">
        <v>1175</v>
      </c>
      <c r="ASF6">
        <v>1176</v>
      </c>
      <c r="ASG6">
        <v>1177</v>
      </c>
      <c r="ASH6">
        <v>1178</v>
      </c>
      <c r="ASI6">
        <v>1179</v>
      </c>
      <c r="ASJ6">
        <v>1180</v>
      </c>
      <c r="ASK6">
        <v>1181</v>
      </c>
      <c r="ASL6">
        <v>1182</v>
      </c>
      <c r="ASM6">
        <v>1183</v>
      </c>
      <c r="ASN6">
        <v>1184</v>
      </c>
      <c r="ASO6">
        <v>1185</v>
      </c>
      <c r="ASP6">
        <v>1186</v>
      </c>
      <c r="ASQ6">
        <v>1187</v>
      </c>
      <c r="ASR6">
        <v>1188</v>
      </c>
      <c r="ASS6">
        <v>1189</v>
      </c>
      <c r="AST6">
        <v>1190</v>
      </c>
      <c r="ASU6">
        <v>1191</v>
      </c>
      <c r="ASV6">
        <v>1192</v>
      </c>
      <c r="ASW6">
        <v>1193</v>
      </c>
      <c r="ASX6">
        <v>1194</v>
      </c>
      <c r="ASY6">
        <v>1195</v>
      </c>
      <c r="ASZ6">
        <v>1196</v>
      </c>
      <c r="ATA6">
        <v>1197</v>
      </c>
      <c r="ATB6">
        <v>1198</v>
      </c>
      <c r="ATC6">
        <v>1199</v>
      </c>
      <c r="ATD6">
        <v>1200</v>
      </c>
      <c r="ATE6">
        <v>1201</v>
      </c>
      <c r="ATF6">
        <v>1202</v>
      </c>
      <c r="ATG6">
        <v>1203</v>
      </c>
      <c r="ATH6">
        <v>1204</v>
      </c>
      <c r="ATI6">
        <v>1205</v>
      </c>
      <c r="ATJ6">
        <v>1206</v>
      </c>
      <c r="ATK6">
        <v>1207</v>
      </c>
      <c r="ATL6">
        <v>1208</v>
      </c>
      <c r="ATM6">
        <v>1209</v>
      </c>
      <c r="ATN6">
        <v>1210</v>
      </c>
      <c r="ATO6">
        <v>1211</v>
      </c>
      <c r="ATP6">
        <v>1212</v>
      </c>
      <c r="ATQ6">
        <v>1213</v>
      </c>
      <c r="ATR6">
        <v>1214</v>
      </c>
      <c r="ATS6">
        <v>1215</v>
      </c>
      <c r="ATT6">
        <v>1216</v>
      </c>
      <c r="ATU6">
        <v>1217</v>
      </c>
      <c r="ATV6">
        <v>1218</v>
      </c>
      <c r="ATW6">
        <v>1219</v>
      </c>
      <c r="ATX6">
        <v>1220</v>
      </c>
      <c r="ATY6">
        <v>1221</v>
      </c>
      <c r="ATZ6">
        <v>1222</v>
      </c>
      <c r="AUA6">
        <v>1223</v>
      </c>
      <c r="AUB6">
        <v>1224</v>
      </c>
      <c r="AUC6">
        <v>1225</v>
      </c>
      <c r="AUD6">
        <v>1226</v>
      </c>
      <c r="AUE6">
        <v>1227</v>
      </c>
      <c r="AUF6">
        <v>1228</v>
      </c>
      <c r="AUG6">
        <v>1229</v>
      </c>
      <c r="AUH6">
        <v>1230</v>
      </c>
      <c r="AUI6">
        <v>1231</v>
      </c>
      <c r="AUJ6">
        <v>1232</v>
      </c>
      <c r="AUK6">
        <v>1233</v>
      </c>
      <c r="AUL6">
        <v>1234</v>
      </c>
      <c r="AUM6">
        <v>1235</v>
      </c>
      <c r="AUN6">
        <v>1236</v>
      </c>
      <c r="AUO6">
        <v>1237</v>
      </c>
      <c r="AUP6">
        <v>1238</v>
      </c>
      <c r="AUQ6">
        <v>1239</v>
      </c>
      <c r="AUR6">
        <v>1240</v>
      </c>
      <c r="AUS6">
        <v>1241</v>
      </c>
      <c r="AUT6">
        <v>1242</v>
      </c>
      <c r="AUU6">
        <v>1243</v>
      </c>
      <c r="AUV6">
        <v>1244</v>
      </c>
      <c r="AUW6">
        <v>1245</v>
      </c>
      <c r="AUX6">
        <v>1246</v>
      </c>
      <c r="AUY6">
        <v>1247</v>
      </c>
      <c r="AUZ6">
        <v>1248</v>
      </c>
      <c r="AVA6">
        <v>1249</v>
      </c>
      <c r="AVB6">
        <v>1250</v>
      </c>
      <c r="AVC6">
        <v>1251</v>
      </c>
      <c r="AVD6">
        <v>1252</v>
      </c>
      <c r="AVE6">
        <v>1253</v>
      </c>
      <c r="AVF6">
        <v>1254</v>
      </c>
      <c r="AVG6">
        <v>1255</v>
      </c>
      <c r="AVH6">
        <v>1256</v>
      </c>
      <c r="AVI6">
        <v>1257</v>
      </c>
      <c r="AVJ6">
        <v>1258</v>
      </c>
      <c r="AVK6">
        <v>1259</v>
      </c>
      <c r="AVL6">
        <v>1260</v>
      </c>
      <c r="AVM6">
        <v>1261</v>
      </c>
      <c r="AVN6">
        <v>1262</v>
      </c>
      <c r="AVO6">
        <v>1263</v>
      </c>
      <c r="AVP6">
        <v>1264</v>
      </c>
      <c r="AVQ6">
        <v>1265</v>
      </c>
      <c r="AVR6">
        <v>1266</v>
      </c>
      <c r="AVS6">
        <v>1267</v>
      </c>
      <c r="AVT6">
        <v>1268</v>
      </c>
      <c r="AVU6">
        <v>1269</v>
      </c>
      <c r="AVV6">
        <v>1270</v>
      </c>
      <c r="AVW6">
        <v>1271</v>
      </c>
      <c r="AVX6">
        <v>1272</v>
      </c>
      <c r="AVY6">
        <v>1273</v>
      </c>
      <c r="AVZ6">
        <v>1274</v>
      </c>
      <c r="AWA6">
        <v>1275</v>
      </c>
      <c r="AWB6">
        <v>1276</v>
      </c>
      <c r="AWC6">
        <v>1277</v>
      </c>
      <c r="AWD6">
        <v>1278</v>
      </c>
      <c r="AWE6">
        <v>1279</v>
      </c>
      <c r="AWF6">
        <v>1280</v>
      </c>
      <c r="AWG6">
        <v>1281</v>
      </c>
      <c r="AWH6">
        <v>1282</v>
      </c>
      <c r="AWI6">
        <v>1283</v>
      </c>
      <c r="AWJ6">
        <v>1284</v>
      </c>
      <c r="AWK6">
        <v>1285</v>
      </c>
      <c r="AWL6">
        <v>1286</v>
      </c>
      <c r="AWM6">
        <v>1287</v>
      </c>
      <c r="AWN6">
        <v>1288</v>
      </c>
      <c r="AWO6">
        <v>1289</v>
      </c>
      <c r="AWP6">
        <v>1290</v>
      </c>
      <c r="AWQ6">
        <v>1291</v>
      </c>
      <c r="AWR6">
        <v>1292</v>
      </c>
      <c r="AWS6">
        <v>1293</v>
      </c>
      <c r="AWT6">
        <v>1294</v>
      </c>
      <c r="AWU6">
        <v>1295</v>
      </c>
      <c r="AWV6">
        <v>1296</v>
      </c>
      <c r="AWW6">
        <v>1297</v>
      </c>
      <c r="AWX6">
        <v>1298</v>
      </c>
      <c r="AWY6">
        <v>1299</v>
      </c>
      <c r="AWZ6">
        <v>1300</v>
      </c>
      <c r="AXA6">
        <v>1301</v>
      </c>
      <c r="AXB6">
        <v>1302</v>
      </c>
      <c r="AXC6">
        <v>1303</v>
      </c>
      <c r="AXD6">
        <v>1304</v>
      </c>
      <c r="AXE6">
        <v>1305</v>
      </c>
      <c r="AXF6">
        <v>1306</v>
      </c>
      <c r="AXG6">
        <v>1307</v>
      </c>
      <c r="AXH6">
        <v>1308</v>
      </c>
      <c r="AXI6">
        <v>1309</v>
      </c>
      <c r="AXJ6">
        <v>1310</v>
      </c>
      <c r="AXK6">
        <v>1311</v>
      </c>
      <c r="AXL6">
        <v>1312</v>
      </c>
      <c r="AXM6">
        <v>1313</v>
      </c>
      <c r="AXN6">
        <v>1314</v>
      </c>
      <c r="AXO6">
        <v>1315</v>
      </c>
      <c r="AXP6">
        <v>1316</v>
      </c>
      <c r="AXQ6">
        <v>1317</v>
      </c>
      <c r="AXR6">
        <v>1318</v>
      </c>
      <c r="AXS6">
        <v>1319</v>
      </c>
      <c r="AXT6">
        <v>1320</v>
      </c>
      <c r="AXU6">
        <v>1321</v>
      </c>
      <c r="AXV6">
        <v>1322</v>
      </c>
      <c r="AXW6">
        <v>1323</v>
      </c>
      <c r="AXX6">
        <v>1324</v>
      </c>
      <c r="AXY6">
        <v>1325</v>
      </c>
      <c r="AXZ6">
        <v>1326</v>
      </c>
      <c r="AYA6">
        <v>1327</v>
      </c>
      <c r="AYB6">
        <v>1328</v>
      </c>
      <c r="AYC6">
        <v>1329</v>
      </c>
      <c r="AYD6">
        <v>1330</v>
      </c>
      <c r="AYE6">
        <v>1331</v>
      </c>
      <c r="AYF6">
        <v>1332</v>
      </c>
      <c r="AYG6">
        <v>1333</v>
      </c>
      <c r="AYH6">
        <v>1334</v>
      </c>
      <c r="AYI6">
        <v>1335</v>
      </c>
      <c r="AYJ6">
        <v>1336</v>
      </c>
      <c r="AYK6">
        <v>1337</v>
      </c>
      <c r="AYL6">
        <v>1338</v>
      </c>
      <c r="AYM6">
        <v>1339</v>
      </c>
      <c r="AYN6">
        <v>1340</v>
      </c>
      <c r="AYO6">
        <v>1341</v>
      </c>
      <c r="AYP6">
        <v>1342</v>
      </c>
      <c r="AYQ6">
        <v>1343</v>
      </c>
      <c r="AYR6">
        <v>1344</v>
      </c>
      <c r="AYS6">
        <v>1345</v>
      </c>
      <c r="AYT6">
        <v>1346</v>
      </c>
      <c r="AYU6">
        <v>1347</v>
      </c>
      <c r="AYV6">
        <v>1348</v>
      </c>
      <c r="AYW6">
        <v>1349</v>
      </c>
      <c r="AYX6">
        <v>1350</v>
      </c>
      <c r="AYY6">
        <v>1351</v>
      </c>
      <c r="AYZ6">
        <v>1352</v>
      </c>
      <c r="AZA6">
        <v>1353</v>
      </c>
      <c r="AZB6">
        <v>1354</v>
      </c>
      <c r="AZC6">
        <v>1355</v>
      </c>
      <c r="AZD6">
        <v>1356</v>
      </c>
      <c r="AZE6">
        <v>1357</v>
      </c>
      <c r="AZF6">
        <v>1358</v>
      </c>
      <c r="AZG6">
        <v>1359</v>
      </c>
      <c r="AZH6">
        <v>1360</v>
      </c>
      <c r="AZI6">
        <v>1361</v>
      </c>
      <c r="AZJ6">
        <v>1362</v>
      </c>
      <c r="AZK6">
        <v>1363</v>
      </c>
      <c r="AZL6">
        <v>1364</v>
      </c>
      <c r="AZM6">
        <v>1365</v>
      </c>
      <c r="AZN6">
        <v>1366</v>
      </c>
      <c r="AZO6">
        <v>1367</v>
      </c>
      <c r="AZP6">
        <v>1368</v>
      </c>
      <c r="AZQ6">
        <v>1369</v>
      </c>
      <c r="AZR6">
        <v>1370</v>
      </c>
      <c r="AZS6">
        <v>1371</v>
      </c>
      <c r="AZT6">
        <v>1372</v>
      </c>
      <c r="AZU6">
        <v>1373</v>
      </c>
      <c r="AZV6">
        <v>1374</v>
      </c>
      <c r="AZW6">
        <v>1375</v>
      </c>
      <c r="AZX6">
        <v>1376</v>
      </c>
      <c r="AZY6">
        <v>1377</v>
      </c>
      <c r="AZZ6">
        <v>1378</v>
      </c>
      <c r="BAA6">
        <v>1379</v>
      </c>
      <c r="BAB6">
        <v>1380</v>
      </c>
      <c r="BAC6">
        <v>1381</v>
      </c>
      <c r="BAD6">
        <v>1382</v>
      </c>
      <c r="BAE6">
        <v>1383</v>
      </c>
      <c r="BAF6">
        <v>1384</v>
      </c>
      <c r="BAG6">
        <v>1385</v>
      </c>
      <c r="BAH6">
        <v>1386</v>
      </c>
      <c r="BAI6">
        <v>1387</v>
      </c>
      <c r="BAJ6">
        <v>1388</v>
      </c>
      <c r="BAK6">
        <v>1389</v>
      </c>
      <c r="BAL6">
        <v>1390</v>
      </c>
      <c r="BAM6">
        <v>1391</v>
      </c>
      <c r="BAN6">
        <v>1392</v>
      </c>
      <c r="BAO6">
        <v>1393</v>
      </c>
      <c r="BAP6">
        <v>1394</v>
      </c>
      <c r="BAQ6">
        <v>1395</v>
      </c>
      <c r="BAR6">
        <v>1396</v>
      </c>
      <c r="BAS6">
        <v>1397</v>
      </c>
      <c r="BAT6">
        <v>1398</v>
      </c>
      <c r="BAU6">
        <v>1399</v>
      </c>
      <c r="BAV6">
        <v>1400</v>
      </c>
      <c r="BAW6">
        <v>1401</v>
      </c>
      <c r="BAX6">
        <v>1402</v>
      </c>
      <c r="BAY6">
        <v>1403</v>
      </c>
      <c r="BAZ6">
        <v>1404</v>
      </c>
      <c r="BBA6">
        <v>1405</v>
      </c>
      <c r="BBB6">
        <v>1406</v>
      </c>
      <c r="BBC6">
        <v>1407</v>
      </c>
      <c r="BBD6">
        <v>1408</v>
      </c>
      <c r="BBE6">
        <v>1409</v>
      </c>
      <c r="BBF6">
        <v>1410</v>
      </c>
      <c r="BBG6">
        <v>1411</v>
      </c>
      <c r="BBH6">
        <v>1412</v>
      </c>
      <c r="BBI6">
        <v>1413</v>
      </c>
      <c r="BBJ6">
        <v>1414</v>
      </c>
      <c r="BBK6">
        <v>1415</v>
      </c>
      <c r="BBL6">
        <v>1416</v>
      </c>
      <c r="BBM6">
        <v>1417</v>
      </c>
      <c r="BBN6">
        <v>1418</v>
      </c>
      <c r="BBO6">
        <v>1419</v>
      </c>
      <c r="BBP6">
        <v>1420</v>
      </c>
      <c r="BBQ6">
        <v>1421</v>
      </c>
      <c r="BBR6">
        <v>1422</v>
      </c>
      <c r="BBS6">
        <v>1423</v>
      </c>
      <c r="BBT6">
        <v>1424</v>
      </c>
      <c r="BBU6">
        <v>1425</v>
      </c>
      <c r="BBV6">
        <v>1426</v>
      </c>
      <c r="BBW6">
        <v>1427</v>
      </c>
      <c r="BBX6">
        <v>1428</v>
      </c>
      <c r="BBY6">
        <v>1429</v>
      </c>
      <c r="BBZ6">
        <v>1430</v>
      </c>
      <c r="BCA6">
        <v>1431</v>
      </c>
      <c r="BCB6">
        <v>1432</v>
      </c>
      <c r="BCC6">
        <v>1433</v>
      </c>
      <c r="BCD6">
        <v>1434</v>
      </c>
      <c r="BCE6">
        <v>1435</v>
      </c>
      <c r="BCF6">
        <v>1436</v>
      </c>
      <c r="BCG6">
        <v>1437</v>
      </c>
      <c r="BCH6">
        <v>1438</v>
      </c>
      <c r="BCI6">
        <v>1439</v>
      </c>
      <c r="BCJ6">
        <v>1440</v>
      </c>
      <c r="BCK6">
        <v>1441</v>
      </c>
      <c r="BCL6">
        <v>1442</v>
      </c>
      <c r="BCM6">
        <v>1443</v>
      </c>
      <c r="BCN6">
        <v>1444</v>
      </c>
      <c r="BCO6">
        <v>1445</v>
      </c>
      <c r="BCP6">
        <v>1446</v>
      </c>
      <c r="BCQ6">
        <v>1447</v>
      </c>
      <c r="BCR6">
        <v>1448</v>
      </c>
      <c r="BCS6">
        <v>1449</v>
      </c>
      <c r="BCT6">
        <v>1450</v>
      </c>
      <c r="BCU6">
        <v>1451</v>
      </c>
      <c r="BCV6">
        <v>1452</v>
      </c>
      <c r="BCW6">
        <v>1453</v>
      </c>
      <c r="BCX6">
        <v>1454</v>
      </c>
      <c r="BCY6">
        <v>1455</v>
      </c>
      <c r="BCZ6">
        <v>1456</v>
      </c>
      <c r="BDA6">
        <v>1457</v>
      </c>
      <c r="BDB6">
        <v>1458</v>
      </c>
      <c r="BDC6">
        <v>1459</v>
      </c>
      <c r="BDD6">
        <v>1460</v>
      </c>
      <c r="BDE6">
        <v>1461</v>
      </c>
      <c r="BDF6">
        <v>1462</v>
      </c>
      <c r="BDG6">
        <v>1463</v>
      </c>
      <c r="BDH6">
        <v>1464</v>
      </c>
      <c r="BDI6">
        <v>1465</v>
      </c>
      <c r="BDJ6">
        <v>1466</v>
      </c>
      <c r="BDK6">
        <v>1467</v>
      </c>
      <c r="BDL6">
        <v>1468</v>
      </c>
      <c r="BDM6">
        <v>1469</v>
      </c>
      <c r="BDN6">
        <v>1470</v>
      </c>
      <c r="BDO6">
        <v>1471</v>
      </c>
      <c r="BDP6">
        <v>1472</v>
      </c>
      <c r="BDQ6">
        <v>1473</v>
      </c>
      <c r="BDR6">
        <v>1474</v>
      </c>
      <c r="BDS6">
        <v>1475</v>
      </c>
      <c r="BDT6">
        <v>1476</v>
      </c>
      <c r="BDU6">
        <v>1477</v>
      </c>
      <c r="BDV6">
        <v>1478</v>
      </c>
      <c r="BDW6">
        <v>1479</v>
      </c>
      <c r="BDX6">
        <v>1480</v>
      </c>
      <c r="BDY6">
        <v>1481</v>
      </c>
      <c r="BDZ6">
        <v>1482</v>
      </c>
      <c r="BEA6">
        <v>1483</v>
      </c>
      <c r="BEB6">
        <v>1484</v>
      </c>
      <c r="BEC6">
        <v>1485</v>
      </c>
      <c r="BED6">
        <v>1486</v>
      </c>
      <c r="BEE6">
        <v>1487</v>
      </c>
      <c r="BEF6">
        <v>1488</v>
      </c>
      <c r="BEG6">
        <v>1489</v>
      </c>
      <c r="BEH6">
        <v>1490</v>
      </c>
      <c r="BEI6">
        <v>1491</v>
      </c>
      <c r="BEJ6">
        <v>1492</v>
      </c>
      <c r="BEK6">
        <v>1493</v>
      </c>
      <c r="BEL6">
        <v>1494</v>
      </c>
      <c r="BEM6">
        <v>1495</v>
      </c>
      <c r="BEN6">
        <v>1496</v>
      </c>
      <c r="BEO6">
        <v>1497</v>
      </c>
      <c r="BEP6">
        <v>1498</v>
      </c>
      <c r="BEQ6">
        <v>1499</v>
      </c>
      <c r="BER6">
        <v>1500</v>
      </c>
      <c r="BES6">
        <v>1501</v>
      </c>
      <c r="BET6">
        <v>1502</v>
      </c>
      <c r="BEU6">
        <v>1503</v>
      </c>
      <c r="BEV6">
        <v>1504</v>
      </c>
      <c r="BEW6">
        <v>1505</v>
      </c>
      <c r="BEX6">
        <v>1506</v>
      </c>
      <c r="BEY6">
        <v>1507</v>
      </c>
      <c r="BEZ6">
        <v>1508</v>
      </c>
      <c r="BFA6">
        <v>1509</v>
      </c>
      <c r="BFB6">
        <v>1510</v>
      </c>
      <c r="BFC6">
        <v>1511</v>
      </c>
      <c r="BFD6">
        <v>1512</v>
      </c>
      <c r="BFE6">
        <v>1513</v>
      </c>
      <c r="BFF6">
        <v>1514</v>
      </c>
      <c r="BFG6">
        <v>1515</v>
      </c>
      <c r="BFH6">
        <v>1516</v>
      </c>
      <c r="BFI6">
        <v>1517</v>
      </c>
      <c r="BFJ6">
        <v>1518</v>
      </c>
      <c r="BFK6">
        <v>1519</v>
      </c>
      <c r="BFL6">
        <v>1520</v>
      </c>
      <c r="BFM6">
        <v>1521</v>
      </c>
      <c r="BFN6">
        <v>1522</v>
      </c>
      <c r="BFO6">
        <v>1523</v>
      </c>
      <c r="BFP6">
        <v>1524</v>
      </c>
      <c r="BFQ6">
        <v>1525</v>
      </c>
      <c r="BFR6">
        <v>1526</v>
      </c>
      <c r="BFS6">
        <v>1527</v>
      </c>
      <c r="BFT6">
        <v>1528</v>
      </c>
      <c r="BFU6">
        <v>1529</v>
      </c>
      <c r="BFV6">
        <v>1530</v>
      </c>
      <c r="BFW6">
        <v>1531</v>
      </c>
      <c r="BFX6">
        <v>1532</v>
      </c>
      <c r="BFY6">
        <v>1533</v>
      </c>
      <c r="BFZ6">
        <v>1534</v>
      </c>
      <c r="BGA6">
        <v>1535</v>
      </c>
      <c r="BGB6">
        <v>1536</v>
      </c>
      <c r="BGC6">
        <v>1537</v>
      </c>
      <c r="BGD6">
        <v>1538</v>
      </c>
      <c r="BGE6">
        <v>1539</v>
      </c>
      <c r="BGF6">
        <v>1540</v>
      </c>
      <c r="BGG6">
        <v>1541</v>
      </c>
      <c r="BGH6">
        <v>1542</v>
      </c>
      <c r="BGI6">
        <v>1543</v>
      </c>
      <c r="BGJ6">
        <v>1544</v>
      </c>
      <c r="BGK6">
        <v>1545</v>
      </c>
      <c r="BGL6">
        <v>1546</v>
      </c>
      <c r="BGM6">
        <v>1547</v>
      </c>
      <c r="BGN6">
        <v>1548</v>
      </c>
      <c r="BGO6">
        <v>1549</v>
      </c>
      <c r="BGP6">
        <v>1550</v>
      </c>
      <c r="BGQ6">
        <v>1551</v>
      </c>
      <c r="BGR6">
        <v>1552</v>
      </c>
      <c r="BGS6">
        <v>1553</v>
      </c>
      <c r="BGT6">
        <v>1554</v>
      </c>
      <c r="BGU6">
        <v>1555</v>
      </c>
      <c r="BGV6">
        <v>1556</v>
      </c>
      <c r="BGW6">
        <v>1557</v>
      </c>
      <c r="BGX6">
        <v>1558</v>
      </c>
      <c r="BGY6">
        <v>1559</v>
      </c>
      <c r="BGZ6">
        <v>1560</v>
      </c>
      <c r="BHA6">
        <v>1561</v>
      </c>
      <c r="BHB6">
        <v>1562</v>
      </c>
      <c r="BHC6">
        <v>1563</v>
      </c>
      <c r="BHD6">
        <v>1564</v>
      </c>
      <c r="BHE6">
        <v>1565</v>
      </c>
      <c r="BHF6">
        <v>1566</v>
      </c>
      <c r="BHG6">
        <v>1567</v>
      </c>
      <c r="BHH6">
        <v>1568</v>
      </c>
      <c r="BHI6">
        <v>1569</v>
      </c>
      <c r="BHJ6" s="248">
        <v>1557</v>
      </c>
      <c r="BHK6" s="248">
        <v>1558</v>
      </c>
      <c r="BHL6" s="248">
        <v>1559</v>
      </c>
      <c r="BHM6" s="248">
        <v>1560</v>
      </c>
      <c r="BHN6" s="248">
        <v>1561</v>
      </c>
      <c r="BHO6" s="248">
        <v>1562</v>
      </c>
      <c r="BHP6" s="248">
        <v>1563</v>
      </c>
      <c r="BHQ6" s="248">
        <v>1564</v>
      </c>
      <c r="BHR6" s="248">
        <v>1565</v>
      </c>
      <c r="BHS6" s="248">
        <v>1566</v>
      </c>
      <c r="BHT6" s="248">
        <v>1567</v>
      </c>
      <c r="BHU6" s="248">
        <v>1568</v>
      </c>
      <c r="BHV6" s="248">
        <v>1569</v>
      </c>
      <c r="BHW6">
        <v>1570</v>
      </c>
      <c r="BHX6">
        <v>1571</v>
      </c>
      <c r="BHY6">
        <v>1572</v>
      </c>
      <c r="BHZ6">
        <v>1573</v>
      </c>
      <c r="BIA6">
        <v>1574</v>
      </c>
      <c r="BIB6">
        <v>1575</v>
      </c>
      <c r="BIC6">
        <v>1576</v>
      </c>
      <c r="BID6">
        <v>1577</v>
      </c>
      <c r="BIE6">
        <v>1578</v>
      </c>
      <c r="BIF6">
        <v>1579</v>
      </c>
      <c r="BIG6">
        <v>1580</v>
      </c>
      <c r="BIH6">
        <v>1581</v>
      </c>
      <c r="BII6">
        <v>1582</v>
      </c>
      <c r="BIJ6">
        <v>1583</v>
      </c>
      <c r="BIK6">
        <v>1584</v>
      </c>
      <c r="BIL6">
        <v>1585</v>
      </c>
      <c r="BIM6">
        <v>1586</v>
      </c>
      <c r="BIN6">
        <v>1587</v>
      </c>
      <c r="BIO6">
        <v>1588</v>
      </c>
      <c r="BIP6">
        <v>1589</v>
      </c>
      <c r="BIQ6">
        <v>1590</v>
      </c>
      <c r="BIR6">
        <v>1591</v>
      </c>
      <c r="BIS6">
        <v>1592</v>
      </c>
      <c r="BIT6">
        <v>1593</v>
      </c>
      <c r="BIU6">
        <v>1594</v>
      </c>
      <c r="BIV6">
        <v>1595</v>
      </c>
      <c r="BIW6">
        <v>1596</v>
      </c>
      <c r="BIX6">
        <v>1597</v>
      </c>
      <c r="BIY6">
        <v>1598</v>
      </c>
      <c r="BIZ6">
        <v>1599</v>
      </c>
      <c r="BJA6">
        <v>1600</v>
      </c>
      <c r="BJB6">
        <v>1601</v>
      </c>
      <c r="BJC6">
        <v>1602</v>
      </c>
      <c r="BJD6">
        <v>1603</v>
      </c>
      <c r="BJE6">
        <v>1604</v>
      </c>
      <c r="BJF6">
        <v>1605</v>
      </c>
      <c r="BJG6">
        <v>1606</v>
      </c>
      <c r="BJH6">
        <v>1607</v>
      </c>
      <c r="BJI6">
        <v>1608</v>
      </c>
      <c r="BJJ6">
        <v>1609</v>
      </c>
      <c r="BJK6">
        <v>1610</v>
      </c>
      <c r="BJL6">
        <v>1611</v>
      </c>
      <c r="BJM6">
        <v>1612</v>
      </c>
      <c r="BJN6">
        <v>1613</v>
      </c>
      <c r="BJO6">
        <v>1614</v>
      </c>
      <c r="BJP6">
        <v>1615</v>
      </c>
      <c r="BJQ6">
        <v>1616</v>
      </c>
      <c r="BJR6">
        <v>1617</v>
      </c>
      <c r="BJS6">
        <v>1618</v>
      </c>
      <c r="BJT6">
        <v>1619</v>
      </c>
      <c r="BJU6">
        <v>1620</v>
      </c>
      <c r="BJV6">
        <v>1621</v>
      </c>
      <c r="BJW6">
        <v>1622</v>
      </c>
      <c r="BJX6">
        <v>1623</v>
      </c>
      <c r="BJY6">
        <v>1624</v>
      </c>
      <c r="BJZ6">
        <v>1625</v>
      </c>
      <c r="BKA6">
        <v>1626</v>
      </c>
      <c r="BKB6">
        <v>1627</v>
      </c>
      <c r="BKC6">
        <v>1628</v>
      </c>
      <c r="BKD6">
        <v>1629</v>
      </c>
      <c r="BKE6">
        <v>1630</v>
      </c>
      <c r="BKF6">
        <v>1631</v>
      </c>
      <c r="BKG6">
        <v>1632</v>
      </c>
      <c r="BKH6">
        <v>1633</v>
      </c>
      <c r="BKI6">
        <v>1634</v>
      </c>
      <c r="BKJ6">
        <v>1635</v>
      </c>
      <c r="BKK6">
        <v>1636</v>
      </c>
      <c r="BKL6">
        <v>1637</v>
      </c>
      <c r="BKM6">
        <v>1638</v>
      </c>
      <c r="BKN6">
        <v>1639</v>
      </c>
      <c r="BKO6">
        <v>1640</v>
      </c>
      <c r="BKP6">
        <v>1641</v>
      </c>
      <c r="BKQ6">
        <v>1642</v>
      </c>
      <c r="BKR6">
        <v>1643</v>
      </c>
      <c r="BKS6">
        <v>1644</v>
      </c>
      <c r="BKT6">
        <v>1645</v>
      </c>
      <c r="BKU6">
        <v>1646</v>
      </c>
      <c r="BKV6">
        <v>1647</v>
      </c>
      <c r="BKW6">
        <v>1648</v>
      </c>
      <c r="BKX6">
        <v>1649</v>
      </c>
      <c r="BKY6">
        <v>1650</v>
      </c>
      <c r="BKZ6">
        <v>1651</v>
      </c>
      <c r="BLA6">
        <v>1652</v>
      </c>
      <c r="BLB6">
        <v>1653</v>
      </c>
      <c r="BLC6">
        <v>1654</v>
      </c>
      <c r="BLD6">
        <v>1655</v>
      </c>
      <c r="BLE6">
        <v>1656</v>
      </c>
      <c r="BLF6">
        <v>1657</v>
      </c>
      <c r="BLG6">
        <v>1658</v>
      </c>
      <c r="BLH6">
        <v>1659</v>
      </c>
      <c r="BLI6">
        <v>1660</v>
      </c>
      <c r="BLJ6">
        <v>1661</v>
      </c>
      <c r="BLK6">
        <v>1662</v>
      </c>
      <c r="BLL6">
        <v>1663</v>
      </c>
      <c r="BLM6">
        <v>1664</v>
      </c>
      <c r="BLN6">
        <v>1665</v>
      </c>
      <c r="BLO6">
        <v>1666</v>
      </c>
      <c r="BLP6">
        <v>1667</v>
      </c>
      <c r="BLQ6">
        <v>1668</v>
      </c>
      <c r="BLR6">
        <v>1669</v>
      </c>
      <c r="BLS6">
        <v>1670</v>
      </c>
      <c r="BLT6">
        <v>1671</v>
      </c>
      <c r="BLU6">
        <v>1672</v>
      </c>
      <c r="BLV6">
        <v>1673</v>
      </c>
      <c r="BLW6">
        <v>1674</v>
      </c>
      <c r="BLX6">
        <v>1675</v>
      </c>
      <c r="BLY6">
        <v>1676</v>
      </c>
      <c r="BLZ6">
        <v>1677</v>
      </c>
      <c r="BMA6">
        <v>1678</v>
      </c>
      <c r="BMB6">
        <v>1679</v>
      </c>
      <c r="BMC6">
        <v>1680</v>
      </c>
      <c r="BMD6">
        <v>1681</v>
      </c>
      <c r="BME6">
        <v>1682</v>
      </c>
      <c r="BMF6">
        <v>1683</v>
      </c>
      <c r="BMG6">
        <v>1684</v>
      </c>
      <c r="BMH6">
        <v>1685</v>
      </c>
      <c r="BMI6">
        <v>1686</v>
      </c>
      <c r="BMJ6">
        <v>1687</v>
      </c>
      <c r="BMK6">
        <v>1688</v>
      </c>
      <c r="BML6">
        <v>1689</v>
      </c>
      <c r="BMM6">
        <v>1690</v>
      </c>
      <c r="BMN6">
        <v>1691</v>
      </c>
      <c r="BMO6">
        <v>1692</v>
      </c>
      <c r="BMP6">
        <v>1693</v>
      </c>
      <c r="BMQ6">
        <v>1694</v>
      </c>
      <c r="BMR6">
        <v>1695</v>
      </c>
      <c r="BMS6">
        <v>1696</v>
      </c>
      <c r="BMT6">
        <v>1697</v>
      </c>
      <c r="BMU6">
        <v>1698</v>
      </c>
      <c r="BMV6">
        <v>1699</v>
      </c>
      <c r="BMW6">
        <v>1700</v>
      </c>
      <c r="BMX6">
        <v>1701</v>
      </c>
      <c r="BMY6">
        <v>1702</v>
      </c>
      <c r="BMZ6">
        <v>1703</v>
      </c>
      <c r="BNA6">
        <v>1704</v>
      </c>
      <c r="BNB6">
        <v>1705</v>
      </c>
      <c r="BNC6">
        <v>1706</v>
      </c>
      <c r="BND6">
        <v>1707</v>
      </c>
      <c r="BNE6">
        <v>1708</v>
      </c>
      <c r="BNF6">
        <v>1709</v>
      </c>
      <c r="BNG6">
        <v>1710</v>
      </c>
      <c r="BNH6">
        <v>1711</v>
      </c>
      <c r="BNI6">
        <v>1712</v>
      </c>
      <c r="BNJ6">
        <v>1713</v>
      </c>
      <c r="BNK6">
        <v>1714</v>
      </c>
      <c r="BNL6">
        <v>1715</v>
      </c>
      <c r="BNM6">
        <v>1716</v>
      </c>
      <c r="BNN6">
        <v>1717</v>
      </c>
      <c r="BNO6">
        <v>1718</v>
      </c>
      <c r="BNP6">
        <v>1719</v>
      </c>
      <c r="BNQ6">
        <v>1720</v>
      </c>
      <c r="BNR6">
        <v>1721</v>
      </c>
      <c r="BNS6">
        <v>1722</v>
      </c>
      <c r="BNT6">
        <v>1723</v>
      </c>
      <c r="BNU6">
        <v>1724</v>
      </c>
      <c r="BNV6">
        <v>1725</v>
      </c>
      <c r="BNW6">
        <v>1726</v>
      </c>
      <c r="BNX6">
        <v>1727</v>
      </c>
      <c r="BNY6">
        <v>1728</v>
      </c>
      <c r="BNZ6">
        <v>1729</v>
      </c>
      <c r="BOA6">
        <v>1730</v>
      </c>
      <c r="BOB6">
        <v>1731</v>
      </c>
      <c r="BOC6">
        <v>1732</v>
      </c>
      <c r="BOD6">
        <v>1733</v>
      </c>
      <c r="BOE6">
        <v>1734</v>
      </c>
      <c r="BOF6">
        <v>1735</v>
      </c>
      <c r="BOG6">
        <v>1736</v>
      </c>
      <c r="BOH6">
        <v>1737</v>
      </c>
      <c r="BOI6">
        <v>1738</v>
      </c>
      <c r="BOJ6">
        <v>1739</v>
      </c>
      <c r="BOK6">
        <v>1740</v>
      </c>
      <c r="BOL6">
        <v>1741</v>
      </c>
      <c r="BOM6">
        <v>1742</v>
      </c>
      <c r="BON6">
        <v>1743</v>
      </c>
      <c r="BOO6">
        <v>1744</v>
      </c>
      <c r="BOP6">
        <v>1745</v>
      </c>
      <c r="BOQ6">
        <v>1746</v>
      </c>
      <c r="BOR6">
        <v>1747</v>
      </c>
      <c r="BOS6">
        <v>1748</v>
      </c>
      <c r="BOT6">
        <v>1749</v>
      </c>
      <c r="BOU6">
        <v>1750</v>
      </c>
      <c r="BOV6">
        <v>1751</v>
      </c>
      <c r="BOW6">
        <v>1752</v>
      </c>
      <c r="BOX6">
        <v>1753</v>
      </c>
      <c r="BOY6">
        <v>1754</v>
      </c>
      <c r="BOZ6">
        <v>1755</v>
      </c>
      <c r="BPA6">
        <v>1756</v>
      </c>
      <c r="BPB6">
        <v>1757</v>
      </c>
      <c r="BPC6">
        <v>1758</v>
      </c>
      <c r="BPD6">
        <v>1759</v>
      </c>
      <c r="BPE6">
        <v>1760</v>
      </c>
      <c r="BPF6">
        <v>1761</v>
      </c>
      <c r="BPG6">
        <v>1762</v>
      </c>
      <c r="BPH6">
        <v>1763</v>
      </c>
      <c r="BPI6">
        <v>1764</v>
      </c>
      <c r="BPJ6">
        <v>1765</v>
      </c>
      <c r="BPK6">
        <v>1766</v>
      </c>
      <c r="BPL6">
        <v>1767</v>
      </c>
      <c r="BPM6">
        <v>1768</v>
      </c>
      <c r="BPN6">
        <v>1769</v>
      </c>
      <c r="BPO6">
        <v>1770</v>
      </c>
      <c r="BPP6">
        <v>1771</v>
      </c>
      <c r="BPQ6">
        <v>1772</v>
      </c>
      <c r="BPR6">
        <v>1773</v>
      </c>
      <c r="BPS6">
        <v>1774</v>
      </c>
      <c r="BPT6">
        <v>1775</v>
      </c>
      <c r="BPU6">
        <v>1776</v>
      </c>
      <c r="BPV6">
        <v>1777</v>
      </c>
      <c r="BPW6">
        <v>1778</v>
      </c>
      <c r="BPX6">
        <v>1779</v>
      </c>
      <c r="BPY6">
        <v>1780</v>
      </c>
      <c r="BPZ6">
        <v>1781</v>
      </c>
      <c r="BQA6">
        <v>1782</v>
      </c>
      <c r="BQB6">
        <v>1783</v>
      </c>
      <c r="BQC6">
        <v>1784</v>
      </c>
      <c r="BQD6">
        <v>1785</v>
      </c>
      <c r="BQE6">
        <v>1786</v>
      </c>
      <c r="BQF6">
        <v>1787</v>
      </c>
      <c r="BQG6">
        <v>1788</v>
      </c>
      <c r="BQH6">
        <v>1789</v>
      </c>
      <c r="BQI6">
        <v>1790</v>
      </c>
      <c r="BQJ6">
        <v>1791</v>
      </c>
      <c r="BQK6">
        <v>1792</v>
      </c>
      <c r="BQL6">
        <v>1793</v>
      </c>
      <c r="BQM6">
        <v>1794</v>
      </c>
      <c r="BQN6">
        <v>1795</v>
      </c>
      <c r="BQO6">
        <v>1796</v>
      </c>
      <c r="BQP6">
        <v>1797</v>
      </c>
      <c r="BQQ6">
        <v>1798</v>
      </c>
      <c r="BQR6">
        <v>1799</v>
      </c>
      <c r="BQS6">
        <v>1800</v>
      </c>
      <c r="BQT6">
        <v>1801</v>
      </c>
      <c r="BQU6">
        <v>1802</v>
      </c>
      <c r="BQV6">
        <v>1803</v>
      </c>
      <c r="BQW6">
        <v>1804</v>
      </c>
      <c r="BQX6">
        <v>1805</v>
      </c>
      <c r="BQY6">
        <v>1806</v>
      </c>
      <c r="BQZ6">
        <v>1807</v>
      </c>
      <c r="BRA6">
        <v>1808</v>
      </c>
      <c r="BRB6">
        <v>1809</v>
      </c>
      <c r="BRC6">
        <v>1810</v>
      </c>
      <c r="BRD6">
        <v>1811</v>
      </c>
      <c r="BRE6">
        <v>1812</v>
      </c>
      <c r="BRF6">
        <v>1813</v>
      </c>
      <c r="BRG6">
        <v>1814</v>
      </c>
      <c r="BRH6">
        <v>1815</v>
      </c>
      <c r="BRI6">
        <v>1816</v>
      </c>
      <c r="BRJ6">
        <v>1817</v>
      </c>
      <c r="BRK6">
        <v>1818</v>
      </c>
      <c r="BRL6">
        <v>1819</v>
      </c>
      <c r="BRM6">
        <v>1820</v>
      </c>
      <c r="BRN6">
        <v>1821</v>
      </c>
      <c r="BRO6">
        <v>1822</v>
      </c>
      <c r="BRP6">
        <v>1823</v>
      </c>
      <c r="BRQ6">
        <v>1824</v>
      </c>
      <c r="BRR6">
        <v>1825</v>
      </c>
      <c r="BRS6">
        <v>1826</v>
      </c>
      <c r="BRT6">
        <v>1827</v>
      </c>
      <c r="BRU6">
        <v>1828</v>
      </c>
      <c r="BRV6">
        <v>1829</v>
      </c>
      <c r="BRW6">
        <v>1830</v>
      </c>
      <c r="BRX6">
        <v>1831</v>
      </c>
      <c r="BRY6">
        <v>1832</v>
      </c>
      <c r="BRZ6">
        <v>1833</v>
      </c>
      <c r="BSA6">
        <v>1834</v>
      </c>
      <c r="BSB6">
        <v>1835</v>
      </c>
      <c r="BSC6">
        <v>1836</v>
      </c>
      <c r="BSD6">
        <v>1837</v>
      </c>
      <c r="BSE6">
        <v>1838</v>
      </c>
      <c r="BSF6">
        <v>1839</v>
      </c>
      <c r="BSG6">
        <v>1840</v>
      </c>
      <c r="BSH6">
        <v>1841</v>
      </c>
      <c r="BSI6">
        <v>1842</v>
      </c>
      <c r="BSJ6">
        <v>1843</v>
      </c>
      <c r="BSK6">
        <v>1844</v>
      </c>
      <c r="BSL6">
        <v>1845</v>
      </c>
      <c r="BSM6">
        <v>1846</v>
      </c>
      <c r="BSN6">
        <v>1847</v>
      </c>
      <c r="BSO6">
        <v>1848</v>
      </c>
      <c r="BSP6">
        <v>1849</v>
      </c>
      <c r="BSQ6">
        <v>1850</v>
      </c>
      <c r="BSR6">
        <v>1851</v>
      </c>
      <c r="BSS6">
        <v>1852</v>
      </c>
      <c r="BST6">
        <v>1853</v>
      </c>
      <c r="BSU6">
        <v>1854</v>
      </c>
      <c r="BSV6">
        <v>1855</v>
      </c>
      <c r="BSW6">
        <v>1856</v>
      </c>
      <c r="BSX6">
        <v>1857</v>
      </c>
      <c r="BSY6">
        <v>1858</v>
      </c>
      <c r="BSZ6">
        <v>1859</v>
      </c>
      <c r="BTA6">
        <v>1860</v>
      </c>
      <c r="BTB6">
        <v>1861</v>
      </c>
      <c r="BTC6">
        <v>1862</v>
      </c>
      <c r="BTD6">
        <v>1863</v>
      </c>
      <c r="BTE6">
        <v>1864</v>
      </c>
      <c r="BTF6">
        <v>1865</v>
      </c>
      <c r="BTG6">
        <v>1866</v>
      </c>
      <c r="BTH6">
        <v>1867</v>
      </c>
      <c r="BTI6">
        <v>1868</v>
      </c>
      <c r="BTJ6">
        <v>1869</v>
      </c>
      <c r="BTK6">
        <v>1870</v>
      </c>
      <c r="BTL6">
        <v>1871</v>
      </c>
      <c r="BTM6">
        <v>1872</v>
      </c>
      <c r="BTN6">
        <v>1873</v>
      </c>
      <c r="BTO6">
        <v>1874</v>
      </c>
      <c r="BTP6">
        <v>1875</v>
      </c>
      <c r="BTQ6">
        <v>1876</v>
      </c>
      <c r="BTR6">
        <v>1877</v>
      </c>
      <c r="BTS6">
        <v>1878</v>
      </c>
      <c r="BTT6">
        <v>1879</v>
      </c>
      <c r="BTU6">
        <v>1880</v>
      </c>
      <c r="BTV6">
        <v>1881</v>
      </c>
      <c r="BTW6">
        <v>1882</v>
      </c>
      <c r="BTX6">
        <v>1883</v>
      </c>
      <c r="BTY6">
        <v>1884</v>
      </c>
      <c r="BTZ6">
        <v>1885</v>
      </c>
      <c r="BUA6">
        <v>1886</v>
      </c>
      <c r="BUB6">
        <v>1887</v>
      </c>
      <c r="BUC6">
        <v>1888</v>
      </c>
      <c r="BUD6">
        <v>1889</v>
      </c>
      <c r="BUE6">
        <v>1890</v>
      </c>
      <c r="BUF6">
        <v>1891</v>
      </c>
      <c r="BUG6">
        <v>1892</v>
      </c>
      <c r="BUH6">
        <v>1893</v>
      </c>
      <c r="BUI6">
        <v>1894</v>
      </c>
      <c r="BUJ6">
        <v>1895</v>
      </c>
      <c r="BUK6">
        <v>1896</v>
      </c>
      <c r="BUL6">
        <v>1897</v>
      </c>
      <c r="BUM6">
        <v>1898</v>
      </c>
      <c r="BUN6">
        <v>1899</v>
      </c>
      <c r="BUO6">
        <v>1900</v>
      </c>
      <c r="BUP6">
        <v>1901</v>
      </c>
      <c r="BUQ6">
        <v>1902</v>
      </c>
      <c r="BUR6">
        <v>1903</v>
      </c>
      <c r="BUS6">
        <v>1904</v>
      </c>
      <c r="BUT6">
        <v>1905</v>
      </c>
      <c r="BUU6">
        <v>1906</v>
      </c>
      <c r="BUV6">
        <v>1907</v>
      </c>
      <c r="BUW6">
        <v>1908</v>
      </c>
      <c r="BUX6">
        <v>1909</v>
      </c>
      <c r="BUY6">
        <v>1910</v>
      </c>
      <c r="BUZ6">
        <v>1911</v>
      </c>
      <c r="BVA6">
        <v>1912</v>
      </c>
      <c r="BVB6">
        <v>1913</v>
      </c>
      <c r="BVC6">
        <v>1914</v>
      </c>
      <c r="BVD6">
        <v>1915</v>
      </c>
      <c r="BVE6">
        <v>1916</v>
      </c>
      <c r="BVF6">
        <v>1917</v>
      </c>
      <c r="BVG6">
        <v>1918</v>
      </c>
      <c r="BVH6">
        <v>1919</v>
      </c>
      <c r="BVI6">
        <v>1920</v>
      </c>
      <c r="BVJ6">
        <v>1921</v>
      </c>
      <c r="BVK6">
        <v>1922</v>
      </c>
      <c r="BVL6">
        <v>1923</v>
      </c>
      <c r="BVM6">
        <v>1924</v>
      </c>
      <c r="BVN6">
        <v>1925</v>
      </c>
      <c r="BVO6">
        <v>1926</v>
      </c>
      <c r="BVP6">
        <v>1927</v>
      </c>
      <c r="BVQ6">
        <v>1928</v>
      </c>
      <c r="BVR6">
        <v>1929</v>
      </c>
      <c r="BVS6">
        <v>1930</v>
      </c>
      <c r="BVT6">
        <v>1931</v>
      </c>
      <c r="BVU6">
        <v>1932</v>
      </c>
      <c r="BVV6">
        <v>1933</v>
      </c>
      <c r="BVW6">
        <v>1934</v>
      </c>
      <c r="BVX6">
        <v>1935</v>
      </c>
      <c r="BVY6">
        <v>1936</v>
      </c>
      <c r="BVZ6">
        <v>1937</v>
      </c>
      <c r="BWA6">
        <v>1938</v>
      </c>
      <c r="BWB6">
        <v>1939</v>
      </c>
      <c r="BWC6">
        <v>1940</v>
      </c>
      <c r="BWD6">
        <v>1941</v>
      </c>
      <c r="BWE6">
        <v>1942</v>
      </c>
      <c r="BWF6">
        <v>1943</v>
      </c>
      <c r="BWG6">
        <v>1944</v>
      </c>
      <c r="BWH6">
        <v>1945</v>
      </c>
      <c r="BWI6">
        <v>1946</v>
      </c>
      <c r="BWJ6">
        <v>1947</v>
      </c>
      <c r="BWK6">
        <v>1948</v>
      </c>
      <c r="BWL6">
        <v>1949</v>
      </c>
      <c r="BWM6">
        <v>1950</v>
      </c>
      <c r="BWN6">
        <v>1951</v>
      </c>
      <c r="BWO6">
        <v>1952</v>
      </c>
      <c r="BWP6">
        <v>1953</v>
      </c>
      <c r="BWQ6">
        <v>1954</v>
      </c>
      <c r="BWR6">
        <v>1955</v>
      </c>
      <c r="BWS6">
        <v>1956</v>
      </c>
      <c r="BWT6">
        <v>1957</v>
      </c>
      <c r="BWU6">
        <v>1958</v>
      </c>
      <c r="BWV6">
        <v>1959</v>
      </c>
      <c r="BWW6">
        <v>1960</v>
      </c>
      <c r="BWX6">
        <v>1961</v>
      </c>
      <c r="BWY6">
        <v>1962</v>
      </c>
      <c r="BWZ6">
        <v>1963</v>
      </c>
      <c r="BXA6">
        <v>1964</v>
      </c>
      <c r="BXB6">
        <v>1965</v>
      </c>
      <c r="BXC6">
        <v>1966</v>
      </c>
      <c r="BXD6">
        <v>1967</v>
      </c>
      <c r="BXE6">
        <v>1968</v>
      </c>
      <c r="BXF6">
        <v>1969</v>
      </c>
      <c r="BXG6">
        <v>1970</v>
      </c>
      <c r="BXH6">
        <v>1971</v>
      </c>
      <c r="BXI6">
        <v>1972</v>
      </c>
      <c r="BXJ6">
        <v>1973</v>
      </c>
      <c r="BXK6">
        <v>1974</v>
      </c>
      <c r="BXL6">
        <v>1975</v>
      </c>
      <c r="BXM6">
        <v>1976</v>
      </c>
      <c r="BXN6">
        <v>1977</v>
      </c>
      <c r="BXO6">
        <v>1978</v>
      </c>
      <c r="BXP6">
        <v>1979</v>
      </c>
      <c r="BXQ6">
        <v>1980</v>
      </c>
      <c r="BXR6">
        <v>1981</v>
      </c>
      <c r="BXS6">
        <v>1982</v>
      </c>
      <c r="BXT6">
        <v>1983</v>
      </c>
      <c r="BXU6">
        <v>1984</v>
      </c>
      <c r="BXV6">
        <v>1985</v>
      </c>
      <c r="BXW6">
        <v>1986</v>
      </c>
      <c r="BXX6">
        <v>1987</v>
      </c>
      <c r="BXY6">
        <v>1988</v>
      </c>
      <c r="BXZ6">
        <v>1989</v>
      </c>
      <c r="BYA6">
        <v>1990</v>
      </c>
      <c r="BYB6">
        <v>1991</v>
      </c>
      <c r="BYC6">
        <v>1992</v>
      </c>
      <c r="BYD6">
        <v>1993</v>
      </c>
      <c r="BYE6">
        <v>1994</v>
      </c>
      <c r="BYF6">
        <v>1995</v>
      </c>
      <c r="BYG6">
        <v>1996</v>
      </c>
      <c r="BYH6">
        <v>1997</v>
      </c>
      <c r="BYI6">
        <v>1998</v>
      </c>
      <c r="BYJ6">
        <v>1999</v>
      </c>
      <c r="BYK6">
        <v>2000</v>
      </c>
      <c r="BYL6">
        <v>2001</v>
      </c>
      <c r="BYM6">
        <v>2002</v>
      </c>
      <c r="BYN6">
        <v>2003</v>
      </c>
      <c r="BYO6">
        <v>2004</v>
      </c>
      <c r="BYP6">
        <v>2005</v>
      </c>
      <c r="BYQ6">
        <v>2006</v>
      </c>
      <c r="BYR6">
        <v>2007</v>
      </c>
      <c r="BYS6">
        <v>2008</v>
      </c>
      <c r="BYT6">
        <v>2009</v>
      </c>
      <c r="BYU6">
        <v>2010</v>
      </c>
      <c r="BYV6">
        <v>2011</v>
      </c>
      <c r="BYW6">
        <v>2012</v>
      </c>
      <c r="BYX6">
        <v>2013</v>
      </c>
      <c r="BYY6">
        <v>2014</v>
      </c>
      <c r="BYZ6">
        <v>2015</v>
      </c>
      <c r="BZA6">
        <v>2016</v>
      </c>
      <c r="BZB6">
        <v>2017</v>
      </c>
      <c r="BZC6">
        <v>2018</v>
      </c>
      <c r="BZD6">
        <v>2019</v>
      </c>
      <c r="BZE6">
        <v>2020</v>
      </c>
      <c r="BZF6">
        <v>2021</v>
      </c>
      <c r="BZG6">
        <v>2022</v>
      </c>
      <c r="BZH6">
        <v>2023</v>
      </c>
      <c r="BZI6">
        <v>2024</v>
      </c>
      <c r="BZJ6">
        <v>2025</v>
      </c>
      <c r="BZK6">
        <v>2026</v>
      </c>
      <c r="BZL6">
        <v>2027</v>
      </c>
      <c r="BZM6">
        <v>2028</v>
      </c>
      <c r="BZN6">
        <v>2029</v>
      </c>
      <c r="BZO6">
        <v>2030</v>
      </c>
      <c r="BZP6">
        <v>2031</v>
      </c>
      <c r="BZQ6">
        <v>2032</v>
      </c>
      <c r="BZR6">
        <v>2033</v>
      </c>
      <c r="BZS6">
        <v>2034</v>
      </c>
      <c r="BZT6">
        <v>2035</v>
      </c>
      <c r="BZU6">
        <v>2036</v>
      </c>
      <c r="BZV6">
        <v>2037</v>
      </c>
      <c r="BZW6">
        <v>2038</v>
      </c>
      <c r="BZX6">
        <v>2039</v>
      </c>
      <c r="BZY6">
        <v>2040</v>
      </c>
      <c r="BZZ6">
        <v>2041</v>
      </c>
      <c r="CAA6">
        <v>2042</v>
      </c>
      <c r="CAB6">
        <v>2043</v>
      </c>
      <c r="CAC6">
        <v>2044</v>
      </c>
      <c r="CAD6">
        <v>2045</v>
      </c>
      <c r="CAE6">
        <v>2046</v>
      </c>
      <c r="CAF6">
        <v>2047</v>
      </c>
      <c r="CAG6">
        <v>2048</v>
      </c>
      <c r="CAH6">
        <v>2049</v>
      </c>
      <c r="CAI6">
        <v>2050</v>
      </c>
      <c r="CAJ6">
        <v>2051</v>
      </c>
      <c r="CAK6">
        <v>2052</v>
      </c>
      <c r="CAL6">
        <v>2053</v>
      </c>
      <c r="CAM6">
        <v>2054</v>
      </c>
      <c r="CAN6">
        <v>2055</v>
      </c>
      <c r="CAO6">
        <v>2056</v>
      </c>
      <c r="CAP6">
        <v>2057</v>
      </c>
      <c r="CAQ6">
        <v>2058</v>
      </c>
      <c r="CAR6">
        <v>2059</v>
      </c>
      <c r="CAS6">
        <v>2060</v>
      </c>
      <c r="CAT6">
        <v>2061</v>
      </c>
      <c r="CAU6">
        <v>2062</v>
      </c>
      <c r="CAV6">
        <v>2063</v>
      </c>
      <c r="CAW6">
        <v>2064</v>
      </c>
      <c r="CAX6">
        <v>2065</v>
      </c>
      <c r="CAY6">
        <v>2066</v>
      </c>
      <c r="CAZ6">
        <v>2067</v>
      </c>
      <c r="CBA6">
        <v>2068</v>
      </c>
      <c r="CBB6">
        <v>2069</v>
      </c>
      <c r="CBC6">
        <v>2070</v>
      </c>
      <c r="CBD6">
        <v>2071</v>
      </c>
      <c r="CBE6">
        <v>2072</v>
      </c>
      <c r="CBF6">
        <v>2073</v>
      </c>
      <c r="CBG6">
        <v>2074</v>
      </c>
      <c r="CBH6">
        <v>2075</v>
      </c>
      <c r="CBI6">
        <v>2076</v>
      </c>
      <c r="CBJ6">
        <v>2077</v>
      </c>
      <c r="CBK6">
        <v>2078</v>
      </c>
      <c r="CBL6">
        <v>2079</v>
      </c>
      <c r="CBM6">
        <v>2080</v>
      </c>
      <c r="CBN6">
        <v>2081</v>
      </c>
      <c r="CBO6">
        <v>2082</v>
      </c>
      <c r="CBP6">
        <v>2083</v>
      </c>
      <c r="CBQ6">
        <v>2084</v>
      </c>
      <c r="CBR6">
        <v>2085</v>
      </c>
      <c r="CBS6">
        <v>2086</v>
      </c>
      <c r="CBT6">
        <v>2087</v>
      </c>
      <c r="CBU6">
        <v>2088</v>
      </c>
      <c r="CBV6">
        <v>2089</v>
      </c>
      <c r="CBW6">
        <v>2090</v>
      </c>
      <c r="CBX6">
        <v>2091</v>
      </c>
      <c r="CBY6">
        <v>2092</v>
      </c>
      <c r="CBZ6">
        <v>2093</v>
      </c>
      <c r="CCA6">
        <v>2094</v>
      </c>
      <c r="CCB6">
        <v>2095</v>
      </c>
      <c r="CCC6">
        <v>2096</v>
      </c>
      <c r="CCD6">
        <v>2097</v>
      </c>
      <c r="CCE6">
        <v>2098</v>
      </c>
      <c r="CCF6">
        <v>2099</v>
      </c>
      <c r="CCG6">
        <v>2100</v>
      </c>
      <c r="CCH6">
        <v>2101</v>
      </c>
      <c r="CCI6">
        <v>2102</v>
      </c>
      <c r="CCJ6">
        <v>2103</v>
      </c>
      <c r="CCK6">
        <v>2104</v>
      </c>
      <c r="CCL6">
        <v>2105</v>
      </c>
      <c r="CCM6">
        <v>2106</v>
      </c>
      <c r="CCN6">
        <v>2107</v>
      </c>
      <c r="CCO6">
        <v>2108</v>
      </c>
      <c r="CCP6">
        <v>2109</v>
      </c>
      <c r="CCQ6">
        <v>2110</v>
      </c>
      <c r="CCR6">
        <v>2111</v>
      </c>
      <c r="CCS6">
        <v>2112</v>
      </c>
      <c r="CCT6">
        <v>2113</v>
      </c>
      <c r="CCU6">
        <v>2114</v>
      </c>
      <c r="CCV6">
        <v>2115</v>
      </c>
      <c r="CCW6">
        <v>2116</v>
      </c>
      <c r="CCX6">
        <v>2117</v>
      </c>
      <c r="CCY6">
        <v>2118</v>
      </c>
      <c r="CCZ6">
        <v>2119</v>
      </c>
      <c r="CDA6">
        <v>2120</v>
      </c>
      <c r="CDB6">
        <v>2121</v>
      </c>
      <c r="CDC6">
        <v>2122</v>
      </c>
      <c r="CDD6">
        <v>2123</v>
      </c>
      <c r="CDE6">
        <v>2124</v>
      </c>
      <c r="CDF6">
        <v>2125</v>
      </c>
      <c r="CDG6">
        <v>2126</v>
      </c>
      <c r="CDH6">
        <v>2127</v>
      </c>
      <c r="CDI6">
        <v>2128</v>
      </c>
      <c r="CDJ6">
        <v>2129</v>
      </c>
      <c r="CDK6">
        <v>2130</v>
      </c>
      <c r="CDL6">
        <v>2131</v>
      </c>
      <c r="CDM6">
        <v>2132</v>
      </c>
      <c r="CDN6">
        <v>2133</v>
      </c>
      <c r="CDO6">
        <v>2134</v>
      </c>
      <c r="CDP6">
        <v>2135</v>
      </c>
      <c r="CDQ6">
        <v>2136</v>
      </c>
      <c r="CDR6">
        <v>2137</v>
      </c>
      <c r="CDS6">
        <v>2138</v>
      </c>
      <c r="CDT6">
        <v>2139</v>
      </c>
      <c r="CDU6">
        <v>2140</v>
      </c>
      <c r="CDV6">
        <v>2141</v>
      </c>
      <c r="CDW6">
        <v>2142</v>
      </c>
      <c r="CDX6">
        <v>2143</v>
      </c>
      <c r="CDY6">
        <v>2144</v>
      </c>
      <c r="CDZ6">
        <v>2145</v>
      </c>
      <c r="CEA6">
        <v>2146</v>
      </c>
      <c r="CEB6">
        <v>2147</v>
      </c>
      <c r="CEC6">
        <v>2148</v>
      </c>
      <c r="CED6">
        <v>2149</v>
      </c>
      <c r="CEE6">
        <v>2150</v>
      </c>
      <c r="CEF6">
        <v>2151</v>
      </c>
      <c r="CEG6">
        <v>2152</v>
      </c>
      <c r="CEH6">
        <v>2153</v>
      </c>
      <c r="CEI6">
        <v>2154</v>
      </c>
      <c r="CEJ6">
        <v>2155</v>
      </c>
      <c r="CEK6">
        <v>2156</v>
      </c>
      <c r="CEL6">
        <v>2157</v>
      </c>
      <c r="CEM6">
        <v>2158</v>
      </c>
      <c r="CEN6">
        <v>2159</v>
      </c>
      <c r="CEO6">
        <v>2160</v>
      </c>
      <c r="CEP6">
        <v>2161</v>
      </c>
      <c r="CEQ6">
        <v>2162</v>
      </c>
      <c r="CER6">
        <v>2163</v>
      </c>
      <c r="CES6">
        <v>2164</v>
      </c>
      <c r="CET6">
        <v>2165</v>
      </c>
      <c r="CEU6">
        <v>2166</v>
      </c>
      <c r="CEV6">
        <v>2167</v>
      </c>
      <c r="CEW6">
        <v>2168</v>
      </c>
      <c r="CEX6">
        <v>2169</v>
      </c>
      <c r="CEY6">
        <v>2170</v>
      </c>
      <c r="CEZ6">
        <v>2171</v>
      </c>
      <c r="CFA6">
        <v>2172</v>
      </c>
      <c r="CFB6">
        <v>2173</v>
      </c>
      <c r="CFC6">
        <v>2174</v>
      </c>
      <c r="CFD6">
        <v>2175</v>
      </c>
      <c r="CFE6">
        <v>2176</v>
      </c>
      <c r="CFF6">
        <v>2177</v>
      </c>
      <c r="CFG6">
        <v>2178</v>
      </c>
      <c r="CFH6">
        <v>2179</v>
      </c>
      <c r="CFI6">
        <v>2180</v>
      </c>
      <c r="CFJ6">
        <v>2181</v>
      </c>
      <c r="CFK6">
        <v>2182</v>
      </c>
      <c r="CFL6">
        <v>2183</v>
      </c>
      <c r="CFM6">
        <v>2184</v>
      </c>
      <c r="CFN6">
        <v>2185</v>
      </c>
      <c r="CFO6">
        <v>2186</v>
      </c>
      <c r="CFP6">
        <v>2187</v>
      </c>
      <c r="CFQ6">
        <v>2188</v>
      </c>
      <c r="CFR6">
        <v>2189</v>
      </c>
      <c r="CFS6">
        <v>2190</v>
      </c>
      <c r="CFT6">
        <v>2191</v>
      </c>
      <c r="CFU6">
        <v>2192</v>
      </c>
      <c r="CFV6">
        <v>2193</v>
      </c>
      <c r="CFW6">
        <v>2194</v>
      </c>
      <c r="CFX6">
        <v>2195</v>
      </c>
      <c r="CFY6">
        <v>2196</v>
      </c>
      <c r="CFZ6">
        <v>2197</v>
      </c>
      <c r="CGA6">
        <v>2198</v>
      </c>
      <c r="CGB6">
        <v>2199</v>
      </c>
      <c r="CGC6">
        <v>2200</v>
      </c>
      <c r="CGD6">
        <v>2201</v>
      </c>
      <c r="CGE6">
        <v>2202</v>
      </c>
      <c r="CGF6">
        <v>2203</v>
      </c>
      <c r="CGG6">
        <v>2204</v>
      </c>
      <c r="CGH6">
        <v>2205</v>
      </c>
      <c r="CGI6">
        <v>2206</v>
      </c>
      <c r="CGJ6">
        <v>2207</v>
      </c>
      <c r="CGK6">
        <v>2208</v>
      </c>
      <c r="CGL6">
        <v>2209</v>
      </c>
      <c r="CGM6">
        <v>2210</v>
      </c>
      <c r="CGN6">
        <v>2211</v>
      </c>
      <c r="CGO6">
        <v>2212</v>
      </c>
      <c r="CGP6">
        <v>2213</v>
      </c>
      <c r="CGQ6">
        <v>2214</v>
      </c>
      <c r="CGR6">
        <v>2215</v>
      </c>
      <c r="CGS6">
        <v>2216</v>
      </c>
      <c r="CGT6">
        <v>2217</v>
      </c>
      <c r="CGU6">
        <v>2218</v>
      </c>
      <c r="CGV6">
        <v>2219</v>
      </c>
      <c r="CGW6">
        <v>2220</v>
      </c>
      <c r="CGX6">
        <v>2221</v>
      </c>
      <c r="CGY6">
        <v>2222</v>
      </c>
      <c r="CGZ6">
        <v>2223</v>
      </c>
      <c r="CHA6">
        <v>2224</v>
      </c>
      <c r="CHB6">
        <v>2225</v>
      </c>
      <c r="CHC6">
        <v>2226</v>
      </c>
      <c r="CHD6">
        <v>2227</v>
      </c>
      <c r="CHE6">
        <v>2228</v>
      </c>
      <c r="CHF6">
        <v>2229</v>
      </c>
      <c r="CHG6">
        <v>2230</v>
      </c>
      <c r="CHH6">
        <v>2231</v>
      </c>
      <c r="CHI6">
        <v>2232</v>
      </c>
      <c r="CHJ6">
        <v>2233</v>
      </c>
      <c r="CHK6">
        <v>2234</v>
      </c>
      <c r="CHL6">
        <v>2235</v>
      </c>
      <c r="CHM6">
        <v>2236</v>
      </c>
      <c r="CHN6">
        <v>2237</v>
      </c>
      <c r="CHO6">
        <v>2238</v>
      </c>
      <c r="CHP6">
        <v>2239</v>
      </c>
      <c r="CHQ6">
        <v>2240</v>
      </c>
      <c r="CHR6">
        <v>2241</v>
      </c>
      <c r="CHS6">
        <v>2242</v>
      </c>
      <c r="CHT6">
        <v>2243</v>
      </c>
      <c r="CHU6">
        <v>2244</v>
      </c>
      <c r="CHV6">
        <v>2245</v>
      </c>
      <c r="CHW6">
        <v>2246</v>
      </c>
      <c r="CHX6">
        <v>2247</v>
      </c>
      <c r="CHY6">
        <v>2248</v>
      </c>
      <c r="CHZ6">
        <v>2249</v>
      </c>
      <c r="CIA6">
        <v>2250</v>
      </c>
      <c r="CIB6">
        <v>2251</v>
      </c>
      <c r="CIC6">
        <v>2252</v>
      </c>
      <c r="CID6">
        <v>2253</v>
      </c>
      <c r="CIE6">
        <v>2254</v>
      </c>
      <c r="CIF6">
        <v>2255</v>
      </c>
      <c r="CIG6">
        <v>2256</v>
      </c>
      <c r="CIH6">
        <v>2257</v>
      </c>
      <c r="CII6">
        <v>2258</v>
      </c>
      <c r="CIJ6">
        <v>2259</v>
      </c>
      <c r="CIK6">
        <v>2260</v>
      </c>
      <c r="CIL6">
        <v>2261</v>
      </c>
      <c r="CIM6">
        <v>2262</v>
      </c>
      <c r="CIN6">
        <v>2263</v>
      </c>
      <c r="CIO6">
        <v>2264</v>
      </c>
      <c r="CIP6">
        <v>2265</v>
      </c>
      <c r="CIQ6">
        <v>2266</v>
      </c>
      <c r="CIR6">
        <v>2267</v>
      </c>
      <c r="CIS6">
        <v>2268</v>
      </c>
      <c r="CIT6">
        <v>2269</v>
      </c>
      <c r="CIU6">
        <v>2270</v>
      </c>
      <c r="CIV6">
        <v>2271</v>
      </c>
      <c r="CIW6">
        <v>2272</v>
      </c>
      <c r="CIX6">
        <v>2273</v>
      </c>
      <c r="CIY6">
        <v>2274</v>
      </c>
      <c r="CIZ6">
        <v>2275</v>
      </c>
      <c r="CJA6">
        <v>2276</v>
      </c>
      <c r="CJB6">
        <v>2277</v>
      </c>
      <c r="CJC6">
        <v>2278</v>
      </c>
      <c r="CJD6">
        <v>2279</v>
      </c>
      <c r="CJE6">
        <v>2280</v>
      </c>
      <c r="CJF6">
        <v>2281</v>
      </c>
      <c r="CJG6">
        <v>2282</v>
      </c>
      <c r="CJH6">
        <v>2283</v>
      </c>
      <c r="CJI6">
        <v>2284</v>
      </c>
      <c r="CJJ6">
        <v>2285</v>
      </c>
      <c r="CJK6">
        <v>2286</v>
      </c>
      <c r="CJL6">
        <v>2287</v>
      </c>
      <c r="CJM6">
        <v>2288</v>
      </c>
      <c r="CJN6">
        <v>2289</v>
      </c>
      <c r="CJO6">
        <v>2290</v>
      </c>
      <c r="CJP6">
        <v>2291</v>
      </c>
      <c r="CJQ6">
        <v>2292</v>
      </c>
      <c r="CJR6">
        <v>2293</v>
      </c>
      <c r="CJS6">
        <v>2294</v>
      </c>
      <c r="CJT6">
        <v>2295</v>
      </c>
      <c r="CJU6">
        <v>2296</v>
      </c>
      <c r="CJV6">
        <v>2297</v>
      </c>
      <c r="CJW6">
        <v>2298</v>
      </c>
      <c r="CJX6">
        <v>2299</v>
      </c>
      <c r="CJY6">
        <v>2300</v>
      </c>
      <c r="CJZ6">
        <v>2301</v>
      </c>
      <c r="CKA6">
        <v>2302</v>
      </c>
      <c r="CKB6">
        <v>2303</v>
      </c>
      <c r="CKC6">
        <v>2304</v>
      </c>
      <c r="CKD6">
        <v>2305</v>
      </c>
      <c r="CKE6">
        <v>2306</v>
      </c>
      <c r="CKF6">
        <v>2307</v>
      </c>
      <c r="CKG6">
        <v>2308</v>
      </c>
      <c r="CKH6">
        <v>2309</v>
      </c>
      <c r="CKI6">
        <v>2310</v>
      </c>
      <c r="CKJ6">
        <v>2311</v>
      </c>
      <c r="CKK6">
        <v>2312</v>
      </c>
      <c r="CKL6">
        <v>2313</v>
      </c>
      <c r="CKM6">
        <v>2314</v>
      </c>
      <c r="CKN6">
        <v>2315</v>
      </c>
      <c r="CKO6">
        <v>2316</v>
      </c>
      <c r="CKP6">
        <v>2317</v>
      </c>
      <c r="CKQ6">
        <v>2318</v>
      </c>
      <c r="CKR6">
        <v>2319</v>
      </c>
      <c r="CKS6">
        <v>2320</v>
      </c>
      <c r="CKT6">
        <v>2321</v>
      </c>
      <c r="CKU6">
        <v>2322</v>
      </c>
      <c r="CKV6">
        <v>2323</v>
      </c>
      <c r="CKW6">
        <v>2324</v>
      </c>
      <c r="CKX6">
        <v>2325</v>
      </c>
      <c r="CKY6">
        <v>2326</v>
      </c>
      <c r="CKZ6">
        <v>2327</v>
      </c>
      <c r="CLA6">
        <v>2328</v>
      </c>
      <c r="CLB6">
        <v>2329</v>
      </c>
      <c r="CLC6">
        <v>2330</v>
      </c>
      <c r="CLD6">
        <v>2331</v>
      </c>
      <c r="CLE6">
        <v>2332</v>
      </c>
      <c r="CLF6">
        <v>2333</v>
      </c>
      <c r="CLG6">
        <v>2334</v>
      </c>
      <c r="CLH6">
        <v>2335</v>
      </c>
      <c r="CLI6">
        <v>2336</v>
      </c>
      <c r="CLJ6">
        <v>2337</v>
      </c>
      <c r="CLK6">
        <v>2338</v>
      </c>
      <c r="CLL6">
        <v>2339</v>
      </c>
      <c r="CLM6">
        <v>2340</v>
      </c>
      <c r="CLN6">
        <v>2341</v>
      </c>
      <c r="CLO6">
        <v>2342</v>
      </c>
      <c r="CLP6">
        <v>2343</v>
      </c>
      <c r="CLQ6">
        <v>2344</v>
      </c>
      <c r="CLR6">
        <v>2345</v>
      </c>
      <c r="CLS6">
        <v>2346</v>
      </c>
      <c r="CLT6">
        <v>2347</v>
      </c>
      <c r="CLU6">
        <v>2348</v>
      </c>
      <c r="CLV6">
        <v>2349</v>
      </c>
      <c r="CLW6">
        <v>2350</v>
      </c>
      <c r="CLX6">
        <v>2351</v>
      </c>
      <c r="CLY6">
        <v>2352</v>
      </c>
      <c r="CLZ6">
        <v>2353</v>
      </c>
      <c r="CMA6">
        <v>2354</v>
      </c>
      <c r="CMB6">
        <v>2355</v>
      </c>
      <c r="CMC6">
        <v>2356</v>
      </c>
      <c r="CMD6">
        <v>2357</v>
      </c>
      <c r="CME6">
        <v>2358</v>
      </c>
      <c r="CMF6">
        <v>2359</v>
      </c>
      <c r="CMG6">
        <v>2360</v>
      </c>
      <c r="CMH6">
        <v>2361</v>
      </c>
      <c r="CMI6">
        <v>2362</v>
      </c>
      <c r="CMJ6">
        <v>2363</v>
      </c>
      <c r="CMK6">
        <v>2364</v>
      </c>
      <c r="CML6">
        <v>2365</v>
      </c>
      <c r="CMM6">
        <v>2366</v>
      </c>
      <c r="CMN6">
        <v>2367</v>
      </c>
      <c r="CMO6">
        <v>2368</v>
      </c>
      <c r="CMP6">
        <v>2369</v>
      </c>
      <c r="CMQ6">
        <v>2370</v>
      </c>
      <c r="CMR6">
        <v>2371</v>
      </c>
      <c r="CMS6">
        <v>2372</v>
      </c>
      <c r="CMT6">
        <v>2373</v>
      </c>
      <c r="CMU6">
        <v>2374</v>
      </c>
      <c r="CMV6">
        <v>2375</v>
      </c>
      <c r="CMW6">
        <v>2376</v>
      </c>
      <c r="CMX6">
        <v>2377</v>
      </c>
      <c r="CMY6">
        <v>2378</v>
      </c>
      <c r="CMZ6">
        <v>2379</v>
      </c>
      <c r="CNA6">
        <v>2380</v>
      </c>
      <c r="CNB6">
        <v>2381</v>
      </c>
      <c r="CNC6">
        <v>2382</v>
      </c>
      <c r="CND6">
        <v>2383</v>
      </c>
      <c r="CNE6">
        <v>2384</v>
      </c>
      <c r="CNF6">
        <v>2385</v>
      </c>
      <c r="CNG6">
        <v>2386</v>
      </c>
      <c r="CNH6">
        <v>2387</v>
      </c>
      <c r="CNI6">
        <v>2388</v>
      </c>
      <c r="CNJ6">
        <v>2389</v>
      </c>
      <c r="CNK6">
        <v>2390</v>
      </c>
      <c r="CNL6">
        <v>2391</v>
      </c>
      <c r="CNM6">
        <v>2392</v>
      </c>
      <c r="CNN6">
        <v>2393</v>
      </c>
      <c r="CNO6">
        <v>2394</v>
      </c>
      <c r="CNP6">
        <v>2395</v>
      </c>
      <c r="CNQ6">
        <v>2396</v>
      </c>
      <c r="CNR6">
        <v>2397</v>
      </c>
      <c r="CNS6">
        <v>2398</v>
      </c>
      <c r="CNT6">
        <v>2399</v>
      </c>
      <c r="CNU6">
        <v>2400</v>
      </c>
      <c r="CNV6">
        <v>2401</v>
      </c>
      <c r="CNW6">
        <v>2402</v>
      </c>
      <c r="CNX6">
        <v>2403</v>
      </c>
      <c r="CNY6">
        <v>2404</v>
      </c>
      <c r="CNZ6">
        <v>2405</v>
      </c>
      <c r="COA6">
        <v>2406</v>
      </c>
      <c r="COB6">
        <v>2407</v>
      </c>
      <c r="COC6">
        <v>2408</v>
      </c>
      <c r="COD6">
        <v>2409</v>
      </c>
      <c r="COE6">
        <v>2410</v>
      </c>
      <c r="COF6">
        <v>2411</v>
      </c>
      <c r="COG6">
        <v>2412</v>
      </c>
      <c r="COH6">
        <v>2413</v>
      </c>
      <c r="COI6">
        <v>2414</v>
      </c>
      <c r="COJ6">
        <v>2415</v>
      </c>
      <c r="COK6">
        <v>2416</v>
      </c>
      <c r="COL6">
        <v>2417</v>
      </c>
      <c r="COM6">
        <v>2418</v>
      </c>
      <c r="CON6">
        <v>2419</v>
      </c>
      <c r="COO6">
        <v>2420</v>
      </c>
      <c r="COP6">
        <v>2421</v>
      </c>
      <c r="COQ6">
        <v>2422</v>
      </c>
      <c r="COR6">
        <v>2423</v>
      </c>
      <c r="COS6">
        <v>2424</v>
      </c>
      <c r="COT6">
        <v>2425</v>
      </c>
      <c r="COU6">
        <v>2426</v>
      </c>
      <c r="COV6">
        <v>2427</v>
      </c>
      <c r="COW6">
        <v>2428</v>
      </c>
      <c r="COX6">
        <v>2429</v>
      </c>
      <c r="COY6">
        <v>2430</v>
      </c>
      <c r="COZ6">
        <v>2431</v>
      </c>
      <c r="CPA6">
        <v>2432</v>
      </c>
      <c r="CPB6">
        <v>2433</v>
      </c>
      <c r="CPC6">
        <v>2434</v>
      </c>
      <c r="CPD6">
        <v>2435</v>
      </c>
      <c r="CPE6">
        <v>2436</v>
      </c>
      <c r="CPF6">
        <v>2437</v>
      </c>
      <c r="CPG6">
        <v>2438</v>
      </c>
      <c r="CPH6">
        <v>2439</v>
      </c>
      <c r="CPI6">
        <v>2440</v>
      </c>
      <c r="CPJ6">
        <v>2441</v>
      </c>
      <c r="CPK6">
        <v>2442</v>
      </c>
      <c r="CPL6">
        <v>2443</v>
      </c>
      <c r="CPM6">
        <v>2444</v>
      </c>
      <c r="CPN6">
        <v>2445</v>
      </c>
      <c r="CPO6">
        <v>2446</v>
      </c>
      <c r="CPP6">
        <v>2447</v>
      </c>
      <c r="CPQ6">
        <v>2448</v>
      </c>
      <c r="CPR6">
        <v>2449</v>
      </c>
      <c r="CPS6">
        <v>2450</v>
      </c>
      <c r="CPT6">
        <v>2451</v>
      </c>
      <c r="CPU6">
        <v>2452</v>
      </c>
      <c r="CPV6">
        <v>2453</v>
      </c>
      <c r="CPW6">
        <v>2454</v>
      </c>
      <c r="CPX6">
        <v>2455</v>
      </c>
      <c r="CPY6">
        <v>2456</v>
      </c>
      <c r="CPZ6">
        <v>2457</v>
      </c>
      <c r="CQA6">
        <v>2458</v>
      </c>
      <c r="CQB6">
        <v>2459</v>
      </c>
      <c r="CQC6">
        <v>2460</v>
      </c>
      <c r="CQD6">
        <v>2461</v>
      </c>
      <c r="CQE6">
        <v>2462</v>
      </c>
      <c r="CQF6">
        <v>2463</v>
      </c>
      <c r="CQG6">
        <v>2464</v>
      </c>
      <c r="CQH6">
        <v>2465</v>
      </c>
      <c r="CQI6">
        <v>2466</v>
      </c>
      <c r="CQJ6">
        <v>2467</v>
      </c>
      <c r="CQK6">
        <v>2468</v>
      </c>
      <c r="CQL6">
        <v>2469</v>
      </c>
      <c r="CQM6">
        <v>2470</v>
      </c>
      <c r="CQN6">
        <v>2471</v>
      </c>
      <c r="CQO6">
        <v>2472</v>
      </c>
      <c r="CQP6">
        <v>2473</v>
      </c>
      <c r="CQQ6">
        <v>2474</v>
      </c>
      <c r="CQR6">
        <v>2475</v>
      </c>
      <c r="CQS6">
        <v>2476</v>
      </c>
      <c r="CQT6">
        <v>2477</v>
      </c>
      <c r="CQU6">
        <v>2478</v>
      </c>
      <c r="CQV6">
        <v>2479</v>
      </c>
      <c r="CQW6">
        <v>2480</v>
      </c>
      <c r="CQX6">
        <v>2481</v>
      </c>
      <c r="CQY6">
        <v>2482</v>
      </c>
      <c r="CQZ6">
        <v>2483</v>
      </c>
      <c r="CRA6">
        <v>2484</v>
      </c>
      <c r="CRB6">
        <v>2485</v>
      </c>
      <c r="CRC6">
        <v>2486</v>
      </c>
      <c r="CRD6">
        <v>2487</v>
      </c>
      <c r="CRE6">
        <v>2488</v>
      </c>
      <c r="CRF6">
        <v>2489</v>
      </c>
      <c r="CRG6">
        <v>2490</v>
      </c>
      <c r="CRH6">
        <v>2491</v>
      </c>
      <c r="CRI6">
        <v>2492</v>
      </c>
      <c r="CRJ6">
        <v>2493</v>
      </c>
      <c r="CRK6">
        <v>2494</v>
      </c>
      <c r="CRL6">
        <v>2495</v>
      </c>
      <c r="CRM6">
        <v>2496</v>
      </c>
      <c r="CRN6">
        <v>2497</v>
      </c>
      <c r="CRO6">
        <v>2498</v>
      </c>
      <c r="CRP6">
        <v>2499</v>
      </c>
      <c r="CRQ6">
        <v>2500</v>
      </c>
      <c r="CRR6">
        <v>2501</v>
      </c>
      <c r="CRS6">
        <v>2502</v>
      </c>
      <c r="CRT6">
        <v>2503</v>
      </c>
      <c r="CRU6">
        <v>2504</v>
      </c>
      <c r="CRV6">
        <v>2505</v>
      </c>
      <c r="CRW6">
        <v>2506</v>
      </c>
      <c r="CRX6">
        <v>2507</v>
      </c>
      <c r="CRY6">
        <v>2508</v>
      </c>
      <c r="CRZ6">
        <v>2509</v>
      </c>
      <c r="CSA6">
        <v>2510</v>
      </c>
      <c r="CSB6">
        <v>2511</v>
      </c>
      <c r="CSC6">
        <v>2512</v>
      </c>
      <c r="CSD6" s="248">
        <v>2487</v>
      </c>
      <c r="CSE6" s="248">
        <v>2488</v>
      </c>
      <c r="CSF6" s="248">
        <v>2489</v>
      </c>
      <c r="CSG6" s="248">
        <v>2490</v>
      </c>
      <c r="CSH6" s="248">
        <v>2491</v>
      </c>
      <c r="CSI6" s="248">
        <v>2492</v>
      </c>
      <c r="CSJ6" s="248">
        <v>2493</v>
      </c>
      <c r="CSK6" s="248">
        <v>2494</v>
      </c>
      <c r="CSL6" s="248">
        <v>2495</v>
      </c>
      <c r="CSM6" s="248">
        <v>2496</v>
      </c>
      <c r="CSN6" s="248">
        <v>2497</v>
      </c>
      <c r="CSO6" s="248">
        <v>2498</v>
      </c>
      <c r="CSP6" s="248">
        <v>2499</v>
      </c>
      <c r="CSQ6" s="248">
        <v>2500</v>
      </c>
      <c r="CSR6" s="248">
        <v>2501</v>
      </c>
      <c r="CSS6" s="248">
        <v>2502</v>
      </c>
      <c r="CST6" s="248">
        <v>2503</v>
      </c>
      <c r="CSU6" s="248">
        <v>2504</v>
      </c>
      <c r="CSV6" s="248">
        <v>2505</v>
      </c>
      <c r="CSW6" s="248">
        <v>2506</v>
      </c>
      <c r="CSX6" s="248">
        <v>2507</v>
      </c>
      <c r="CSY6" s="248">
        <v>2508</v>
      </c>
      <c r="CSZ6" s="248">
        <v>2509</v>
      </c>
      <c r="CTA6" s="248">
        <v>2510</v>
      </c>
      <c r="CTB6" s="248">
        <v>2490</v>
      </c>
      <c r="CTC6" s="248">
        <v>2491</v>
      </c>
      <c r="CTD6" s="248">
        <v>2492</v>
      </c>
      <c r="CTE6" s="248">
        <v>2493</v>
      </c>
      <c r="CTF6" s="248">
        <v>2494</v>
      </c>
      <c r="CTG6" s="248">
        <v>2495</v>
      </c>
      <c r="CTH6" s="248">
        <v>2496</v>
      </c>
      <c r="CTI6" s="248">
        <v>2497</v>
      </c>
      <c r="CTJ6" s="248">
        <v>2498</v>
      </c>
      <c r="CTK6" s="248">
        <v>2499</v>
      </c>
      <c r="CTL6" s="248">
        <v>2500</v>
      </c>
      <c r="CTM6" s="248">
        <v>2501</v>
      </c>
      <c r="CTN6" s="248">
        <v>2502</v>
      </c>
      <c r="CTO6" s="248">
        <v>2503</v>
      </c>
      <c r="CTP6" s="248">
        <v>2504</v>
      </c>
      <c r="CTQ6" s="248">
        <v>2500</v>
      </c>
      <c r="CTR6" s="248">
        <v>2501</v>
      </c>
      <c r="CTS6" s="248">
        <v>2502</v>
      </c>
      <c r="CTT6" s="248">
        <v>2503</v>
      </c>
      <c r="CTU6" s="248">
        <v>2504</v>
      </c>
      <c r="CTV6" s="248">
        <v>2505</v>
      </c>
      <c r="CTW6" s="248">
        <v>2506</v>
      </c>
      <c r="CTX6" s="248">
        <v>2507</v>
      </c>
      <c r="CTY6" s="248">
        <v>2508</v>
      </c>
      <c r="CTZ6" s="248">
        <v>2509</v>
      </c>
      <c r="CUA6" s="248">
        <v>2510</v>
      </c>
      <c r="CUB6" s="248">
        <v>2490</v>
      </c>
      <c r="CUC6" s="248">
        <v>2491</v>
      </c>
      <c r="CUD6" s="248">
        <v>2492</v>
      </c>
      <c r="CUE6" s="248">
        <v>2493</v>
      </c>
      <c r="CUF6" s="248">
        <v>2494</v>
      </c>
      <c r="CUG6" s="248">
        <v>2495</v>
      </c>
      <c r="CUH6" s="248">
        <v>2496</v>
      </c>
      <c r="CUI6" s="248">
        <v>2497</v>
      </c>
      <c r="CUJ6" s="248">
        <v>2498</v>
      </c>
      <c r="CUK6" s="248">
        <v>2499</v>
      </c>
      <c r="CUL6" s="248">
        <v>2500</v>
      </c>
      <c r="CUM6" s="248">
        <v>2501</v>
      </c>
      <c r="CUN6" s="248">
        <v>2502</v>
      </c>
      <c r="CUO6" s="248">
        <v>2503</v>
      </c>
      <c r="CUP6" s="248">
        <v>2504</v>
      </c>
      <c r="CUQ6" s="248">
        <v>2500</v>
      </c>
      <c r="CUR6" s="248">
        <v>2501</v>
      </c>
      <c r="CUS6" s="248">
        <v>2502</v>
      </c>
      <c r="CUT6" s="248">
        <v>2503</v>
      </c>
      <c r="CUU6" s="248">
        <v>2504</v>
      </c>
      <c r="CUV6" s="248">
        <v>2505</v>
      </c>
      <c r="CUW6" s="248">
        <v>2506</v>
      </c>
      <c r="CUX6" s="248">
        <v>2507</v>
      </c>
      <c r="CUY6" s="248">
        <v>2508</v>
      </c>
      <c r="CUZ6" s="248">
        <v>2509</v>
      </c>
      <c r="CVA6" s="248">
        <v>2510</v>
      </c>
      <c r="CVB6" s="248">
        <v>2490</v>
      </c>
      <c r="CVC6" s="248">
        <v>2491</v>
      </c>
      <c r="CVD6" s="248">
        <v>2492</v>
      </c>
      <c r="CVE6" s="248">
        <v>2493</v>
      </c>
      <c r="CVF6" s="248">
        <v>2494</v>
      </c>
      <c r="CVG6" s="248">
        <v>2495</v>
      </c>
      <c r="CVH6" s="248">
        <v>2496</v>
      </c>
      <c r="CVI6" s="248">
        <v>2497</v>
      </c>
      <c r="CVJ6" s="248">
        <v>2498</v>
      </c>
      <c r="CVK6" s="248">
        <v>2499</v>
      </c>
      <c r="CVL6" s="248">
        <v>2500</v>
      </c>
      <c r="CVM6" s="248">
        <v>2501</v>
      </c>
      <c r="CVN6" s="248">
        <v>2502</v>
      </c>
      <c r="CVO6" s="248">
        <v>2503</v>
      </c>
      <c r="CVP6" s="248">
        <v>2504</v>
      </c>
      <c r="CVQ6" s="248">
        <v>2500</v>
      </c>
      <c r="CVR6" s="248">
        <v>2501</v>
      </c>
      <c r="CVS6" s="248">
        <v>2502</v>
      </c>
      <c r="CVT6" s="248">
        <v>2503</v>
      </c>
      <c r="CVU6" s="248">
        <v>2504</v>
      </c>
      <c r="CVV6" s="248">
        <v>2505</v>
      </c>
      <c r="CVW6" s="248">
        <v>2506</v>
      </c>
      <c r="CVX6" s="248">
        <v>2507</v>
      </c>
      <c r="CVY6" s="248">
        <v>2508</v>
      </c>
      <c r="CVZ6" s="248">
        <v>2509</v>
      </c>
      <c r="CWA6" s="248">
        <v>2510</v>
      </c>
      <c r="CWB6" s="248">
        <v>2490</v>
      </c>
      <c r="CWC6" s="248">
        <v>2491</v>
      </c>
      <c r="CWD6" s="248">
        <v>2492</v>
      </c>
      <c r="CWE6" s="248">
        <v>2493</v>
      </c>
      <c r="CWF6" s="248">
        <v>2494</v>
      </c>
      <c r="CWG6" s="248">
        <v>2495</v>
      </c>
      <c r="CWH6" s="248">
        <v>2496</v>
      </c>
      <c r="CWI6" s="248">
        <v>2497</v>
      </c>
      <c r="CWJ6" s="248">
        <v>2498</v>
      </c>
      <c r="CWK6" s="248">
        <v>2499</v>
      </c>
      <c r="CWL6" s="248">
        <v>2500</v>
      </c>
      <c r="CWM6" s="248">
        <v>2501</v>
      </c>
      <c r="CWN6" s="248">
        <v>2502</v>
      </c>
      <c r="CWO6" s="248">
        <v>2503</v>
      </c>
      <c r="CWP6" s="248">
        <v>2504</v>
      </c>
      <c r="CWQ6" s="248">
        <v>2500</v>
      </c>
      <c r="CWR6" s="248">
        <v>2501</v>
      </c>
      <c r="CWS6" s="248">
        <v>2502</v>
      </c>
      <c r="CWT6" s="248">
        <v>2503</v>
      </c>
      <c r="CWU6" s="248">
        <v>2504</v>
      </c>
      <c r="CWV6" s="248">
        <v>2505</v>
      </c>
      <c r="CWW6" s="248">
        <v>2506</v>
      </c>
      <c r="CWX6" s="248">
        <v>2507</v>
      </c>
      <c r="CWY6" s="248">
        <v>2508</v>
      </c>
      <c r="CWZ6" s="248">
        <v>2509</v>
      </c>
      <c r="CXA6" s="248">
        <v>2510</v>
      </c>
      <c r="CXB6" s="248">
        <v>2490</v>
      </c>
      <c r="CXC6" s="248">
        <v>2491</v>
      </c>
      <c r="CXD6" s="248">
        <v>2492</v>
      </c>
      <c r="CXE6" s="248">
        <v>2493</v>
      </c>
      <c r="CXF6" s="248">
        <v>2494</v>
      </c>
      <c r="CXG6" s="248">
        <v>2495</v>
      </c>
      <c r="CXH6" s="248">
        <v>2496</v>
      </c>
      <c r="CXI6" s="248">
        <v>2497</v>
      </c>
      <c r="CXJ6" s="248">
        <v>2498</v>
      </c>
      <c r="CXK6" s="248">
        <v>2499</v>
      </c>
      <c r="CXL6" s="248">
        <v>2500</v>
      </c>
      <c r="CXM6" s="248">
        <v>2501</v>
      </c>
      <c r="CXN6" s="248">
        <v>2502</v>
      </c>
      <c r="CXO6" s="248">
        <v>2503</v>
      </c>
      <c r="CXP6" s="248">
        <v>2504</v>
      </c>
      <c r="CXQ6" s="248">
        <v>2500</v>
      </c>
      <c r="CXR6" s="248">
        <v>2501</v>
      </c>
      <c r="CXS6" s="248">
        <v>2502</v>
      </c>
      <c r="CXT6" s="248">
        <v>2503</v>
      </c>
      <c r="CXU6" s="248">
        <v>2504</v>
      </c>
      <c r="CXV6" s="248">
        <v>2505</v>
      </c>
      <c r="CXW6" s="248">
        <v>2506</v>
      </c>
      <c r="CXX6" s="248">
        <v>2507</v>
      </c>
      <c r="CXY6" s="248">
        <v>2508</v>
      </c>
      <c r="CXZ6" s="248">
        <v>2509</v>
      </c>
      <c r="CYA6" s="248">
        <v>2510</v>
      </c>
      <c r="CYB6" s="248">
        <v>2490</v>
      </c>
      <c r="CYC6" s="248">
        <v>2491</v>
      </c>
      <c r="CYD6" s="248">
        <v>2492</v>
      </c>
      <c r="CYE6" s="248">
        <v>2493</v>
      </c>
      <c r="CYF6" s="248">
        <v>2494</v>
      </c>
      <c r="CYG6" s="248">
        <v>2495</v>
      </c>
      <c r="CYH6" s="248">
        <v>2496</v>
      </c>
      <c r="CYI6" s="248">
        <v>2497</v>
      </c>
      <c r="CYJ6" s="248">
        <v>2498</v>
      </c>
      <c r="CYK6" s="248">
        <v>2499</v>
      </c>
      <c r="CYL6" s="248">
        <v>2500</v>
      </c>
      <c r="CYM6" s="248">
        <v>2501</v>
      </c>
      <c r="CYN6" s="248">
        <v>2502</v>
      </c>
      <c r="CYO6" s="248">
        <v>2503</v>
      </c>
      <c r="CYP6" s="248">
        <v>2504</v>
      </c>
      <c r="CYQ6" s="248">
        <v>2500</v>
      </c>
      <c r="CYR6" s="248">
        <v>2501</v>
      </c>
      <c r="CYS6" s="248">
        <v>2502</v>
      </c>
      <c r="CYT6" s="248">
        <v>2503</v>
      </c>
      <c r="CYU6" s="248">
        <v>2504</v>
      </c>
      <c r="CYV6" s="248">
        <v>2505</v>
      </c>
      <c r="CYW6" s="248">
        <v>2506</v>
      </c>
      <c r="CYX6" s="248">
        <v>2507</v>
      </c>
      <c r="CYY6" s="248">
        <v>2508</v>
      </c>
      <c r="CYZ6" s="248">
        <v>2509</v>
      </c>
      <c r="CZA6" s="248">
        <v>2510</v>
      </c>
      <c r="CZB6" s="248">
        <v>2490</v>
      </c>
      <c r="CZC6" s="248">
        <v>2491</v>
      </c>
      <c r="CZD6" s="248">
        <v>2492</v>
      </c>
      <c r="CZE6" s="248">
        <v>2493</v>
      </c>
      <c r="CZF6" s="248">
        <v>2494</v>
      </c>
      <c r="CZG6" s="248">
        <v>2495</v>
      </c>
      <c r="CZH6" s="248">
        <v>2496</v>
      </c>
      <c r="CZI6" s="248">
        <v>2497</v>
      </c>
      <c r="CZJ6" s="248">
        <v>2498</v>
      </c>
      <c r="CZK6" s="248">
        <v>2499</v>
      </c>
      <c r="CZL6" s="248">
        <v>2500</v>
      </c>
      <c r="CZM6" s="248">
        <v>2501</v>
      </c>
      <c r="CZN6" s="248">
        <v>2502</v>
      </c>
      <c r="CZO6" s="248">
        <v>2503</v>
      </c>
      <c r="CZP6" s="248">
        <v>2504</v>
      </c>
      <c r="CZQ6" s="248">
        <v>2487</v>
      </c>
      <c r="CZR6" s="248">
        <v>2488</v>
      </c>
      <c r="CZS6" s="248">
        <v>2489</v>
      </c>
      <c r="CZT6" s="248">
        <v>2490</v>
      </c>
      <c r="CZU6" s="248">
        <v>2491</v>
      </c>
      <c r="CZV6" s="248">
        <v>2492</v>
      </c>
      <c r="CZW6" s="248">
        <v>2493</v>
      </c>
      <c r="CZX6" s="248">
        <v>2494</v>
      </c>
      <c r="CZY6" s="248">
        <v>2495</v>
      </c>
      <c r="CZZ6" s="248">
        <v>2496</v>
      </c>
      <c r="DAA6" s="248">
        <v>2497</v>
      </c>
      <c r="DAB6" s="248">
        <v>2498</v>
      </c>
      <c r="DAC6" s="248">
        <v>2499</v>
      </c>
      <c r="DAD6" s="248">
        <v>2500</v>
      </c>
      <c r="DAE6" s="248">
        <v>2501</v>
      </c>
      <c r="DAF6" s="248">
        <v>2502</v>
      </c>
      <c r="DAG6" s="248">
        <v>2503</v>
      </c>
      <c r="DAH6" s="248">
        <v>2504</v>
      </c>
      <c r="DAI6" s="248">
        <v>2505</v>
      </c>
      <c r="DAJ6" s="248">
        <v>2506</v>
      </c>
      <c r="DAK6" s="248">
        <v>2507</v>
      </c>
      <c r="DAL6" s="248">
        <v>2508</v>
      </c>
      <c r="DAM6" s="248">
        <v>2509</v>
      </c>
      <c r="DAN6" s="248">
        <v>2510</v>
      </c>
      <c r="DAO6" s="248">
        <v>2490</v>
      </c>
      <c r="DAP6" s="248">
        <v>2491</v>
      </c>
      <c r="DAQ6" s="248">
        <v>2492</v>
      </c>
      <c r="DAR6" s="248">
        <v>2493</v>
      </c>
      <c r="DAS6" s="248">
        <v>2494</v>
      </c>
      <c r="DAT6" s="248">
        <v>2495</v>
      </c>
      <c r="DAU6" s="248">
        <v>2496</v>
      </c>
      <c r="DAV6" s="248">
        <v>2497</v>
      </c>
      <c r="DAW6" s="248">
        <v>2498</v>
      </c>
      <c r="DAX6" s="248">
        <v>2499</v>
      </c>
      <c r="DAY6" s="248">
        <v>2500</v>
      </c>
      <c r="DAZ6" s="248">
        <v>2501</v>
      </c>
      <c r="DBA6" s="248">
        <v>2502</v>
      </c>
      <c r="DBB6" s="248">
        <v>2503</v>
      </c>
      <c r="DBC6" s="248">
        <v>2504</v>
      </c>
      <c r="DBD6" s="248">
        <v>2500</v>
      </c>
      <c r="DBE6" s="248">
        <v>2501</v>
      </c>
      <c r="DBF6" s="248">
        <v>2502</v>
      </c>
      <c r="DBG6" s="248">
        <v>2503</v>
      </c>
      <c r="DBH6" s="248">
        <v>2504</v>
      </c>
      <c r="DBI6" s="248">
        <v>2505</v>
      </c>
      <c r="DBJ6" s="248">
        <v>2506</v>
      </c>
      <c r="DBK6" s="248">
        <v>2507</v>
      </c>
      <c r="DBL6" s="248">
        <v>2508</v>
      </c>
      <c r="DBM6" s="248">
        <v>2509</v>
      </c>
      <c r="DBN6" s="248">
        <v>2510</v>
      </c>
      <c r="DBO6" s="248">
        <v>2511</v>
      </c>
      <c r="DBP6" s="248">
        <v>2512</v>
      </c>
      <c r="DBQ6" s="248">
        <v>2513</v>
      </c>
      <c r="DBR6" s="248">
        <v>2514</v>
      </c>
      <c r="DBS6" s="248">
        <v>2515</v>
      </c>
      <c r="DBT6" s="248">
        <v>2516</v>
      </c>
      <c r="DBU6" s="248">
        <v>2517</v>
      </c>
      <c r="DBV6" s="248">
        <v>2518</v>
      </c>
      <c r="DBW6" s="248">
        <v>2519</v>
      </c>
      <c r="DBX6" s="248">
        <v>2520</v>
      </c>
      <c r="DBY6" s="248">
        <v>2521</v>
      </c>
      <c r="DBZ6" s="248">
        <v>2522</v>
      </c>
      <c r="DCA6" s="248">
        <v>2523</v>
      </c>
      <c r="DCB6" s="248">
        <v>2524</v>
      </c>
      <c r="DCC6" s="248">
        <v>2525</v>
      </c>
      <c r="DCD6" s="248">
        <v>2526</v>
      </c>
      <c r="DCE6" s="248">
        <v>2527</v>
      </c>
      <c r="DCF6" s="248">
        <v>2528</v>
      </c>
      <c r="DCG6" s="248">
        <v>2529</v>
      </c>
      <c r="DCH6" s="248">
        <v>2530</v>
      </c>
      <c r="DCI6" s="248">
        <v>2531</v>
      </c>
      <c r="DCJ6" s="248">
        <v>2532</v>
      </c>
      <c r="DCK6" s="248">
        <v>2533</v>
      </c>
      <c r="DCL6" s="248">
        <v>2534</v>
      </c>
      <c r="DCM6" s="248">
        <v>2535</v>
      </c>
      <c r="DCN6" s="248">
        <v>2536</v>
      </c>
      <c r="DCO6" s="248">
        <v>2537</v>
      </c>
      <c r="DCP6" s="248">
        <v>2538</v>
      </c>
      <c r="DCQ6" s="248">
        <v>2539</v>
      </c>
      <c r="DCR6" s="248">
        <v>2540</v>
      </c>
      <c r="DCS6" s="248">
        <v>2541</v>
      </c>
      <c r="DCT6" s="248">
        <v>2542</v>
      </c>
      <c r="DCU6" s="248">
        <v>2543</v>
      </c>
      <c r="DCV6" s="248">
        <v>2544</v>
      </c>
      <c r="DCW6" s="248">
        <v>2545</v>
      </c>
      <c r="DCX6" s="248">
        <v>2546</v>
      </c>
      <c r="DCY6" s="248">
        <v>2547</v>
      </c>
      <c r="DCZ6" s="248">
        <v>2548</v>
      </c>
      <c r="DDA6" s="248">
        <v>2549</v>
      </c>
      <c r="DDB6" s="248">
        <v>2550</v>
      </c>
      <c r="DDC6" s="248">
        <v>2551</v>
      </c>
      <c r="DDD6" s="248">
        <v>2552</v>
      </c>
      <c r="DDE6" s="248">
        <v>2553</v>
      </c>
      <c r="DDF6" s="248">
        <v>2554</v>
      </c>
      <c r="DDG6" s="248">
        <v>2555</v>
      </c>
      <c r="DDH6" s="248">
        <v>2556</v>
      </c>
      <c r="DDI6" s="248">
        <v>2557</v>
      </c>
      <c r="DDJ6" s="248">
        <v>2558</v>
      </c>
      <c r="DDK6" s="248">
        <v>2559</v>
      </c>
      <c r="DDL6" s="248">
        <v>2560</v>
      </c>
      <c r="DDM6" s="248">
        <v>2561</v>
      </c>
      <c r="DDN6" s="248">
        <v>2562</v>
      </c>
      <c r="DDO6" s="248">
        <v>2563</v>
      </c>
      <c r="DDP6" s="248">
        <v>2564</v>
      </c>
      <c r="DDQ6" s="248">
        <v>2565</v>
      </c>
      <c r="DDR6" s="248">
        <v>2566</v>
      </c>
      <c r="DDS6" s="248">
        <v>2567</v>
      </c>
      <c r="DDT6" s="248">
        <v>2568</v>
      </c>
      <c r="DDU6" s="248">
        <v>2569</v>
      </c>
      <c r="DDV6" s="248">
        <v>2570</v>
      </c>
      <c r="DDW6" s="248">
        <v>2571</v>
      </c>
      <c r="DDX6" s="248">
        <v>2572</v>
      </c>
      <c r="DDY6" s="248">
        <v>2573</v>
      </c>
      <c r="DDZ6" s="248">
        <v>2574</v>
      </c>
      <c r="DEA6" s="248">
        <v>2575</v>
      </c>
      <c r="DEB6" s="248">
        <v>2576</v>
      </c>
      <c r="DEC6" s="248">
        <v>2577</v>
      </c>
      <c r="DED6" s="248">
        <v>2578</v>
      </c>
      <c r="DEE6" s="248">
        <v>2579</v>
      </c>
      <c r="DEF6" s="248">
        <v>2580</v>
      </c>
      <c r="DEG6" s="248">
        <v>2581</v>
      </c>
      <c r="DEH6" s="248">
        <v>2582</v>
      </c>
      <c r="DEI6" s="248">
        <v>2583</v>
      </c>
      <c r="DEJ6" s="248">
        <v>2584</v>
      </c>
      <c r="DEK6" s="248">
        <v>2585</v>
      </c>
      <c r="DEL6" s="248">
        <v>2586</v>
      </c>
      <c r="DEM6" s="248">
        <v>2587</v>
      </c>
      <c r="DEN6" s="248">
        <v>2588</v>
      </c>
      <c r="DEO6" s="248">
        <v>2589</v>
      </c>
      <c r="DEP6" s="248">
        <v>2590</v>
      </c>
      <c r="DEQ6" s="248">
        <v>2591</v>
      </c>
      <c r="DER6" s="248">
        <v>2592</v>
      </c>
      <c r="DES6" s="248">
        <v>2593</v>
      </c>
      <c r="DET6" s="248">
        <v>2594</v>
      </c>
      <c r="DEU6" s="248">
        <v>2595</v>
      </c>
      <c r="DEV6" s="248">
        <v>2596</v>
      </c>
      <c r="DEW6" s="248">
        <v>2597</v>
      </c>
      <c r="DEX6" s="248">
        <v>2598</v>
      </c>
      <c r="DEY6" s="248">
        <v>2599</v>
      </c>
      <c r="DEZ6" s="248">
        <v>2600</v>
      </c>
      <c r="DFA6" s="248">
        <v>2601</v>
      </c>
      <c r="DFB6" s="248">
        <v>2602</v>
      </c>
      <c r="DFC6" s="248">
        <v>2603</v>
      </c>
      <c r="DFD6" s="248">
        <v>2604</v>
      </c>
      <c r="DFE6" s="248">
        <v>2605</v>
      </c>
      <c r="DFF6" s="248">
        <v>2606</v>
      </c>
      <c r="DFG6" s="248">
        <v>2607</v>
      </c>
      <c r="DFH6" s="248">
        <v>2608</v>
      </c>
      <c r="DFI6" s="248">
        <v>2609</v>
      </c>
      <c r="DFJ6" s="248">
        <v>2610</v>
      </c>
      <c r="DFK6" s="248">
        <v>2611</v>
      </c>
      <c r="DFL6" s="248">
        <v>2612</v>
      </c>
      <c r="DFM6" s="248">
        <v>2613</v>
      </c>
      <c r="DFN6" s="248">
        <v>2614</v>
      </c>
      <c r="DFO6" s="248">
        <v>2615</v>
      </c>
      <c r="DFP6" s="248">
        <v>2616</v>
      </c>
      <c r="DFQ6" s="248">
        <v>2617</v>
      </c>
      <c r="DFR6" s="248">
        <v>2618</v>
      </c>
      <c r="DFS6" s="248">
        <v>2619</v>
      </c>
      <c r="DFT6" s="248">
        <v>2620</v>
      </c>
      <c r="DFU6" s="248">
        <v>2621</v>
      </c>
      <c r="DFV6" s="248">
        <v>2622</v>
      </c>
      <c r="DFW6" s="248">
        <v>2623</v>
      </c>
      <c r="DFX6" s="248">
        <v>2624</v>
      </c>
      <c r="DFY6" s="248">
        <v>2625</v>
      </c>
      <c r="DFZ6" s="248">
        <v>2626</v>
      </c>
      <c r="DGA6" s="248">
        <v>2627</v>
      </c>
      <c r="DGB6" s="248">
        <v>2628</v>
      </c>
      <c r="DGC6" s="248">
        <v>2629</v>
      </c>
      <c r="DGD6" s="248">
        <v>2630</v>
      </c>
      <c r="DGE6" s="248">
        <v>2631</v>
      </c>
      <c r="DGF6" s="248">
        <v>2632</v>
      </c>
      <c r="DGG6" s="248">
        <v>2633</v>
      </c>
      <c r="DGH6" s="248">
        <v>2634</v>
      </c>
      <c r="DGI6" s="248">
        <v>2635</v>
      </c>
      <c r="DGJ6" s="248">
        <v>2636</v>
      </c>
      <c r="DGK6" s="248">
        <v>2637</v>
      </c>
      <c r="DGL6" s="248">
        <v>2638</v>
      </c>
      <c r="DGM6" s="248">
        <v>2639</v>
      </c>
      <c r="DGN6" s="248">
        <v>2640</v>
      </c>
      <c r="DGO6" s="248">
        <v>2641</v>
      </c>
      <c r="DGP6" s="248">
        <v>2642</v>
      </c>
      <c r="DGQ6" s="248">
        <v>2643</v>
      </c>
      <c r="DGR6" s="248">
        <v>2644</v>
      </c>
      <c r="DGS6" s="248">
        <v>2645</v>
      </c>
      <c r="DGT6" s="248">
        <v>2646</v>
      </c>
      <c r="DGU6" s="248">
        <v>2647</v>
      </c>
      <c r="DGV6" s="248">
        <v>2648</v>
      </c>
      <c r="DGW6" s="248">
        <v>2649</v>
      </c>
      <c r="DGX6" s="248">
        <v>2650</v>
      </c>
      <c r="DGY6" s="248">
        <v>2651</v>
      </c>
      <c r="DGZ6" s="248">
        <v>2652</v>
      </c>
      <c r="DHA6" s="248">
        <v>2653</v>
      </c>
      <c r="DHB6" s="248">
        <v>2654</v>
      </c>
      <c r="DHC6" s="248">
        <v>2655</v>
      </c>
      <c r="DHD6" s="248">
        <v>2656</v>
      </c>
      <c r="DHE6" s="248">
        <v>2657</v>
      </c>
      <c r="DHF6" s="248">
        <v>2658</v>
      </c>
      <c r="DHG6" s="248">
        <v>2659</v>
      </c>
      <c r="DHH6" s="248">
        <v>2660</v>
      </c>
      <c r="DHI6" s="248">
        <v>2661</v>
      </c>
      <c r="DHJ6" s="248">
        <v>2662</v>
      </c>
      <c r="DHK6" s="248">
        <v>2663</v>
      </c>
      <c r="DHL6" s="248">
        <v>2664</v>
      </c>
      <c r="DHM6" s="248">
        <v>2665</v>
      </c>
      <c r="DHN6" s="248">
        <v>2666</v>
      </c>
      <c r="DHO6" s="248">
        <v>2667</v>
      </c>
      <c r="DHP6" s="248">
        <v>2668</v>
      </c>
      <c r="DHQ6" s="248">
        <v>2669</v>
      </c>
      <c r="DHR6" s="248">
        <v>2670</v>
      </c>
      <c r="DHS6" s="248">
        <v>2671</v>
      </c>
      <c r="DHT6" s="248">
        <v>2672</v>
      </c>
      <c r="DHU6" s="248">
        <v>2673</v>
      </c>
      <c r="DHV6" s="248">
        <v>2674</v>
      </c>
      <c r="DHW6" s="248">
        <v>2675</v>
      </c>
      <c r="DHX6" s="248">
        <v>2676</v>
      </c>
      <c r="DHY6" s="248">
        <v>2677</v>
      </c>
      <c r="DHZ6" s="248">
        <v>2678</v>
      </c>
      <c r="DIA6" s="248">
        <v>2679</v>
      </c>
      <c r="DIB6" s="248">
        <v>2680</v>
      </c>
      <c r="DIC6" s="248">
        <v>2681</v>
      </c>
      <c r="DID6" s="248">
        <v>2682</v>
      </c>
      <c r="DIE6" s="248">
        <v>2683</v>
      </c>
      <c r="DIF6" s="248">
        <v>2684</v>
      </c>
      <c r="DIG6" s="248">
        <v>2685</v>
      </c>
      <c r="DIH6" s="248">
        <v>2686</v>
      </c>
      <c r="DII6" s="248">
        <v>2687</v>
      </c>
      <c r="DIJ6" s="248">
        <v>2688</v>
      </c>
      <c r="DIK6" s="248">
        <v>2689</v>
      </c>
      <c r="DIL6" s="248">
        <v>2690</v>
      </c>
      <c r="DIM6" s="248">
        <v>2691</v>
      </c>
      <c r="DIN6" s="248">
        <v>2692</v>
      </c>
      <c r="DIO6" s="248">
        <v>2693</v>
      </c>
      <c r="DIP6" s="248">
        <v>2694</v>
      </c>
      <c r="DIQ6" s="248">
        <v>2695</v>
      </c>
      <c r="DIR6" s="248">
        <v>2696</v>
      </c>
      <c r="DIS6" s="248">
        <v>2697</v>
      </c>
      <c r="DIT6" s="248">
        <v>2698</v>
      </c>
      <c r="DIU6" s="248">
        <v>2699</v>
      </c>
      <c r="DIV6" s="248">
        <v>2700</v>
      </c>
      <c r="DIW6" s="248">
        <v>2701</v>
      </c>
      <c r="DIX6" s="248">
        <v>2702</v>
      </c>
      <c r="DIY6" s="248">
        <v>2703</v>
      </c>
      <c r="DIZ6" s="248">
        <v>2704</v>
      </c>
      <c r="DJA6" s="248">
        <v>2705</v>
      </c>
      <c r="DJB6" s="248">
        <v>2706</v>
      </c>
      <c r="DJC6" s="248">
        <v>2707</v>
      </c>
      <c r="DJD6" s="248">
        <v>2708</v>
      </c>
      <c r="DJE6" s="248">
        <v>2709</v>
      </c>
      <c r="DJF6" s="248">
        <v>2710</v>
      </c>
      <c r="DJG6" s="248">
        <v>2711</v>
      </c>
      <c r="DJH6" s="248">
        <v>2712</v>
      </c>
      <c r="DJI6" s="248">
        <v>2713</v>
      </c>
      <c r="DJJ6" s="248">
        <v>2714</v>
      </c>
      <c r="DJK6" s="248">
        <v>2715</v>
      </c>
      <c r="DJL6" s="248">
        <v>2716</v>
      </c>
      <c r="DJM6" s="248">
        <v>2717</v>
      </c>
      <c r="DJN6" s="248">
        <v>2718</v>
      </c>
      <c r="DJO6" s="248">
        <v>2719</v>
      </c>
      <c r="DJP6" s="248">
        <v>2720</v>
      </c>
      <c r="DJQ6" s="248">
        <v>2721</v>
      </c>
      <c r="DJR6" s="248">
        <v>2722</v>
      </c>
      <c r="DJS6" s="248">
        <v>2723</v>
      </c>
      <c r="DJT6" s="248">
        <v>2724</v>
      </c>
      <c r="DJU6" s="248">
        <v>2725</v>
      </c>
      <c r="DJV6" s="248">
        <v>2726</v>
      </c>
      <c r="DJW6" s="248">
        <v>2727</v>
      </c>
      <c r="DJX6" s="248">
        <v>2728</v>
      </c>
      <c r="DJY6" s="248">
        <v>2729</v>
      </c>
      <c r="DJZ6" s="248">
        <v>2730</v>
      </c>
      <c r="DKA6" s="248">
        <v>2731</v>
      </c>
      <c r="DKB6" s="248">
        <v>2732</v>
      </c>
      <c r="DKC6" s="248">
        <v>2733</v>
      </c>
      <c r="DKD6" s="248">
        <v>2734</v>
      </c>
      <c r="DKE6" s="248">
        <v>2735</v>
      </c>
      <c r="DKF6" s="248">
        <v>2736</v>
      </c>
      <c r="DKG6" s="248">
        <v>2737</v>
      </c>
      <c r="DKH6" s="248">
        <v>2738</v>
      </c>
      <c r="DKI6" s="248">
        <v>2739</v>
      </c>
      <c r="DKJ6" s="248">
        <v>2740</v>
      </c>
      <c r="DKK6" s="248">
        <v>2741</v>
      </c>
      <c r="DKL6" s="248">
        <v>2742</v>
      </c>
      <c r="DKM6" s="248">
        <v>2743</v>
      </c>
      <c r="DKN6" s="248">
        <v>2744</v>
      </c>
      <c r="DKO6" s="248">
        <v>2745</v>
      </c>
      <c r="DKP6" s="248">
        <v>2746</v>
      </c>
      <c r="DKQ6" s="248">
        <v>2747</v>
      </c>
      <c r="DKR6" s="248">
        <v>2748</v>
      </c>
      <c r="DKS6" s="248">
        <v>2749</v>
      </c>
      <c r="DKT6" s="248">
        <v>2750</v>
      </c>
      <c r="DKU6" s="248">
        <v>2751</v>
      </c>
      <c r="DKV6" s="248">
        <v>2752</v>
      </c>
      <c r="DKW6" s="248">
        <v>2753</v>
      </c>
      <c r="DKX6" s="248">
        <v>2754</v>
      </c>
      <c r="DKY6" s="248">
        <v>2755</v>
      </c>
      <c r="DKZ6" s="248">
        <v>2756</v>
      </c>
      <c r="DLA6" s="248">
        <v>2757</v>
      </c>
      <c r="DLB6" s="248">
        <v>2758</v>
      </c>
      <c r="DLC6" s="248">
        <v>2759</v>
      </c>
      <c r="DLD6" s="248">
        <v>2760</v>
      </c>
      <c r="DLE6" s="248">
        <v>2761</v>
      </c>
      <c r="DLF6" s="248">
        <v>2762</v>
      </c>
      <c r="DLG6" s="248">
        <v>2763</v>
      </c>
      <c r="DLH6" s="248">
        <v>2764</v>
      </c>
      <c r="DLI6" s="248">
        <v>2765</v>
      </c>
      <c r="DLJ6" s="248">
        <v>2766</v>
      </c>
      <c r="DLK6" s="248">
        <v>2767</v>
      </c>
      <c r="DLL6" s="248">
        <v>2768</v>
      </c>
      <c r="DLM6" s="248">
        <v>2769</v>
      </c>
      <c r="DLN6" s="248">
        <v>2770</v>
      </c>
      <c r="DLO6" s="248">
        <v>2771</v>
      </c>
      <c r="DLP6" s="248">
        <v>2772</v>
      </c>
      <c r="DLQ6" s="248">
        <v>2773</v>
      </c>
      <c r="DLR6" s="248">
        <v>2774</v>
      </c>
      <c r="DLS6" s="248">
        <v>2775</v>
      </c>
      <c r="DLT6" s="248">
        <v>2776</v>
      </c>
      <c r="DLU6" s="248">
        <v>2777</v>
      </c>
      <c r="DLV6" s="248">
        <v>2778</v>
      </c>
      <c r="DLW6" s="248">
        <v>2779</v>
      </c>
      <c r="DLX6" s="248">
        <v>2780</v>
      </c>
      <c r="DLY6" s="248">
        <v>2781</v>
      </c>
      <c r="DLZ6" s="248">
        <v>2782</v>
      </c>
      <c r="DMA6" s="248">
        <v>2783</v>
      </c>
      <c r="DMB6" s="248">
        <v>2784</v>
      </c>
      <c r="DMC6" s="248">
        <v>2785</v>
      </c>
      <c r="DMD6" s="248">
        <v>2786</v>
      </c>
      <c r="DME6" s="248">
        <v>2787</v>
      </c>
      <c r="DMF6" s="248">
        <v>2788</v>
      </c>
      <c r="DMG6" s="248">
        <v>2789</v>
      </c>
      <c r="DMH6" s="248">
        <v>2790</v>
      </c>
      <c r="DMI6" s="248">
        <v>2791</v>
      </c>
      <c r="DMJ6" s="248">
        <v>2792</v>
      </c>
      <c r="DMK6" s="248">
        <v>2793</v>
      </c>
      <c r="DML6" s="248">
        <v>2794</v>
      </c>
      <c r="DMM6" s="248">
        <v>2795</v>
      </c>
      <c r="DMN6" s="248">
        <v>2796</v>
      </c>
      <c r="DMO6" s="248">
        <v>2797</v>
      </c>
      <c r="DMP6" s="248">
        <v>2798</v>
      </c>
      <c r="DMQ6" s="248">
        <v>2799</v>
      </c>
      <c r="DMR6" s="248">
        <v>2800</v>
      </c>
      <c r="DMS6" s="248">
        <v>2801</v>
      </c>
      <c r="DMT6" s="248">
        <v>2802</v>
      </c>
      <c r="DMU6" s="248">
        <v>2803</v>
      </c>
      <c r="DMV6" s="248">
        <v>2804</v>
      </c>
      <c r="DMW6" s="248">
        <v>2805</v>
      </c>
      <c r="DMX6" s="248">
        <v>2806</v>
      </c>
      <c r="DMY6" s="248">
        <v>2807</v>
      </c>
      <c r="DMZ6" s="248">
        <v>2808</v>
      </c>
      <c r="DNA6" s="248">
        <v>2809</v>
      </c>
      <c r="DNB6" s="248">
        <v>2810</v>
      </c>
      <c r="DNC6" s="248">
        <v>2811</v>
      </c>
      <c r="DND6" s="248">
        <v>2812</v>
      </c>
      <c r="DNE6" s="248">
        <v>2813</v>
      </c>
      <c r="DNF6" s="248">
        <v>2814</v>
      </c>
      <c r="DNG6" s="248">
        <v>2815</v>
      </c>
      <c r="DNH6" s="248">
        <v>2816</v>
      </c>
      <c r="DNI6" s="248">
        <v>2817</v>
      </c>
      <c r="DNJ6" s="248">
        <v>2818</v>
      </c>
      <c r="DNK6" s="248">
        <v>2819</v>
      </c>
      <c r="DNL6" s="248">
        <v>2820</v>
      </c>
      <c r="DNM6" s="248">
        <v>2821</v>
      </c>
      <c r="DNN6" s="248">
        <v>2822</v>
      </c>
      <c r="DNO6" s="248">
        <v>2823</v>
      </c>
      <c r="DNP6" s="248">
        <v>2824</v>
      </c>
      <c r="DNQ6" s="248">
        <v>2825</v>
      </c>
      <c r="DNR6" s="248">
        <v>2826</v>
      </c>
      <c r="DNS6" s="248">
        <v>2827</v>
      </c>
      <c r="DNT6" s="248">
        <v>2828</v>
      </c>
      <c r="DNU6" s="248">
        <v>2829</v>
      </c>
      <c r="DNV6" s="248">
        <v>2830</v>
      </c>
      <c r="DNW6" s="248">
        <v>2831</v>
      </c>
      <c r="DNX6" s="248">
        <v>2832</v>
      </c>
      <c r="DNY6" s="248">
        <v>2833</v>
      </c>
      <c r="DNZ6" s="248">
        <v>2834</v>
      </c>
      <c r="DOA6" s="248">
        <v>2835</v>
      </c>
      <c r="DOB6" s="248">
        <v>2836</v>
      </c>
      <c r="DOC6" s="248">
        <v>2837</v>
      </c>
      <c r="DOD6" s="248">
        <v>2838</v>
      </c>
      <c r="DOE6" s="248">
        <v>2839</v>
      </c>
      <c r="DOF6" s="248">
        <v>2840</v>
      </c>
      <c r="DOG6" s="248">
        <v>2841</v>
      </c>
      <c r="DOH6" s="248">
        <v>2842</v>
      </c>
      <c r="DOI6" s="248">
        <v>2843</v>
      </c>
      <c r="DOJ6" s="248">
        <v>2844</v>
      </c>
      <c r="DOK6" s="248">
        <v>2845</v>
      </c>
      <c r="DOL6" s="248">
        <v>2846</v>
      </c>
      <c r="DOM6" s="248">
        <v>2847</v>
      </c>
      <c r="DON6" s="248">
        <v>2848</v>
      </c>
      <c r="DOO6" s="248">
        <v>2849</v>
      </c>
      <c r="DOP6" s="248">
        <v>2850</v>
      </c>
      <c r="DOQ6" s="248">
        <v>2851</v>
      </c>
      <c r="DOR6" s="248">
        <v>2852</v>
      </c>
      <c r="DOS6" s="248">
        <v>2853</v>
      </c>
      <c r="DOT6" s="248">
        <v>2854</v>
      </c>
      <c r="DOU6" s="248">
        <v>2855</v>
      </c>
      <c r="DOV6" s="248">
        <v>2856</v>
      </c>
      <c r="DOW6" s="248">
        <v>2857</v>
      </c>
      <c r="DOX6" s="248">
        <v>2858</v>
      </c>
      <c r="DOY6" s="248">
        <v>2859</v>
      </c>
      <c r="DOZ6" s="248">
        <v>2860</v>
      </c>
      <c r="DPA6" s="248">
        <v>2861</v>
      </c>
      <c r="DPB6" s="248">
        <v>2862</v>
      </c>
      <c r="DPC6" s="248">
        <v>2863</v>
      </c>
      <c r="DPD6" s="248">
        <v>2864</v>
      </c>
      <c r="DPE6" s="248">
        <v>2865</v>
      </c>
      <c r="DPF6" s="248">
        <v>2866</v>
      </c>
      <c r="DPG6" s="248">
        <v>2867</v>
      </c>
      <c r="DPH6" s="248">
        <v>2868</v>
      </c>
      <c r="DPI6" s="248">
        <v>2869</v>
      </c>
      <c r="DPJ6" s="248">
        <v>2870</v>
      </c>
      <c r="DPK6" s="248">
        <v>2871</v>
      </c>
      <c r="DPL6" s="248">
        <v>2872</v>
      </c>
      <c r="DPM6" s="248">
        <v>2873</v>
      </c>
      <c r="DPN6" s="248">
        <v>2874</v>
      </c>
      <c r="DPO6" s="248">
        <v>2875</v>
      </c>
      <c r="DPP6" s="248">
        <v>2876</v>
      </c>
      <c r="DPQ6" s="248">
        <v>2877</v>
      </c>
      <c r="DPR6" s="248">
        <v>2878</v>
      </c>
      <c r="DPS6" s="248">
        <v>2879</v>
      </c>
      <c r="DPT6" s="248">
        <v>2880</v>
      </c>
      <c r="DPU6" s="248">
        <v>2881</v>
      </c>
      <c r="DPV6" s="248">
        <v>2882</v>
      </c>
      <c r="DPW6" s="248">
        <v>2883</v>
      </c>
      <c r="DPX6" s="248">
        <v>2884</v>
      </c>
      <c r="DPY6" s="248">
        <v>2885</v>
      </c>
      <c r="DPZ6" s="248">
        <v>2886</v>
      </c>
      <c r="DQA6" s="248">
        <v>2887</v>
      </c>
      <c r="DQB6" s="248">
        <v>2888</v>
      </c>
      <c r="DQC6" s="248">
        <v>2889</v>
      </c>
      <c r="DQD6" s="248">
        <v>2890</v>
      </c>
      <c r="DQE6" s="248">
        <v>2891</v>
      </c>
      <c r="DQF6" s="248">
        <v>2892</v>
      </c>
      <c r="DQG6" s="248">
        <v>2893</v>
      </c>
      <c r="DQH6" s="248">
        <v>2894</v>
      </c>
      <c r="DQI6" s="248">
        <v>2895</v>
      </c>
      <c r="DQJ6" s="248">
        <v>2896</v>
      </c>
      <c r="DQK6" s="248">
        <v>2897</v>
      </c>
      <c r="DQL6" s="248">
        <v>2898</v>
      </c>
      <c r="DQM6" s="248">
        <v>2899</v>
      </c>
      <c r="DQN6" s="248">
        <v>2900</v>
      </c>
      <c r="DQO6" s="248">
        <v>2901</v>
      </c>
      <c r="DQP6" s="248">
        <v>2902</v>
      </c>
      <c r="DQQ6" s="248">
        <v>2903</v>
      </c>
      <c r="DQR6" s="248">
        <v>2904</v>
      </c>
      <c r="DQS6" s="248">
        <v>2905</v>
      </c>
      <c r="DQT6" s="248">
        <v>2906</v>
      </c>
      <c r="DQU6" s="248">
        <v>2907</v>
      </c>
      <c r="DQV6" s="248">
        <v>2908</v>
      </c>
      <c r="DQW6" s="248">
        <v>2909</v>
      </c>
      <c r="DQX6" s="248">
        <v>2910</v>
      </c>
      <c r="DQY6" s="248">
        <v>2911</v>
      </c>
      <c r="DQZ6" s="248">
        <v>2912</v>
      </c>
      <c r="DRA6" s="248">
        <v>2913</v>
      </c>
      <c r="DRB6" s="248">
        <v>2914</v>
      </c>
      <c r="DRC6" s="248">
        <v>2915</v>
      </c>
      <c r="DRD6" s="248">
        <v>2916</v>
      </c>
      <c r="DRE6" s="248">
        <v>2917</v>
      </c>
      <c r="DRF6" s="248">
        <v>2918</v>
      </c>
      <c r="DRG6" s="248">
        <v>2919</v>
      </c>
      <c r="DRH6" s="248">
        <v>2920</v>
      </c>
      <c r="DRI6" s="248">
        <v>2921</v>
      </c>
      <c r="DRJ6" s="248">
        <v>2922</v>
      </c>
      <c r="DRK6" s="248">
        <v>2923</v>
      </c>
      <c r="DRL6" s="248">
        <v>2924</v>
      </c>
      <c r="DRM6" s="248">
        <v>2925</v>
      </c>
      <c r="DRN6" s="248">
        <v>2926</v>
      </c>
      <c r="DRO6" s="248">
        <v>2927</v>
      </c>
      <c r="DRP6" s="248">
        <v>2928</v>
      </c>
      <c r="DRQ6" s="248">
        <v>2929</v>
      </c>
      <c r="DRR6" s="248">
        <v>2930</v>
      </c>
      <c r="DRS6" s="248">
        <v>2931</v>
      </c>
      <c r="DRT6" s="248">
        <v>2932</v>
      </c>
      <c r="DRU6" s="248">
        <v>2933</v>
      </c>
      <c r="DRV6" s="248">
        <v>2934</v>
      </c>
      <c r="DRW6" s="248">
        <v>2935</v>
      </c>
      <c r="DRX6" s="248">
        <v>2936</v>
      </c>
      <c r="DRY6" s="248">
        <v>2937</v>
      </c>
      <c r="DRZ6" s="248">
        <v>2938</v>
      </c>
      <c r="DSA6" s="248">
        <v>2939</v>
      </c>
      <c r="DSB6" s="248">
        <v>2940</v>
      </c>
      <c r="DSC6" s="248">
        <v>2941</v>
      </c>
      <c r="DSD6" s="248">
        <v>2942</v>
      </c>
      <c r="DSE6" s="248">
        <v>2943</v>
      </c>
      <c r="DSF6" s="248">
        <v>2944</v>
      </c>
      <c r="DSG6" s="248">
        <v>2945</v>
      </c>
      <c r="DSH6" s="248">
        <v>2946</v>
      </c>
      <c r="DSI6" s="248">
        <v>2947</v>
      </c>
      <c r="DSJ6" s="248">
        <v>2948</v>
      </c>
      <c r="DSK6" s="248">
        <v>2949</v>
      </c>
      <c r="DSL6" s="248">
        <v>2950</v>
      </c>
      <c r="DSM6" s="248">
        <v>2951</v>
      </c>
      <c r="DSN6" s="248">
        <v>2952</v>
      </c>
      <c r="DSO6" s="248">
        <v>2953</v>
      </c>
      <c r="DSP6" s="248">
        <v>2954</v>
      </c>
      <c r="DSQ6" s="248">
        <v>2955</v>
      </c>
      <c r="DSR6" s="248">
        <v>2956</v>
      </c>
      <c r="DSS6" s="248">
        <v>2957</v>
      </c>
      <c r="DST6" s="248">
        <v>2958</v>
      </c>
      <c r="DSU6" s="248">
        <v>2959</v>
      </c>
      <c r="DSV6" s="248">
        <v>2960</v>
      </c>
      <c r="DSW6" s="248">
        <v>2961</v>
      </c>
      <c r="DSX6" s="248">
        <v>2962</v>
      </c>
      <c r="DSY6" s="248">
        <v>2963</v>
      </c>
      <c r="DSZ6" s="248">
        <v>2964</v>
      </c>
      <c r="DTA6" s="248">
        <v>2965</v>
      </c>
      <c r="DTB6" s="248">
        <v>2966</v>
      </c>
      <c r="DTC6" s="248">
        <v>2967</v>
      </c>
      <c r="DTD6" s="248">
        <v>2968</v>
      </c>
      <c r="DTE6" s="248">
        <v>2969</v>
      </c>
      <c r="DTF6" s="248">
        <v>2970</v>
      </c>
      <c r="DTG6" s="248">
        <v>2971</v>
      </c>
      <c r="DTH6" s="248">
        <v>2972</v>
      </c>
      <c r="DTI6" s="248">
        <v>2973</v>
      </c>
      <c r="DTJ6" s="248">
        <v>2974</v>
      </c>
      <c r="DTK6" s="248">
        <v>2975</v>
      </c>
      <c r="DTL6" s="248">
        <v>2976</v>
      </c>
      <c r="DTM6" s="248">
        <v>2977</v>
      </c>
      <c r="DTN6" s="248">
        <v>2978</v>
      </c>
      <c r="DTO6" s="248">
        <v>2979</v>
      </c>
      <c r="DTP6" s="248">
        <v>2980</v>
      </c>
      <c r="DTQ6" s="248">
        <v>2981</v>
      </c>
      <c r="DTR6" s="248">
        <v>2982</v>
      </c>
      <c r="DTS6" s="248">
        <v>2983</v>
      </c>
      <c r="DTT6" s="248">
        <v>2984</v>
      </c>
      <c r="DTU6" s="248">
        <v>2985</v>
      </c>
      <c r="DTV6" s="248">
        <v>2986</v>
      </c>
      <c r="DTW6" s="248">
        <v>2987</v>
      </c>
      <c r="DTX6" s="248">
        <v>2988</v>
      </c>
      <c r="DTY6" s="248">
        <v>2989</v>
      </c>
      <c r="DTZ6" s="248">
        <v>2990</v>
      </c>
      <c r="DUA6" s="248">
        <v>2991</v>
      </c>
      <c r="DUB6" s="248">
        <v>2992</v>
      </c>
      <c r="DUC6" s="248">
        <v>2993</v>
      </c>
      <c r="DUD6" s="248">
        <v>2994</v>
      </c>
      <c r="DUE6" s="248">
        <v>2995</v>
      </c>
      <c r="DUF6" s="248">
        <v>2996</v>
      </c>
      <c r="DUG6" s="248">
        <v>2997</v>
      </c>
      <c r="DUH6" s="248">
        <v>2998</v>
      </c>
      <c r="DUI6" s="248">
        <v>2999</v>
      </c>
      <c r="DUJ6" s="248">
        <v>3000</v>
      </c>
      <c r="DUK6" s="248">
        <v>3001</v>
      </c>
      <c r="DUL6" s="248">
        <v>3002</v>
      </c>
      <c r="DUM6" s="248">
        <v>3003</v>
      </c>
      <c r="DUN6" s="248">
        <v>3004</v>
      </c>
      <c r="DUO6" s="248">
        <v>3005</v>
      </c>
      <c r="DUP6" s="248">
        <v>3006</v>
      </c>
      <c r="DUQ6" s="248">
        <v>3007</v>
      </c>
      <c r="DUR6" s="248">
        <v>3008</v>
      </c>
      <c r="DUS6" s="248">
        <v>3009</v>
      </c>
      <c r="DUT6" s="248">
        <v>3010</v>
      </c>
      <c r="DUU6" s="248">
        <v>3011</v>
      </c>
      <c r="DUV6" s="248">
        <v>3012</v>
      </c>
      <c r="DUW6" s="248">
        <v>3013</v>
      </c>
      <c r="DUX6" s="248">
        <v>3014</v>
      </c>
      <c r="DUY6" s="248">
        <v>3015</v>
      </c>
      <c r="DUZ6" s="248">
        <v>3016</v>
      </c>
      <c r="DVA6" s="248">
        <v>3017</v>
      </c>
      <c r="DVB6" s="248">
        <v>3018</v>
      </c>
      <c r="DVC6" s="248">
        <v>3019</v>
      </c>
      <c r="DVD6" s="248">
        <v>3020</v>
      </c>
      <c r="DVE6" s="248">
        <v>3021</v>
      </c>
      <c r="DVF6" s="248">
        <v>3022</v>
      </c>
      <c r="DVG6" s="248">
        <v>3023</v>
      </c>
      <c r="DVH6" s="248">
        <v>3024</v>
      </c>
      <c r="DVI6" s="248">
        <v>3025</v>
      </c>
      <c r="DVJ6" s="248">
        <v>3026</v>
      </c>
      <c r="DVK6" s="248">
        <v>3027</v>
      </c>
      <c r="DVL6" s="248">
        <v>3028</v>
      </c>
      <c r="DVM6" s="248">
        <v>3029</v>
      </c>
      <c r="DVN6" s="248">
        <v>3030</v>
      </c>
      <c r="DVO6" s="248">
        <v>3031</v>
      </c>
      <c r="DVP6" s="248">
        <v>3032</v>
      </c>
      <c r="DVQ6" s="248">
        <v>3033</v>
      </c>
      <c r="DVR6" s="248">
        <v>3034</v>
      </c>
      <c r="DVS6" s="248">
        <v>3035</v>
      </c>
      <c r="DVT6" s="248">
        <v>3036</v>
      </c>
      <c r="DVU6" s="248">
        <v>3037</v>
      </c>
      <c r="DVV6" s="248">
        <v>3038</v>
      </c>
      <c r="DVW6" s="248">
        <v>3039</v>
      </c>
      <c r="DVX6" s="248">
        <v>3040</v>
      </c>
      <c r="DVY6" s="248">
        <v>3041</v>
      </c>
      <c r="DVZ6" s="248">
        <v>3042</v>
      </c>
      <c r="DWA6" s="248">
        <v>3043</v>
      </c>
      <c r="DWB6" s="248">
        <v>3044</v>
      </c>
      <c r="DWC6" s="248">
        <v>3045</v>
      </c>
      <c r="DWD6" s="248">
        <v>3046</v>
      </c>
      <c r="DWE6" s="248">
        <v>3047</v>
      </c>
      <c r="DWF6" s="248">
        <v>3048</v>
      </c>
      <c r="DWG6" s="248">
        <v>3049</v>
      </c>
      <c r="DWH6" s="248">
        <v>3050</v>
      </c>
      <c r="DWI6" s="248">
        <v>3051</v>
      </c>
      <c r="DWJ6" s="248">
        <v>3052</v>
      </c>
      <c r="DWK6" s="248">
        <v>3053</v>
      </c>
      <c r="DWL6" s="248">
        <v>3054</v>
      </c>
      <c r="DWM6" s="248">
        <v>3055</v>
      </c>
      <c r="DWN6" s="248">
        <v>3056</v>
      </c>
      <c r="DWO6" s="248">
        <v>3057</v>
      </c>
      <c r="DWP6" s="248">
        <v>3058</v>
      </c>
      <c r="DWQ6" s="248">
        <v>3059</v>
      </c>
      <c r="DWR6" s="248">
        <v>3060</v>
      </c>
      <c r="DWS6" s="248">
        <v>3061</v>
      </c>
      <c r="DWT6" s="248">
        <v>3062</v>
      </c>
      <c r="DWU6" s="248">
        <v>3063</v>
      </c>
      <c r="DWV6" s="248">
        <v>3064</v>
      </c>
      <c r="DWW6" s="248">
        <v>3065</v>
      </c>
      <c r="DWX6" s="248">
        <v>3066</v>
      </c>
      <c r="DWY6" s="248">
        <v>3067</v>
      </c>
      <c r="DWZ6" s="248">
        <v>3068</v>
      </c>
      <c r="DXA6" s="248">
        <v>3069</v>
      </c>
      <c r="DXB6" s="248">
        <v>3070</v>
      </c>
      <c r="DXC6" s="248">
        <v>3071</v>
      </c>
      <c r="DXD6" s="248">
        <v>3072</v>
      </c>
      <c r="DXE6" s="248">
        <v>3073</v>
      </c>
      <c r="DXF6" s="248">
        <v>3074</v>
      </c>
      <c r="DXG6" s="248">
        <v>3075</v>
      </c>
      <c r="DXH6" s="248">
        <v>3076</v>
      </c>
      <c r="DXI6" s="248">
        <v>3077</v>
      </c>
      <c r="DXJ6" s="248">
        <v>3078</v>
      </c>
      <c r="DXK6" s="248">
        <v>3079</v>
      </c>
      <c r="DXL6" s="248">
        <v>3080</v>
      </c>
      <c r="DXM6" s="248">
        <v>3081</v>
      </c>
      <c r="DXN6" s="248">
        <v>3082</v>
      </c>
      <c r="DXO6" s="248">
        <v>3083</v>
      </c>
      <c r="DXP6" s="248">
        <v>3084</v>
      </c>
      <c r="DXQ6" s="248">
        <v>3085</v>
      </c>
      <c r="DXR6" s="248">
        <v>3086</v>
      </c>
      <c r="DXS6" s="248">
        <v>3087</v>
      </c>
      <c r="DXT6" s="248">
        <v>3088</v>
      </c>
      <c r="DXU6" s="248">
        <v>3089</v>
      </c>
      <c r="DXV6" s="248">
        <v>3090</v>
      </c>
      <c r="DXW6" s="248">
        <v>3091</v>
      </c>
      <c r="DXX6" s="248">
        <v>3092</v>
      </c>
      <c r="DXY6" s="248">
        <v>3093</v>
      </c>
      <c r="DXZ6" s="248">
        <v>3094</v>
      </c>
      <c r="DYA6" s="248">
        <v>3095</v>
      </c>
      <c r="DYB6" s="248">
        <v>3096</v>
      </c>
      <c r="DYC6" s="248">
        <v>3097</v>
      </c>
      <c r="DYD6" s="248">
        <v>3098</v>
      </c>
      <c r="DYE6" s="248">
        <v>3099</v>
      </c>
      <c r="DYF6" s="248">
        <v>3100</v>
      </c>
      <c r="DYG6" s="248">
        <v>3101</v>
      </c>
      <c r="DYH6" s="248">
        <v>3102</v>
      </c>
      <c r="DYI6" s="248">
        <v>3103</v>
      </c>
      <c r="DYJ6" s="248">
        <v>3104</v>
      </c>
      <c r="DYK6" s="248">
        <v>3105</v>
      </c>
      <c r="DYL6" s="248">
        <v>3106</v>
      </c>
      <c r="DYM6" s="248">
        <v>3107</v>
      </c>
      <c r="DYN6" s="248">
        <v>3108</v>
      </c>
      <c r="DYO6" s="248">
        <v>3109</v>
      </c>
      <c r="DYP6" s="248">
        <v>3110</v>
      </c>
      <c r="DYQ6" s="248">
        <v>3111</v>
      </c>
      <c r="DYR6" s="248">
        <v>3112</v>
      </c>
      <c r="DYS6" s="248">
        <v>3113</v>
      </c>
      <c r="DYT6" s="248">
        <v>3114</v>
      </c>
      <c r="DYU6" s="248">
        <v>3115</v>
      </c>
      <c r="DYV6" s="248">
        <v>3116</v>
      </c>
      <c r="DYW6" s="248">
        <v>3117</v>
      </c>
      <c r="DYX6" s="248">
        <v>3118</v>
      </c>
      <c r="DYY6" s="248">
        <v>3119</v>
      </c>
      <c r="DYZ6" s="248">
        <v>3120</v>
      </c>
      <c r="DZA6" s="248">
        <v>3121</v>
      </c>
      <c r="DZB6" s="248">
        <v>3122</v>
      </c>
      <c r="DZC6" s="248">
        <v>3123</v>
      </c>
      <c r="DZD6" s="248">
        <v>3124</v>
      </c>
      <c r="DZE6" s="248">
        <v>3125</v>
      </c>
      <c r="DZF6" s="248">
        <v>3126</v>
      </c>
      <c r="DZG6" s="248">
        <v>3127</v>
      </c>
      <c r="DZH6" s="248">
        <v>3128</v>
      </c>
      <c r="DZI6" s="248">
        <v>3129</v>
      </c>
      <c r="DZJ6" s="248">
        <v>3130</v>
      </c>
      <c r="DZK6" s="248">
        <v>3131</v>
      </c>
      <c r="DZL6" s="248">
        <v>3132</v>
      </c>
      <c r="DZM6" s="248">
        <v>3133</v>
      </c>
      <c r="DZN6" s="248">
        <v>3134</v>
      </c>
      <c r="DZO6" s="248">
        <v>3135</v>
      </c>
      <c r="DZP6" s="248">
        <v>3136</v>
      </c>
      <c r="DZQ6" s="248">
        <v>3137</v>
      </c>
      <c r="DZR6" s="248">
        <v>3138</v>
      </c>
      <c r="DZS6" s="248">
        <v>3139</v>
      </c>
      <c r="DZT6" s="248">
        <v>3140</v>
      </c>
      <c r="DZU6" s="248">
        <v>3141</v>
      </c>
      <c r="DZV6" s="248">
        <v>3142</v>
      </c>
      <c r="DZW6" s="248">
        <v>3143</v>
      </c>
      <c r="DZX6" s="248">
        <v>3144</v>
      </c>
      <c r="DZY6" s="248">
        <v>3145</v>
      </c>
      <c r="DZZ6" s="248">
        <v>3146</v>
      </c>
      <c r="EAA6" s="248">
        <v>3147</v>
      </c>
      <c r="EAB6" s="248">
        <v>3148</v>
      </c>
      <c r="EAC6" s="248">
        <v>3149</v>
      </c>
      <c r="EAD6" s="248">
        <v>3150</v>
      </c>
      <c r="EAE6" s="248">
        <v>3151</v>
      </c>
      <c r="EAF6" s="248">
        <v>3152</v>
      </c>
      <c r="EAG6" s="248">
        <v>3153</v>
      </c>
      <c r="EAH6" s="248">
        <v>3154</v>
      </c>
      <c r="EAI6" s="248">
        <v>3155</v>
      </c>
      <c r="EAJ6" s="248">
        <v>3156</v>
      </c>
      <c r="EAK6" s="248">
        <v>3157</v>
      </c>
      <c r="EAL6" s="248">
        <v>3158</v>
      </c>
      <c r="EAM6" s="248">
        <v>3159</v>
      </c>
      <c r="EAN6" s="248">
        <v>3160</v>
      </c>
      <c r="EAO6" s="248">
        <v>3161</v>
      </c>
      <c r="EAP6" s="248">
        <v>3162</v>
      </c>
      <c r="EAQ6" s="248">
        <v>3163</v>
      </c>
      <c r="EAR6" s="248">
        <v>3164</v>
      </c>
      <c r="EAS6" s="248">
        <v>3165</v>
      </c>
      <c r="EAT6" s="248">
        <v>3166</v>
      </c>
      <c r="EAU6" s="248">
        <v>3167</v>
      </c>
      <c r="EAV6" s="248">
        <v>3168</v>
      </c>
      <c r="EAW6" s="248">
        <v>3169</v>
      </c>
      <c r="EAX6" s="248">
        <v>3170</v>
      </c>
      <c r="EAY6" s="248">
        <v>3171</v>
      </c>
      <c r="EAZ6" s="248">
        <v>3172</v>
      </c>
      <c r="EBA6" s="248">
        <v>3173</v>
      </c>
      <c r="EBB6" s="248">
        <v>3174</v>
      </c>
      <c r="EBC6" s="248">
        <v>3175</v>
      </c>
      <c r="EBD6" s="248">
        <v>3176</v>
      </c>
      <c r="EBE6" s="248">
        <v>3177</v>
      </c>
      <c r="EBF6" s="248">
        <v>3178</v>
      </c>
      <c r="EBG6" s="248">
        <v>3179</v>
      </c>
      <c r="EBH6" s="248">
        <v>3180</v>
      </c>
      <c r="EBI6" s="248">
        <v>3181</v>
      </c>
      <c r="EBJ6" s="248">
        <v>3182</v>
      </c>
      <c r="EBK6" s="248">
        <v>3183</v>
      </c>
      <c r="EBL6" s="248">
        <v>3184</v>
      </c>
      <c r="EBM6" s="248">
        <v>3185</v>
      </c>
      <c r="EBN6" s="248">
        <v>3186</v>
      </c>
      <c r="EBO6" s="248">
        <v>3187</v>
      </c>
      <c r="EBP6" s="248">
        <v>3188</v>
      </c>
      <c r="EBQ6" s="248">
        <v>3189</v>
      </c>
      <c r="EBR6" s="248">
        <v>3190</v>
      </c>
      <c r="EBS6" s="248">
        <v>3191</v>
      </c>
      <c r="EBT6" s="248">
        <v>3192</v>
      </c>
      <c r="EBU6" s="248">
        <v>3193</v>
      </c>
      <c r="EBV6" s="248">
        <v>3194</v>
      </c>
      <c r="EBW6" s="248">
        <v>3195</v>
      </c>
      <c r="EBX6" s="248">
        <v>3196</v>
      </c>
      <c r="EBY6" s="248">
        <v>3197</v>
      </c>
      <c r="EBZ6" s="248">
        <v>3198</v>
      </c>
      <c r="ECA6" s="248">
        <v>3199</v>
      </c>
      <c r="ECB6" s="248">
        <v>3200</v>
      </c>
      <c r="ECC6" s="248">
        <v>3201</v>
      </c>
      <c r="ECD6" s="248">
        <v>3202</v>
      </c>
      <c r="ECE6" s="248">
        <v>3203</v>
      </c>
      <c r="ECF6" s="248">
        <v>3204</v>
      </c>
      <c r="ECG6" s="248">
        <v>3205</v>
      </c>
      <c r="ECH6" s="248">
        <v>3206</v>
      </c>
      <c r="ECI6" s="248">
        <v>3207</v>
      </c>
      <c r="ECJ6" s="248">
        <v>3208</v>
      </c>
      <c r="ECK6" s="248">
        <v>3209</v>
      </c>
      <c r="ECL6" s="248">
        <v>3210</v>
      </c>
      <c r="ECM6" s="248">
        <v>3211</v>
      </c>
      <c r="ECN6" s="248">
        <v>3212</v>
      </c>
      <c r="ECO6" s="248">
        <v>3213</v>
      </c>
      <c r="ECP6" s="248">
        <v>3214</v>
      </c>
      <c r="ECQ6" s="248">
        <v>3215</v>
      </c>
      <c r="ECR6" s="248">
        <v>3216</v>
      </c>
      <c r="ECS6" s="248">
        <v>3217</v>
      </c>
      <c r="ECT6" s="248">
        <v>3218</v>
      </c>
      <c r="ECU6" s="248">
        <v>3219</v>
      </c>
      <c r="ECV6" s="248">
        <v>3220</v>
      </c>
      <c r="ECW6" s="248">
        <v>3221</v>
      </c>
      <c r="ECX6" s="248">
        <v>3222</v>
      </c>
      <c r="ECY6" s="248">
        <v>3223</v>
      </c>
      <c r="ECZ6" s="248">
        <v>3224</v>
      </c>
      <c r="EDA6" s="248">
        <v>3225</v>
      </c>
      <c r="EDB6" s="248">
        <v>3226</v>
      </c>
      <c r="EDC6" s="248">
        <v>3227</v>
      </c>
      <c r="EDD6" s="248">
        <v>3228</v>
      </c>
      <c r="EDE6" s="248">
        <v>3229</v>
      </c>
      <c r="EDF6" s="248">
        <v>3230</v>
      </c>
      <c r="EDG6" s="248">
        <v>3231</v>
      </c>
      <c r="EDH6" s="248">
        <v>3232</v>
      </c>
      <c r="EDI6" s="248">
        <v>3233</v>
      </c>
      <c r="EDJ6" s="248">
        <v>3234</v>
      </c>
      <c r="EDK6" s="248">
        <v>3235</v>
      </c>
      <c r="EDL6" s="248">
        <v>3236</v>
      </c>
      <c r="EDM6" s="248">
        <v>3237</v>
      </c>
      <c r="EDN6" s="248">
        <v>3238</v>
      </c>
      <c r="EDO6" s="248">
        <v>3239</v>
      </c>
      <c r="EDP6" s="248">
        <v>3240</v>
      </c>
      <c r="EDQ6" s="248">
        <v>3241</v>
      </c>
      <c r="EDR6" s="248">
        <v>3242</v>
      </c>
      <c r="EDS6" s="248">
        <v>3243</v>
      </c>
      <c r="EDT6" s="248">
        <v>3244</v>
      </c>
      <c r="EDU6" s="248">
        <v>3245</v>
      </c>
      <c r="EDV6" s="248">
        <v>3246</v>
      </c>
      <c r="EDW6" s="248">
        <v>3247</v>
      </c>
      <c r="EDX6" s="248">
        <v>3248</v>
      </c>
      <c r="EDY6" s="248">
        <v>3249</v>
      </c>
      <c r="EDZ6" s="248">
        <v>3250</v>
      </c>
      <c r="EEA6" s="248">
        <v>3251</v>
      </c>
      <c r="EEB6" s="248">
        <v>3252</v>
      </c>
      <c r="EEC6" s="248">
        <v>3253</v>
      </c>
      <c r="EED6" s="248">
        <v>3254</v>
      </c>
      <c r="EEE6" s="248">
        <v>3255</v>
      </c>
      <c r="EEF6" s="248">
        <v>3256</v>
      </c>
      <c r="EEG6" s="248">
        <v>3257</v>
      </c>
      <c r="EEH6" s="248">
        <v>3258</v>
      </c>
      <c r="EEI6" s="248">
        <v>3259</v>
      </c>
      <c r="EEJ6" s="248">
        <v>3260</v>
      </c>
      <c r="EEK6" s="248">
        <v>3261</v>
      </c>
      <c r="EEL6" s="248">
        <v>3262</v>
      </c>
      <c r="EEM6" s="248">
        <v>3263</v>
      </c>
      <c r="EEN6" s="248">
        <v>3264</v>
      </c>
      <c r="EEO6" s="248">
        <v>3265</v>
      </c>
      <c r="EEP6" s="248">
        <v>3266</v>
      </c>
      <c r="EEQ6" s="248">
        <v>3267</v>
      </c>
      <c r="EER6" s="248">
        <v>3268</v>
      </c>
      <c r="EES6" s="248">
        <v>3269</v>
      </c>
      <c r="EET6" s="248">
        <v>3270</v>
      </c>
      <c r="EEU6" s="248">
        <v>3271</v>
      </c>
      <c r="EEV6" s="248">
        <v>3272</v>
      </c>
      <c r="EEW6" s="248">
        <v>3273</v>
      </c>
      <c r="EEX6" s="248">
        <v>3274</v>
      </c>
      <c r="EEY6" s="248">
        <v>3275</v>
      </c>
      <c r="EEZ6" s="248">
        <v>3276</v>
      </c>
      <c r="EFA6" s="248">
        <v>3277</v>
      </c>
      <c r="EFB6" s="248">
        <v>3278</v>
      </c>
      <c r="EFC6" s="248">
        <v>3279</v>
      </c>
      <c r="EFD6" s="248">
        <v>3280</v>
      </c>
      <c r="EFE6" s="248">
        <v>3281</v>
      </c>
      <c r="EFF6" s="248">
        <v>3282</v>
      </c>
      <c r="EFG6" s="248">
        <v>3283</v>
      </c>
      <c r="EFH6" s="248">
        <v>3284</v>
      </c>
      <c r="EFI6" s="248">
        <v>3285</v>
      </c>
      <c r="EFJ6" s="248">
        <v>3286</v>
      </c>
      <c r="EFK6" s="248">
        <v>3287</v>
      </c>
      <c r="EFL6" s="248">
        <v>3288</v>
      </c>
      <c r="EFM6" s="248">
        <v>3289</v>
      </c>
      <c r="EFN6" s="248">
        <v>3290</v>
      </c>
      <c r="EFO6" s="248">
        <v>3291</v>
      </c>
      <c r="EFP6" s="248">
        <v>3292</v>
      </c>
      <c r="EFQ6" s="248">
        <v>3293</v>
      </c>
      <c r="EFR6" s="248">
        <v>3294</v>
      </c>
      <c r="EFS6" s="248">
        <v>3295</v>
      </c>
      <c r="EFT6" s="248">
        <v>3296</v>
      </c>
      <c r="EFU6" s="248">
        <v>3297</v>
      </c>
      <c r="EFV6" s="248">
        <v>3298</v>
      </c>
      <c r="EFW6" s="248">
        <v>3299</v>
      </c>
      <c r="EFX6" s="248">
        <v>3300</v>
      </c>
      <c r="EFY6" s="248">
        <v>3301</v>
      </c>
      <c r="EFZ6" s="248">
        <v>3302</v>
      </c>
      <c r="EGA6" s="248">
        <v>3303</v>
      </c>
      <c r="EGB6" s="248">
        <v>3304</v>
      </c>
      <c r="EGC6" s="248">
        <v>3305</v>
      </c>
      <c r="EGD6" s="248">
        <v>3306</v>
      </c>
      <c r="EGE6" s="248">
        <v>3307</v>
      </c>
      <c r="EGF6" s="248">
        <v>3308</v>
      </c>
      <c r="EGG6" s="248">
        <v>3309</v>
      </c>
      <c r="EGH6" s="248">
        <v>3310</v>
      </c>
      <c r="EGI6" s="248">
        <v>3311</v>
      </c>
      <c r="EGJ6" s="248">
        <v>3312</v>
      </c>
      <c r="EGK6" s="248">
        <v>3313</v>
      </c>
      <c r="EGL6" s="248">
        <v>3314</v>
      </c>
      <c r="EGM6" s="248">
        <v>3315</v>
      </c>
      <c r="EGN6" s="248">
        <v>3316</v>
      </c>
      <c r="EGO6" s="248">
        <v>3317</v>
      </c>
      <c r="EGP6" s="248">
        <v>3318</v>
      </c>
      <c r="EGQ6" s="248">
        <v>3319</v>
      </c>
      <c r="EGR6" s="248">
        <v>3320</v>
      </c>
      <c r="EGS6" s="248">
        <v>3321</v>
      </c>
      <c r="EGT6" s="248">
        <v>3322</v>
      </c>
      <c r="EGU6" s="248">
        <v>3323</v>
      </c>
      <c r="EGV6" s="248">
        <v>3324</v>
      </c>
      <c r="EGW6" s="248">
        <v>3325</v>
      </c>
      <c r="EGX6" s="248">
        <v>3326</v>
      </c>
      <c r="EGY6" s="248">
        <v>3327</v>
      </c>
      <c r="EGZ6" s="248">
        <v>3328</v>
      </c>
      <c r="EHA6" s="248">
        <v>3329</v>
      </c>
      <c r="EHB6" s="248">
        <v>3330</v>
      </c>
      <c r="EHC6" s="248">
        <v>3331</v>
      </c>
      <c r="EHD6" s="248">
        <v>3332</v>
      </c>
      <c r="EHE6" s="248">
        <v>3333</v>
      </c>
      <c r="EHF6" s="248">
        <v>3334</v>
      </c>
      <c r="EHG6" s="248">
        <v>3335</v>
      </c>
      <c r="EHH6" s="248">
        <v>3336</v>
      </c>
      <c r="EHI6" s="248">
        <v>3337</v>
      </c>
      <c r="EHJ6" s="248">
        <v>3338</v>
      </c>
      <c r="EHK6" s="248">
        <v>3339</v>
      </c>
      <c r="EHL6" s="248">
        <v>3340</v>
      </c>
      <c r="EHM6" s="248">
        <v>3341</v>
      </c>
      <c r="EHN6" s="248">
        <v>3342</v>
      </c>
      <c r="EHO6" s="248">
        <v>3343</v>
      </c>
      <c r="EHP6" s="248">
        <v>3344</v>
      </c>
      <c r="EHQ6" s="248">
        <v>3345</v>
      </c>
      <c r="EHR6" s="248">
        <v>3346</v>
      </c>
      <c r="EHS6" s="248">
        <v>3347</v>
      </c>
      <c r="EHT6" s="248">
        <v>3348</v>
      </c>
      <c r="EHU6" s="248">
        <v>3349</v>
      </c>
      <c r="EHV6" s="248">
        <v>3350</v>
      </c>
      <c r="EHW6" s="248">
        <v>3351</v>
      </c>
      <c r="EHX6" s="248">
        <v>3352</v>
      </c>
      <c r="EHY6" s="248">
        <v>3353</v>
      </c>
      <c r="EHZ6" s="248">
        <v>3354</v>
      </c>
      <c r="EIA6" s="248">
        <v>3355</v>
      </c>
      <c r="EIB6" s="248">
        <v>3356</v>
      </c>
      <c r="EIC6" s="248">
        <v>3357</v>
      </c>
      <c r="EID6" s="248">
        <v>3358</v>
      </c>
      <c r="EIE6" s="248">
        <v>3359</v>
      </c>
      <c r="EIF6" s="248">
        <v>3360</v>
      </c>
      <c r="EIG6" s="248">
        <v>3361</v>
      </c>
      <c r="EIH6" s="248">
        <v>3362</v>
      </c>
      <c r="EII6" s="248">
        <v>3363</v>
      </c>
      <c r="EIJ6" s="248">
        <v>3364</v>
      </c>
      <c r="EIK6" s="248">
        <v>3365</v>
      </c>
      <c r="EIL6" s="248">
        <v>3366</v>
      </c>
      <c r="EIM6" s="248">
        <v>3367</v>
      </c>
      <c r="EIN6" s="248">
        <v>3368</v>
      </c>
      <c r="EIO6" s="248">
        <v>3369</v>
      </c>
      <c r="EIP6" s="248">
        <v>3370</v>
      </c>
      <c r="EIQ6" s="248">
        <v>3371</v>
      </c>
      <c r="EIR6" s="248">
        <v>3372</v>
      </c>
      <c r="EIS6" s="248">
        <v>3373</v>
      </c>
      <c r="EIT6" s="248">
        <v>3374</v>
      </c>
      <c r="EIU6" s="248">
        <v>3375</v>
      </c>
      <c r="EIV6" s="248">
        <v>3376</v>
      </c>
      <c r="EIW6" s="248">
        <v>3377</v>
      </c>
      <c r="EIX6" s="248">
        <v>3378</v>
      </c>
      <c r="EIY6" s="248">
        <v>3379</v>
      </c>
      <c r="EIZ6" s="248">
        <v>3380</v>
      </c>
      <c r="EJA6" s="248">
        <v>3381</v>
      </c>
      <c r="EJB6" s="248">
        <v>3382</v>
      </c>
      <c r="EJC6" s="248">
        <v>3383</v>
      </c>
      <c r="EJD6" s="248">
        <v>3384</v>
      </c>
      <c r="EJE6" s="248">
        <v>3385</v>
      </c>
      <c r="EJF6" s="248">
        <v>3386</v>
      </c>
      <c r="EJG6" s="248">
        <v>3387</v>
      </c>
      <c r="EJH6" s="248">
        <v>3388</v>
      </c>
      <c r="EJI6" s="248">
        <v>3389</v>
      </c>
      <c r="EJJ6" s="248">
        <v>3390</v>
      </c>
      <c r="EJK6" s="248">
        <v>3391</v>
      </c>
      <c r="EJL6" s="248">
        <v>3392</v>
      </c>
      <c r="EJM6" s="248">
        <v>3393</v>
      </c>
      <c r="EJN6" s="248">
        <v>3394</v>
      </c>
      <c r="EJO6" s="248">
        <v>3395</v>
      </c>
      <c r="EJP6" s="248">
        <v>3396</v>
      </c>
      <c r="EJQ6" s="248">
        <v>3397</v>
      </c>
      <c r="EJR6" s="248">
        <v>3398</v>
      </c>
      <c r="EJS6" s="248">
        <v>3399</v>
      </c>
      <c r="EJT6" s="248">
        <v>3400</v>
      </c>
      <c r="EJU6" s="248">
        <v>3401</v>
      </c>
      <c r="EJV6" s="248">
        <v>3402</v>
      </c>
      <c r="EJW6" s="248">
        <v>3403</v>
      </c>
      <c r="EJX6" s="248">
        <v>3404</v>
      </c>
      <c r="EJY6" s="248">
        <v>3405</v>
      </c>
      <c r="EJZ6" s="248">
        <v>3406</v>
      </c>
      <c r="EKA6" s="248">
        <v>3407</v>
      </c>
      <c r="EKB6" s="248">
        <v>3408</v>
      </c>
      <c r="EKC6" s="248">
        <v>3409</v>
      </c>
      <c r="EKD6" s="248">
        <v>3410</v>
      </c>
      <c r="EKE6" s="248">
        <v>3411</v>
      </c>
      <c r="EKF6" s="248">
        <v>3412</v>
      </c>
      <c r="EKG6" s="248">
        <v>3413</v>
      </c>
      <c r="EKH6" s="248">
        <v>3414</v>
      </c>
      <c r="EKI6" s="248">
        <v>3415</v>
      </c>
      <c r="EKJ6" s="248">
        <v>3416</v>
      </c>
      <c r="EKK6" s="248">
        <v>3417</v>
      </c>
      <c r="EKL6" s="248">
        <v>3418</v>
      </c>
      <c r="EKM6" s="248">
        <v>3419</v>
      </c>
      <c r="EKN6" s="248">
        <v>3420</v>
      </c>
      <c r="EKO6" s="248">
        <v>3421</v>
      </c>
      <c r="EKP6" s="248">
        <v>3422</v>
      </c>
      <c r="EKQ6" s="248">
        <v>3423</v>
      </c>
      <c r="EKR6" s="248">
        <v>3424</v>
      </c>
      <c r="EKS6" s="248">
        <v>3425</v>
      </c>
      <c r="EKT6" s="248">
        <v>3426</v>
      </c>
      <c r="EKU6" s="248">
        <v>3427</v>
      </c>
      <c r="EKV6" s="248">
        <v>3428</v>
      </c>
      <c r="EKW6" s="248">
        <v>3429</v>
      </c>
      <c r="EKX6" s="248">
        <v>3430</v>
      </c>
      <c r="EKY6" s="248">
        <v>3431</v>
      </c>
      <c r="EKZ6" s="248">
        <v>3432</v>
      </c>
      <c r="ELA6" s="248">
        <v>3433</v>
      </c>
      <c r="ELB6" s="248">
        <v>3434</v>
      </c>
      <c r="ELC6" s="248">
        <v>3435</v>
      </c>
      <c r="ELD6" s="248">
        <v>3436</v>
      </c>
      <c r="ELE6" s="248">
        <v>3437</v>
      </c>
      <c r="ELF6" s="248">
        <v>3438</v>
      </c>
      <c r="ELG6" s="248">
        <v>3439</v>
      </c>
      <c r="ELH6" s="248">
        <v>3440</v>
      </c>
      <c r="ELI6" s="248">
        <v>3441</v>
      </c>
      <c r="ELJ6" s="248">
        <v>3442</v>
      </c>
      <c r="ELK6" s="248">
        <v>3443</v>
      </c>
      <c r="ELL6" s="248">
        <v>3444</v>
      </c>
      <c r="ELM6" s="248">
        <v>3445</v>
      </c>
      <c r="ELN6" s="248">
        <v>3446</v>
      </c>
      <c r="ELO6" s="248">
        <v>3447</v>
      </c>
      <c r="ELP6" s="248">
        <v>3448</v>
      </c>
      <c r="ELQ6" s="248">
        <v>3449</v>
      </c>
      <c r="ELR6" s="248">
        <v>3450</v>
      </c>
      <c r="ELS6" s="248">
        <v>3451</v>
      </c>
      <c r="ELT6" s="248">
        <v>3452</v>
      </c>
      <c r="ELU6" s="248">
        <v>3453</v>
      </c>
      <c r="ELV6" s="248">
        <v>3454</v>
      </c>
      <c r="ELW6" s="248">
        <v>3455</v>
      </c>
      <c r="ELX6" s="248">
        <v>3456</v>
      </c>
      <c r="ELY6" s="248">
        <v>3457</v>
      </c>
      <c r="ELZ6" s="248">
        <v>3458</v>
      </c>
      <c r="EMA6" s="248">
        <v>3459</v>
      </c>
      <c r="EMB6" s="248">
        <v>3460</v>
      </c>
      <c r="EMC6" s="248">
        <v>3461</v>
      </c>
      <c r="EMD6" s="248">
        <v>3462</v>
      </c>
      <c r="EME6" s="248">
        <v>3463</v>
      </c>
      <c r="EMF6" s="248">
        <v>3464</v>
      </c>
      <c r="EMG6" s="248">
        <v>3465</v>
      </c>
      <c r="EMH6" s="248">
        <v>3466</v>
      </c>
      <c r="EMI6" s="248">
        <v>3467</v>
      </c>
      <c r="EMJ6" s="248">
        <v>3468</v>
      </c>
      <c r="EMK6" s="248">
        <v>3469</v>
      </c>
      <c r="EML6" s="248">
        <v>3470</v>
      </c>
      <c r="EMM6" s="248">
        <v>3471</v>
      </c>
      <c r="EMN6" s="248">
        <v>3472</v>
      </c>
      <c r="EMO6" s="248">
        <v>3473</v>
      </c>
      <c r="EMP6" s="248">
        <v>3474</v>
      </c>
      <c r="EMQ6" s="248">
        <v>3475</v>
      </c>
      <c r="EMR6" s="248">
        <v>3476</v>
      </c>
      <c r="EMS6" s="248">
        <v>3477</v>
      </c>
      <c r="EMT6" s="248">
        <v>3478</v>
      </c>
      <c r="EMU6" s="248">
        <v>3479</v>
      </c>
      <c r="EMV6" s="248">
        <v>3480</v>
      </c>
      <c r="EMW6" s="248">
        <v>3481</v>
      </c>
      <c r="EMX6" s="248">
        <v>3482</v>
      </c>
      <c r="EMY6" s="248">
        <v>3483</v>
      </c>
      <c r="EMZ6" s="248">
        <v>3484</v>
      </c>
      <c r="ENA6" s="248">
        <v>3485</v>
      </c>
      <c r="ENB6" s="248">
        <v>3486</v>
      </c>
      <c r="ENC6" s="248">
        <v>3487</v>
      </c>
      <c r="END6" s="248">
        <v>3488</v>
      </c>
      <c r="ENE6" s="248">
        <v>3489</v>
      </c>
      <c r="ENF6" s="248">
        <v>3490</v>
      </c>
      <c r="ENG6" s="248">
        <v>3491</v>
      </c>
      <c r="ENH6" s="248">
        <v>3492</v>
      </c>
      <c r="ENI6" s="248">
        <v>3493</v>
      </c>
      <c r="ENJ6" s="248">
        <v>3494</v>
      </c>
      <c r="ENK6" s="248">
        <v>3495</v>
      </c>
      <c r="ENL6" s="248">
        <v>3496</v>
      </c>
      <c r="ENM6" s="248">
        <v>3497</v>
      </c>
      <c r="ENN6" s="248">
        <v>3498</v>
      </c>
      <c r="ENO6" s="248">
        <v>3499</v>
      </c>
      <c r="ENP6" s="248">
        <v>3500</v>
      </c>
      <c r="ENQ6" s="248">
        <v>3501</v>
      </c>
      <c r="ENR6" s="248">
        <v>3502</v>
      </c>
      <c r="ENS6" s="248">
        <v>3503</v>
      </c>
      <c r="ENT6" s="248">
        <v>3504</v>
      </c>
      <c r="ENU6" s="248">
        <v>3505</v>
      </c>
      <c r="ENV6" s="248">
        <v>3506</v>
      </c>
      <c r="ENW6" s="248">
        <v>3507</v>
      </c>
      <c r="ENX6" s="248">
        <v>3508</v>
      </c>
      <c r="ENY6" s="248">
        <v>3509</v>
      </c>
      <c r="ENZ6" s="248">
        <v>3510</v>
      </c>
      <c r="EOA6" s="248">
        <v>3511</v>
      </c>
      <c r="EOB6" s="248">
        <v>3512</v>
      </c>
      <c r="EOC6" s="248">
        <v>3513</v>
      </c>
      <c r="EOD6" s="248">
        <v>3514</v>
      </c>
      <c r="EOE6" s="248">
        <v>3515</v>
      </c>
      <c r="EOF6" s="248">
        <v>3516</v>
      </c>
      <c r="EOG6" s="248">
        <v>3517</v>
      </c>
      <c r="EOH6" s="248">
        <v>3518</v>
      </c>
      <c r="EOI6" s="248">
        <v>3519</v>
      </c>
      <c r="EOJ6" s="248">
        <v>3520</v>
      </c>
      <c r="EOK6" s="248">
        <v>3521</v>
      </c>
      <c r="EOL6" s="248">
        <v>3522</v>
      </c>
      <c r="EOM6" s="248">
        <v>3523</v>
      </c>
      <c r="EON6" s="248">
        <v>3524</v>
      </c>
      <c r="EOO6" s="248">
        <v>3525</v>
      </c>
      <c r="EOP6" s="248">
        <v>3526</v>
      </c>
      <c r="EOQ6" s="248">
        <v>3527</v>
      </c>
      <c r="EOR6" s="248">
        <v>3528</v>
      </c>
      <c r="EOS6" s="248">
        <v>3529</v>
      </c>
      <c r="EOT6" s="248">
        <v>3530</v>
      </c>
      <c r="EOU6" s="248">
        <v>3531</v>
      </c>
      <c r="EOV6" s="248">
        <v>3532</v>
      </c>
      <c r="EOW6" s="248">
        <v>3533</v>
      </c>
      <c r="EOX6" s="248">
        <v>3534</v>
      </c>
      <c r="EOY6" s="248">
        <v>3535</v>
      </c>
      <c r="EOZ6" s="248">
        <v>3536</v>
      </c>
      <c r="EPA6" s="248">
        <v>3537</v>
      </c>
      <c r="EPB6" s="248">
        <v>3538</v>
      </c>
      <c r="EPC6" s="248">
        <v>3539</v>
      </c>
      <c r="EPD6" s="248">
        <v>3540</v>
      </c>
      <c r="EPE6" s="248">
        <v>3541</v>
      </c>
      <c r="EPF6" s="248">
        <v>3542</v>
      </c>
      <c r="EPG6" s="248">
        <v>3543</v>
      </c>
      <c r="EPH6" s="248">
        <v>3544</v>
      </c>
      <c r="EPI6" s="248">
        <v>3545</v>
      </c>
      <c r="EPJ6" s="248">
        <v>3546</v>
      </c>
      <c r="EPK6" s="248">
        <v>3547</v>
      </c>
      <c r="EPL6" s="248">
        <v>3548</v>
      </c>
      <c r="EPM6" s="248">
        <v>3549</v>
      </c>
      <c r="EPN6" s="248">
        <v>3550</v>
      </c>
      <c r="EPO6" s="248">
        <v>3551</v>
      </c>
      <c r="EPP6" s="248">
        <v>3552</v>
      </c>
      <c r="EPQ6" s="248">
        <v>3553</v>
      </c>
      <c r="EPR6" s="248">
        <v>3554</v>
      </c>
      <c r="EPS6" s="248">
        <v>3555</v>
      </c>
      <c r="EPT6" s="248">
        <v>3556</v>
      </c>
      <c r="EPU6" s="248">
        <v>3557</v>
      </c>
      <c r="EPV6" s="248">
        <v>3558</v>
      </c>
      <c r="EPW6" s="248">
        <v>3559</v>
      </c>
      <c r="EPX6" s="248">
        <v>3560</v>
      </c>
      <c r="EPY6" s="248">
        <v>3561</v>
      </c>
      <c r="EPZ6" s="248">
        <v>3562</v>
      </c>
      <c r="EQA6" s="248">
        <v>3563</v>
      </c>
      <c r="EQB6" s="248">
        <v>3564</v>
      </c>
      <c r="EQC6" s="248">
        <v>3565</v>
      </c>
      <c r="EQD6" s="248">
        <v>3566</v>
      </c>
      <c r="EQE6" s="248">
        <v>3567</v>
      </c>
      <c r="EQF6" s="248">
        <v>3568</v>
      </c>
      <c r="EQG6" s="248">
        <v>3569</v>
      </c>
      <c r="EQH6" s="248">
        <v>3570</v>
      </c>
      <c r="EQI6" s="248">
        <v>3571</v>
      </c>
      <c r="EQJ6" s="248">
        <v>3572</v>
      </c>
      <c r="EQK6" s="248">
        <v>3573</v>
      </c>
      <c r="EQL6" s="248">
        <v>3574</v>
      </c>
      <c r="EQM6" s="248">
        <v>3575</v>
      </c>
      <c r="EQN6" s="248">
        <v>3576</v>
      </c>
      <c r="EQO6" s="248">
        <v>3577</v>
      </c>
      <c r="EQP6" s="248">
        <v>3578</v>
      </c>
      <c r="EQQ6" s="248">
        <v>3579</v>
      </c>
      <c r="EQR6" s="248">
        <v>3580</v>
      </c>
      <c r="EQS6" s="248">
        <v>3581</v>
      </c>
      <c r="EQT6" s="248">
        <v>3582</v>
      </c>
      <c r="EQU6" s="248">
        <v>3583</v>
      </c>
      <c r="EQV6" s="248">
        <v>3584</v>
      </c>
      <c r="EQW6" s="248">
        <v>3585</v>
      </c>
      <c r="EQX6" s="248">
        <v>3586</v>
      </c>
      <c r="EQY6" s="248">
        <v>3587</v>
      </c>
      <c r="EQZ6" s="248">
        <v>3588</v>
      </c>
      <c r="ERA6" s="248">
        <v>3589</v>
      </c>
      <c r="ERB6" s="248">
        <v>3590</v>
      </c>
      <c r="ERC6" s="248">
        <v>3591</v>
      </c>
      <c r="ERD6" s="248">
        <v>3592</v>
      </c>
      <c r="ERE6" s="248">
        <v>3593</v>
      </c>
      <c r="ERF6" s="248">
        <v>3594</v>
      </c>
      <c r="ERG6" s="248">
        <v>3595</v>
      </c>
      <c r="ERH6" s="248">
        <v>3596</v>
      </c>
      <c r="ERI6" s="248">
        <v>3597</v>
      </c>
      <c r="ERJ6" s="248">
        <v>3598</v>
      </c>
      <c r="ERK6" s="248">
        <v>3599</v>
      </c>
      <c r="ERL6" s="248">
        <v>3600</v>
      </c>
      <c r="ERM6" s="248">
        <v>3601</v>
      </c>
      <c r="ERN6" s="248">
        <v>3602</v>
      </c>
      <c r="ERO6" s="248">
        <v>3603</v>
      </c>
      <c r="ERP6" s="248">
        <v>3604</v>
      </c>
      <c r="ERQ6" s="248">
        <v>3605</v>
      </c>
      <c r="ERR6" s="248">
        <v>3606</v>
      </c>
      <c r="ERS6" s="248">
        <v>3607</v>
      </c>
      <c r="ERT6" s="248">
        <v>3608</v>
      </c>
      <c r="ERU6" s="248">
        <v>3609</v>
      </c>
      <c r="ERV6" s="248">
        <v>3610</v>
      </c>
      <c r="ERW6" s="248">
        <v>3611</v>
      </c>
      <c r="ERX6" s="248">
        <v>3612</v>
      </c>
      <c r="ERY6" s="248">
        <v>3613</v>
      </c>
      <c r="ERZ6" s="248">
        <v>3614</v>
      </c>
      <c r="ESA6" s="248">
        <v>3615</v>
      </c>
      <c r="ESB6" s="248">
        <v>3616</v>
      </c>
      <c r="ESC6" s="248">
        <v>3617</v>
      </c>
      <c r="ESD6" s="248">
        <v>3618</v>
      </c>
      <c r="ESE6" s="248">
        <v>3619</v>
      </c>
      <c r="ESF6" s="248">
        <v>3620</v>
      </c>
      <c r="ESG6" s="248">
        <v>3621</v>
      </c>
      <c r="ESH6" s="248">
        <v>3622</v>
      </c>
      <c r="ESI6" s="248">
        <v>3623</v>
      </c>
      <c r="ESJ6" s="248">
        <v>3624</v>
      </c>
      <c r="ESK6" s="248">
        <v>3625</v>
      </c>
      <c r="ESL6" s="248">
        <v>3626</v>
      </c>
      <c r="ESM6" s="248">
        <v>3627</v>
      </c>
      <c r="ESN6" s="248">
        <v>3628</v>
      </c>
      <c r="ESO6" s="248">
        <v>3629</v>
      </c>
      <c r="ESP6" s="248">
        <v>3630</v>
      </c>
      <c r="ESQ6" s="248">
        <v>3631</v>
      </c>
      <c r="ESR6" s="248">
        <v>3632</v>
      </c>
      <c r="ESS6" s="248">
        <v>3633</v>
      </c>
      <c r="EST6" s="248">
        <v>3634</v>
      </c>
      <c r="ESU6" s="248">
        <v>3635</v>
      </c>
      <c r="ESV6" s="248">
        <v>3636</v>
      </c>
      <c r="ESW6" s="248">
        <v>3637</v>
      </c>
      <c r="ESX6" s="248">
        <v>3638</v>
      </c>
      <c r="ESY6" s="248">
        <v>3639</v>
      </c>
      <c r="ESZ6" s="248">
        <v>3640</v>
      </c>
      <c r="ETA6" s="248">
        <v>3641</v>
      </c>
      <c r="ETB6" s="248">
        <v>3642</v>
      </c>
      <c r="ETC6" s="248">
        <v>3643</v>
      </c>
      <c r="ETD6" s="248">
        <v>3644</v>
      </c>
      <c r="ETE6" s="248">
        <v>3645</v>
      </c>
      <c r="ETF6" s="248">
        <v>3646</v>
      </c>
      <c r="ETG6" s="248">
        <v>3647</v>
      </c>
      <c r="ETH6" s="248">
        <v>3648</v>
      </c>
      <c r="ETI6" s="248">
        <v>3649</v>
      </c>
      <c r="ETJ6" s="248">
        <v>3650</v>
      </c>
      <c r="ETK6" s="248">
        <v>3651</v>
      </c>
      <c r="ETL6" s="248">
        <v>3652</v>
      </c>
      <c r="ETM6" s="248">
        <v>3653</v>
      </c>
      <c r="ETN6" s="248">
        <v>3654</v>
      </c>
      <c r="ETO6" s="248">
        <v>3655</v>
      </c>
      <c r="ETP6" s="248">
        <v>3656</v>
      </c>
      <c r="ETQ6" s="248">
        <v>3657</v>
      </c>
      <c r="ETR6" s="248">
        <v>3658</v>
      </c>
      <c r="ETS6" s="248">
        <v>3659</v>
      </c>
      <c r="ETT6" s="248">
        <v>3660</v>
      </c>
      <c r="ETU6" s="248">
        <v>3661</v>
      </c>
      <c r="ETV6" s="248">
        <v>3662</v>
      </c>
      <c r="ETW6" s="248">
        <v>3663</v>
      </c>
      <c r="ETX6" s="248">
        <v>3664</v>
      </c>
      <c r="ETY6" s="248">
        <v>3665</v>
      </c>
      <c r="ETZ6" s="248">
        <v>3666</v>
      </c>
      <c r="EUA6" s="248">
        <v>3667</v>
      </c>
      <c r="EUB6" s="248">
        <v>3668</v>
      </c>
      <c r="EUC6" s="248">
        <v>3669</v>
      </c>
      <c r="EUD6" s="248">
        <v>3670</v>
      </c>
      <c r="EUE6" s="248">
        <v>3671</v>
      </c>
      <c r="EUF6" s="248">
        <v>3672</v>
      </c>
      <c r="EUG6" s="248">
        <v>3673</v>
      </c>
      <c r="EUH6" s="248">
        <v>3674</v>
      </c>
      <c r="EUI6" s="248">
        <v>3675</v>
      </c>
      <c r="EUJ6" s="248">
        <v>3676</v>
      </c>
      <c r="EUK6" s="248">
        <v>3677</v>
      </c>
      <c r="EUL6" s="248">
        <v>3678</v>
      </c>
      <c r="EUM6" s="248">
        <v>3679</v>
      </c>
      <c r="EUN6" s="248">
        <v>3680</v>
      </c>
      <c r="EUO6" s="248">
        <v>3681</v>
      </c>
      <c r="EUP6" s="248">
        <v>3682</v>
      </c>
      <c r="EUQ6" s="248">
        <v>3683</v>
      </c>
      <c r="EUR6" s="248">
        <v>3684</v>
      </c>
      <c r="EUS6" s="248">
        <v>3685</v>
      </c>
      <c r="EUT6" s="248">
        <v>3686</v>
      </c>
      <c r="EUU6" s="248">
        <v>3687</v>
      </c>
      <c r="EUV6" s="248">
        <v>3688</v>
      </c>
      <c r="EUW6" s="248">
        <v>3689</v>
      </c>
      <c r="EUX6" s="248">
        <v>3690</v>
      </c>
      <c r="EUY6" s="248">
        <v>3691</v>
      </c>
      <c r="EUZ6" s="248">
        <v>3692</v>
      </c>
      <c r="EVA6" s="248">
        <v>3693</v>
      </c>
      <c r="EVB6" s="248">
        <v>3694</v>
      </c>
      <c r="EVC6" s="248">
        <v>3695</v>
      </c>
      <c r="EVD6" s="248">
        <v>3696</v>
      </c>
      <c r="EVE6" s="248">
        <v>3697</v>
      </c>
      <c r="EVF6" s="248">
        <v>3698</v>
      </c>
      <c r="EVG6" s="248">
        <v>3699</v>
      </c>
      <c r="EVH6" s="248">
        <v>3700</v>
      </c>
      <c r="EVI6" s="248">
        <v>3701</v>
      </c>
      <c r="EVJ6" s="248">
        <v>3702</v>
      </c>
      <c r="EVK6" s="248">
        <v>3703</v>
      </c>
      <c r="EVL6" s="248">
        <v>3704</v>
      </c>
      <c r="EVM6" s="248">
        <v>3705</v>
      </c>
      <c r="EVN6" s="248">
        <v>3706</v>
      </c>
      <c r="EVO6" s="248">
        <v>3707</v>
      </c>
      <c r="EVP6" s="248">
        <v>3708</v>
      </c>
      <c r="EVQ6" s="248">
        <v>3709</v>
      </c>
      <c r="EVR6" s="248">
        <v>3710</v>
      </c>
      <c r="EVS6" s="248">
        <v>3711</v>
      </c>
      <c r="EVT6" s="248">
        <v>3712</v>
      </c>
      <c r="EVU6" s="248">
        <v>3713</v>
      </c>
      <c r="EVV6" s="248">
        <v>3714</v>
      </c>
      <c r="EVW6" s="248">
        <v>3715</v>
      </c>
      <c r="EVX6" s="248">
        <v>3716</v>
      </c>
      <c r="EVY6" s="248">
        <v>3717</v>
      </c>
      <c r="EVZ6" s="248">
        <v>3718</v>
      </c>
      <c r="EWA6" s="248">
        <v>3719</v>
      </c>
      <c r="EWB6" s="248">
        <v>3720</v>
      </c>
      <c r="EWC6" s="248">
        <v>3721</v>
      </c>
      <c r="EWD6" s="248">
        <v>3722</v>
      </c>
      <c r="EWE6" s="248">
        <v>3723</v>
      </c>
      <c r="EWF6" s="248">
        <v>3724</v>
      </c>
      <c r="EWG6" s="248">
        <v>3725</v>
      </c>
      <c r="EWH6" s="248">
        <v>3726</v>
      </c>
      <c r="EWI6" s="248">
        <v>3727</v>
      </c>
      <c r="EWJ6" s="248">
        <v>3728</v>
      </c>
      <c r="EWK6" s="248">
        <v>3729</v>
      </c>
      <c r="EWL6" s="248">
        <v>3730</v>
      </c>
      <c r="EWM6" s="248">
        <v>3731</v>
      </c>
      <c r="EWN6" s="248">
        <v>3732</v>
      </c>
      <c r="EWO6" s="248">
        <v>3733</v>
      </c>
      <c r="EWP6" s="248">
        <v>3734</v>
      </c>
      <c r="EWQ6" s="248">
        <v>3735</v>
      </c>
      <c r="EWR6" s="248">
        <v>3736</v>
      </c>
      <c r="EWS6" s="248">
        <v>3737</v>
      </c>
      <c r="EWT6" s="248">
        <v>3738</v>
      </c>
      <c r="EWU6" s="248">
        <v>3739</v>
      </c>
      <c r="EWV6" s="248">
        <v>3740</v>
      </c>
      <c r="EWW6" s="248">
        <v>3741</v>
      </c>
      <c r="EWX6" s="248">
        <v>3742</v>
      </c>
      <c r="EWY6" s="248">
        <v>3743</v>
      </c>
      <c r="EWZ6" s="248">
        <v>3744</v>
      </c>
      <c r="EXA6" s="248">
        <v>3745</v>
      </c>
      <c r="EXB6" s="248">
        <v>3746</v>
      </c>
      <c r="EXC6" s="248">
        <v>3747</v>
      </c>
      <c r="EXD6" s="248">
        <v>3748</v>
      </c>
      <c r="EXE6" s="248">
        <v>3749</v>
      </c>
      <c r="EXF6" s="248">
        <v>3750</v>
      </c>
      <c r="EXG6" s="248">
        <v>3751</v>
      </c>
      <c r="EXH6" s="248">
        <v>3752</v>
      </c>
      <c r="EXI6" s="248">
        <v>3753</v>
      </c>
      <c r="EXJ6" s="248">
        <v>3754</v>
      </c>
      <c r="EXK6" s="248">
        <v>3755</v>
      </c>
      <c r="EXL6" s="248">
        <v>3756</v>
      </c>
      <c r="EXM6" s="248">
        <v>3757</v>
      </c>
      <c r="EXN6" s="248">
        <v>3758</v>
      </c>
      <c r="EXO6" s="248">
        <v>3759</v>
      </c>
      <c r="EXP6" s="248">
        <v>3760</v>
      </c>
      <c r="EXQ6" s="248">
        <v>3761</v>
      </c>
      <c r="EXR6" s="248">
        <v>3762</v>
      </c>
      <c r="EXS6" s="248">
        <v>3763</v>
      </c>
      <c r="EXT6" s="248">
        <v>3764</v>
      </c>
      <c r="EXU6" s="248">
        <v>3765</v>
      </c>
      <c r="EXV6" s="248">
        <v>3766</v>
      </c>
      <c r="EXW6" s="248">
        <v>3767</v>
      </c>
      <c r="EXX6" s="248">
        <v>3768</v>
      </c>
      <c r="EXY6" s="248">
        <v>3769</v>
      </c>
      <c r="EXZ6" s="248">
        <v>3770</v>
      </c>
      <c r="EYA6" s="248">
        <v>3771</v>
      </c>
      <c r="EYB6" s="248">
        <v>3772</v>
      </c>
      <c r="EYC6" s="248">
        <v>3773</v>
      </c>
      <c r="EYD6" s="248">
        <v>3774</v>
      </c>
      <c r="EYE6" s="248">
        <v>3775</v>
      </c>
      <c r="EYF6" s="248">
        <v>3776</v>
      </c>
      <c r="EYG6" s="248">
        <v>3777</v>
      </c>
      <c r="EYH6" s="248">
        <v>3778</v>
      </c>
      <c r="EYI6" s="248">
        <v>3779</v>
      </c>
      <c r="EYJ6" s="248">
        <v>3780</v>
      </c>
      <c r="EYK6" s="248">
        <v>3781</v>
      </c>
      <c r="EYL6" s="248">
        <v>3782</v>
      </c>
      <c r="EYM6" s="248">
        <v>3783</v>
      </c>
      <c r="EYN6" s="248">
        <v>3784</v>
      </c>
      <c r="EYO6" s="248">
        <v>3785</v>
      </c>
      <c r="EYP6" s="248">
        <v>3786</v>
      </c>
      <c r="EYQ6" s="248">
        <v>3787</v>
      </c>
      <c r="EYR6" s="248">
        <v>3788</v>
      </c>
      <c r="EYS6" s="248">
        <v>3789</v>
      </c>
      <c r="EYT6" s="248">
        <v>3790</v>
      </c>
      <c r="EYU6" s="248">
        <v>3791</v>
      </c>
      <c r="EYV6" s="248">
        <v>3792</v>
      </c>
      <c r="EYW6" s="248">
        <v>3793</v>
      </c>
      <c r="EYX6" s="248">
        <v>3794</v>
      </c>
      <c r="EYY6" s="248">
        <v>3795</v>
      </c>
      <c r="EYZ6" s="248">
        <v>3796</v>
      </c>
      <c r="EZA6" s="248">
        <v>3797</v>
      </c>
      <c r="EZB6" s="248">
        <v>3798</v>
      </c>
      <c r="EZC6" s="248">
        <v>3799</v>
      </c>
      <c r="EZD6" s="248">
        <v>3800</v>
      </c>
      <c r="EZE6" s="248">
        <v>3801</v>
      </c>
      <c r="EZF6" s="248">
        <v>3802</v>
      </c>
      <c r="EZG6" s="248">
        <v>3803</v>
      </c>
      <c r="EZH6" s="248">
        <v>3804</v>
      </c>
      <c r="EZI6" s="248">
        <v>3805</v>
      </c>
      <c r="EZJ6" s="248">
        <v>3806</v>
      </c>
      <c r="EZK6" s="248">
        <v>3807</v>
      </c>
      <c r="EZL6" s="248">
        <v>3808</v>
      </c>
      <c r="EZM6" s="248">
        <v>3809</v>
      </c>
      <c r="EZN6" s="248">
        <v>3810</v>
      </c>
      <c r="EZO6" s="248">
        <v>3811</v>
      </c>
      <c r="EZP6" s="248">
        <v>3812</v>
      </c>
      <c r="EZQ6" s="248">
        <v>3813</v>
      </c>
      <c r="EZR6" s="248">
        <v>3814</v>
      </c>
      <c r="EZS6" s="248">
        <v>3815</v>
      </c>
      <c r="EZT6" s="248">
        <v>3816</v>
      </c>
      <c r="EZU6" s="248">
        <v>3817</v>
      </c>
      <c r="EZV6" s="248">
        <v>3818</v>
      </c>
      <c r="EZW6" s="248">
        <v>3819</v>
      </c>
      <c r="EZX6" s="248">
        <v>3820</v>
      </c>
      <c r="EZY6" s="248">
        <v>3821</v>
      </c>
      <c r="EZZ6" s="248">
        <v>3822</v>
      </c>
      <c r="FAA6" s="248">
        <v>3823</v>
      </c>
      <c r="FAB6" s="248">
        <v>3824</v>
      </c>
      <c r="FAC6" s="248">
        <v>3825</v>
      </c>
      <c r="FAD6" s="248">
        <v>3826</v>
      </c>
      <c r="FAE6" s="248">
        <v>3827</v>
      </c>
      <c r="FAF6" s="248">
        <v>3828</v>
      </c>
      <c r="FAG6" s="248">
        <v>3829</v>
      </c>
      <c r="FAH6" s="248">
        <v>3830</v>
      </c>
      <c r="FAI6" s="248">
        <v>3831</v>
      </c>
      <c r="FAJ6" s="248">
        <v>3832</v>
      </c>
      <c r="FAK6" s="248">
        <v>3833</v>
      </c>
      <c r="FAL6" s="248">
        <v>3834</v>
      </c>
      <c r="FAM6" s="248">
        <v>3835</v>
      </c>
      <c r="FAN6" s="248">
        <v>3836</v>
      </c>
      <c r="FAO6" s="248">
        <v>3837</v>
      </c>
      <c r="FAP6" s="248">
        <v>3838</v>
      </c>
      <c r="FAQ6" s="248">
        <v>3839</v>
      </c>
      <c r="FAR6" s="248">
        <v>3840</v>
      </c>
      <c r="FAS6" s="248">
        <v>3841</v>
      </c>
      <c r="FAT6" s="248">
        <v>3842</v>
      </c>
      <c r="FAU6" s="248">
        <v>3843</v>
      </c>
      <c r="FAV6" s="248">
        <v>3844</v>
      </c>
      <c r="FAW6" s="248">
        <v>3845</v>
      </c>
      <c r="FAX6" s="248">
        <v>3846</v>
      </c>
      <c r="FAY6" s="248">
        <v>3847</v>
      </c>
      <c r="FAZ6" s="248">
        <v>3848</v>
      </c>
      <c r="FBA6" s="248">
        <v>3849</v>
      </c>
      <c r="FBB6" s="248">
        <v>3850</v>
      </c>
      <c r="FBC6" s="248">
        <v>3851</v>
      </c>
      <c r="FBD6" s="248">
        <v>3852</v>
      </c>
      <c r="FBE6" s="248">
        <v>3853</v>
      </c>
      <c r="FBF6" s="248">
        <v>3854</v>
      </c>
      <c r="FBG6" s="248">
        <v>3855</v>
      </c>
      <c r="FBH6" s="248">
        <v>3856</v>
      </c>
      <c r="FBI6" s="248">
        <v>3857</v>
      </c>
      <c r="FBJ6" s="248">
        <v>3858</v>
      </c>
      <c r="FBK6" s="248">
        <v>3859</v>
      </c>
      <c r="FBL6" s="248">
        <v>3860</v>
      </c>
      <c r="FBM6" s="248">
        <v>3861</v>
      </c>
      <c r="FBN6" s="248">
        <v>3862</v>
      </c>
      <c r="FBO6" s="248">
        <v>3863</v>
      </c>
      <c r="FBP6" s="248">
        <v>3864</v>
      </c>
      <c r="FBQ6" s="248">
        <v>3865</v>
      </c>
      <c r="FBR6" s="248">
        <v>3866</v>
      </c>
      <c r="FBS6" s="248">
        <v>3867</v>
      </c>
      <c r="FBT6" s="248">
        <v>3868</v>
      </c>
      <c r="FBU6" s="248">
        <v>3869</v>
      </c>
      <c r="FBV6" s="248">
        <v>3870</v>
      </c>
      <c r="FBW6" s="248">
        <v>3871</v>
      </c>
      <c r="FBX6" s="248">
        <v>3872</v>
      </c>
      <c r="FBY6" s="248">
        <v>3873</v>
      </c>
      <c r="FBZ6" s="248">
        <v>3874</v>
      </c>
      <c r="FCA6" s="248">
        <v>3875</v>
      </c>
      <c r="FCB6" s="248">
        <v>3876</v>
      </c>
      <c r="FCC6" s="248">
        <v>3877</v>
      </c>
      <c r="FCD6" s="248">
        <v>3878</v>
      </c>
      <c r="FCE6" s="248">
        <v>3879</v>
      </c>
      <c r="FCF6" s="248">
        <v>3880</v>
      </c>
      <c r="FCG6" s="248">
        <v>3881</v>
      </c>
      <c r="FCH6" s="248">
        <v>3882</v>
      </c>
      <c r="FCI6" s="248">
        <v>3883</v>
      </c>
      <c r="FCJ6" s="248">
        <v>3884</v>
      </c>
      <c r="FCK6" s="248">
        <v>3885</v>
      </c>
      <c r="FCL6" s="248">
        <v>3886</v>
      </c>
      <c r="FCM6" s="248">
        <v>3887</v>
      </c>
      <c r="FCN6" s="248">
        <v>3888</v>
      </c>
      <c r="FCO6" s="248">
        <v>3889</v>
      </c>
      <c r="FCP6" s="248">
        <v>3890</v>
      </c>
      <c r="FCQ6" s="248">
        <v>3891</v>
      </c>
      <c r="FCR6" s="248">
        <v>3892</v>
      </c>
      <c r="FCS6" s="248">
        <v>3893</v>
      </c>
      <c r="FCT6" s="248">
        <v>3894</v>
      </c>
      <c r="FCU6" s="248">
        <v>3895</v>
      </c>
      <c r="FCV6" s="248">
        <v>3896</v>
      </c>
      <c r="FCW6" s="248">
        <v>3897</v>
      </c>
      <c r="FCX6" s="248">
        <v>3898</v>
      </c>
      <c r="FCY6" s="248">
        <v>3899</v>
      </c>
      <c r="FCZ6" s="248">
        <v>3900</v>
      </c>
      <c r="FDA6" s="248">
        <v>3901</v>
      </c>
      <c r="FDB6" s="248">
        <v>3902</v>
      </c>
      <c r="FDC6" s="248">
        <v>3903</v>
      </c>
      <c r="FDD6" s="248">
        <v>3904</v>
      </c>
      <c r="FDE6" s="248">
        <v>3905</v>
      </c>
      <c r="FDF6" s="248">
        <v>3906</v>
      </c>
      <c r="FDG6" s="248">
        <v>3907</v>
      </c>
      <c r="FDH6" s="248">
        <v>3908</v>
      </c>
      <c r="FDI6" s="248">
        <v>3909</v>
      </c>
      <c r="FDJ6" s="248">
        <v>3910</v>
      </c>
      <c r="FDK6" s="248">
        <v>3911</v>
      </c>
      <c r="FDL6" s="248">
        <v>3912</v>
      </c>
      <c r="FDM6" s="248">
        <v>3913</v>
      </c>
      <c r="FDN6" s="248">
        <v>3914</v>
      </c>
      <c r="FDO6" s="248">
        <v>3915</v>
      </c>
      <c r="FDP6" s="248">
        <v>3916</v>
      </c>
      <c r="FDQ6" s="248">
        <v>3917</v>
      </c>
      <c r="FDR6" s="248">
        <v>3918</v>
      </c>
      <c r="FDS6" s="248">
        <v>3919</v>
      </c>
      <c r="FDT6" s="248">
        <v>3920</v>
      </c>
      <c r="FDU6" s="248">
        <v>3921</v>
      </c>
      <c r="FDV6" s="248">
        <v>3922</v>
      </c>
      <c r="FDW6" s="248">
        <v>3923</v>
      </c>
      <c r="FDX6" s="248">
        <v>3924</v>
      </c>
      <c r="FDY6" s="248">
        <v>3925</v>
      </c>
      <c r="FDZ6" s="248">
        <v>3926</v>
      </c>
      <c r="FEA6" s="248">
        <v>3927</v>
      </c>
      <c r="FEB6" s="248">
        <v>3928</v>
      </c>
      <c r="FEC6" s="248">
        <v>3929</v>
      </c>
      <c r="FED6" s="248">
        <v>3930</v>
      </c>
      <c r="FEE6" s="248">
        <v>3931</v>
      </c>
      <c r="FEF6" s="248">
        <v>3932</v>
      </c>
      <c r="FEG6" s="248">
        <v>3933</v>
      </c>
      <c r="FEH6" s="248">
        <v>3934</v>
      </c>
      <c r="FEI6" s="248">
        <v>3935</v>
      </c>
      <c r="FEJ6" s="248">
        <v>3936</v>
      </c>
      <c r="FEK6" s="248">
        <v>3937</v>
      </c>
      <c r="FEL6" s="248">
        <v>3938</v>
      </c>
      <c r="FEM6" s="248">
        <v>3939</v>
      </c>
      <c r="FEN6" s="248">
        <v>3940</v>
      </c>
      <c r="FEO6" s="248">
        <v>3941</v>
      </c>
      <c r="FEP6" s="248">
        <v>3942</v>
      </c>
      <c r="FEQ6" s="248">
        <v>3943</v>
      </c>
      <c r="FER6" s="248">
        <v>3944</v>
      </c>
      <c r="FES6" s="248">
        <v>3945</v>
      </c>
      <c r="FET6" s="248">
        <v>3946</v>
      </c>
      <c r="FEU6" s="248">
        <v>3947</v>
      </c>
      <c r="FEV6" s="248">
        <v>3948</v>
      </c>
      <c r="FEW6" s="248">
        <v>3949</v>
      </c>
      <c r="FEX6" s="248">
        <v>3950</v>
      </c>
      <c r="FEY6" s="248">
        <v>3951</v>
      </c>
      <c r="FEZ6" s="248">
        <v>3952</v>
      </c>
      <c r="FFA6" s="248">
        <v>3953</v>
      </c>
      <c r="FFB6" s="248">
        <v>3954</v>
      </c>
      <c r="FFC6" s="248">
        <v>3955</v>
      </c>
      <c r="FFD6" s="248">
        <v>3956</v>
      </c>
      <c r="FFE6" s="248">
        <v>3957</v>
      </c>
      <c r="FFF6" s="248">
        <v>3958</v>
      </c>
      <c r="FFG6" s="248">
        <v>3959</v>
      </c>
      <c r="FFH6" s="248">
        <v>3960</v>
      </c>
      <c r="FFI6" s="248">
        <v>3961</v>
      </c>
      <c r="FFJ6" s="248">
        <v>3962</v>
      </c>
      <c r="FFK6" s="248">
        <v>3963</v>
      </c>
      <c r="FFL6" s="248">
        <v>3964</v>
      </c>
      <c r="FFM6" s="248">
        <v>3965</v>
      </c>
      <c r="FFN6" s="248">
        <v>3966</v>
      </c>
      <c r="FFO6" s="248">
        <v>3967</v>
      </c>
      <c r="FFP6" s="248">
        <v>3968</v>
      </c>
      <c r="FFQ6" s="248">
        <v>3969</v>
      </c>
      <c r="FFR6" s="248">
        <v>3970</v>
      </c>
      <c r="FFS6" s="248">
        <v>3971</v>
      </c>
      <c r="FFT6" s="248">
        <v>3972</v>
      </c>
      <c r="FFU6" s="248">
        <v>3973</v>
      </c>
      <c r="FFV6" s="248">
        <v>3974</v>
      </c>
      <c r="FFW6" s="248">
        <v>3975</v>
      </c>
      <c r="FFX6" s="248">
        <v>3976</v>
      </c>
      <c r="FFY6" s="248">
        <v>3977</v>
      </c>
      <c r="FFZ6" s="248">
        <v>3978</v>
      </c>
      <c r="FGA6" s="248">
        <v>3979</v>
      </c>
      <c r="FGB6" s="248">
        <v>3980</v>
      </c>
      <c r="FGC6" s="248">
        <v>3981</v>
      </c>
      <c r="FGD6" s="248">
        <v>3982</v>
      </c>
      <c r="FGE6" s="248">
        <v>3983</v>
      </c>
      <c r="FGF6" s="248">
        <v>3984</v>
      </c>
      <c r="FGG6" s="248">
        <v>3985</v>
      </c>
      <c r="FGH6" s="248">
        <v>3986</v>
      </c>
      <c r="FGI6" s="248">
        <v>3987</v>
      </c>
      <c r="FGJ6" s="248">
        <v>3988</v>
      </c>
      <c r="FGK6" s="248">
        <v>3989</v>
      </c>
      <c r="FGL6" s="248">
        <v>3990</v>
      </c>
      <c r="FGM6" s="248">
        <v>3991</v>
      </c>
      <c r="FGN6" s="248">
        <v>3992</v>
      </c>
      <c r="FGO6" s="248">
        <v>3993</v>
      </c>
      <c r="FGP6" s="248">
        <v>3994</v>
      </c>
      <c r="FGQ6" s="248">
        <v>3995</v>
      </c>
      <c r="FGR6" s="248">
        <v>3996</v>
      </c>
      <c r="FGS6" s="248">
        <v>3997</v>
      </c>
      <c r="FGT6" s="248">
        <v>3998</v>
      </c>
      <c r="FGU6" s="248">
        <v>3999</v>
      </c>
      <c r="FGV6" s="248">
        <v>4000</v>
      </c>
      <c r="FGW6" s="248">
        <v>4001</v>
      </c>
      <c r="FGX6" s="248">
        <v>4002</v>
      </c>
      <c r="FGY6" s="248">
        <v>4003</v>
      </c>
      <c r="FGZ6" s="248">
        <v>4004</v>
      </c>
      <c r="FHA6" s="248">
        <v>4005</v>
      </c>
      <c r="FHB6" s="248">
        <v>4006</v>
      </c>
      <c r="FHC6" s="248">
        <v>4007</v>
      </c>
      <c r="FHD6" s="248">
        <v>4008</v>
      </c>
      <c r="FHE6" s="248">
        <v>4009</v>
      </c>
      <c r="FHF6" s="248">
        <v>4010</v>
      </c>
      <c r="FHG6" s="248">
        <v>4011</v>
      </c>
      <c r="FHH6" s="248">
        <v>4012</v>
      </c>
      <c r="FHI6" s="248">
        <v>4013</v>
      </c>
      <c r="FHJ6" s="248">
        <v>4014</v>
      </c>
      <c r="FHK6" s="248">
        <v>4015</v>
      </c>
      <c r="FHL6" s="248">
        <v>4016</v>
      </c>
      <c r="FHM6" s="248">
        <v>4017</v>
      </c>
      <c r="FHN6" s="248">
        <v>4018</v>
      </c>
      <c r="FHO6" s="248">
        <v>4019</v>
      </c>
      <c r="FHP6" s="248">
        <v>4020</v>
      </c>
      <c r="FHQ6" s="248">
        <v>4021</v>
      </c>
      <c r="FHR6" s="248">
        <v>4022</v>
      </c>
      <c r="FHS6" s="248">
        <v>4023</v>
      </c>
      <c r="FHT6" s="248">
        <v>4024</v>
      </c>
      <c r="FHU6" s="248">
        <v>4025</v>
      </c>
      <c r="FHV6" s="248">
        <v>4026</v>
      </c>
      <c r="FHW6" s="248">
        <v>4027</v>
      </c>
      <c r="FHX6" s="248">
        <v>4028</v>
      </c>
      <c r="FHY6" s="248">
        <v>4029</v>
      </c>
      <c r="FHZ6" s="248">
        <v>4030</v>
      </c>
      <c r="FIA6" s="248">
        <v>4031</v>
      </c>
      <c r="FIB6" s="248">
        <v>4032</v>
      </c>
      <c r="FIC6" s="248">
        <v>4033</v>
      </c>
      <c r="FID6" s="248">
        <v>4034</v>
      </c>
      <c r="FIE6" s="248">
        <v>4035</v>
      </c>
      <c r="FIF6" s="248">
        <v>4036</v>
      </c>
      <c r="FIG6" s="248">
        <v>4037</v>
      </c>
      <c r="FIH6" s="248">
        <v>4038</v>
      </c>
      <c r="FII6" s="248">
        <v>4039</v>
      </c>
      <c r="FIJ6" s="248">
        <v>4040</v>
      </c>
      <c r="FIK6" s="248">
        <v>4041</v>
      </c>
      <c r="FIL6" s="248">
        <v>4042</v>
      </c>
      <c r="FIM6" s="248">
        <v>4043</v>
      </c>
      <c r="FIN6" s="248">
        <v>4044</v>
      </c>
      <c r="FIO6" s="248">
        <v>4045</v>
      </c>
      <c r="FIP6" s="248">
        <v>4046</v>
      </c>
      <c r="FIQ6" s="248">
        <v>4047</v>
      </c>
      <c r="FIR6" s="248">
        <v>4048</v>
      </c>
      <c r="FIS6" s="248">
        <v>4049</v>
      </c>
      <c r="FIT6" s="248">
        <v>4050</v>
      </c>
      <c r="FIU6" s="248">
        <v>4051</v>
      </c>
      <c r="FIV6" s="248">
        <v>4052</v>
      </c>
      <c r="FIW6" s="248">
        <v>4053</v>
      </c>
      <c r="FIX6" s="248">
        <v>4054</v>
      </c>
      <c r="FIY6" s="248">
        <v>4055</v>
      </c>
      <c r="FIZ6" s="248">
        <v>4056</v>
      </c>
      <c r="FJA6" s="248">
        <v>4057</v>
      </c>
      <c r="FJB6" s="248">
        <v>4058</v>
      </c>
      <c r="FJC6" s="248">
        <v>4059</v>
      </c>
      <c r="FJD6" s="248">
        <v>4060</v>
      </c>
      <c r="FJE6" s="248">
        <v>4061</v>
      </c>
      <c r="FJF6" s="248">
        <v>4062</v>
      </c>
      <c r="FJG6" s="248">
        <v>4063</v>
      </c>
      <c r="FJH6" s="248">
        <v>4064</v>
      </c>
      <c r="FJI6" s="248">
        <v>4065</v>
      </c>
      <c r="FJJ6" s="248">
        <v>4066</v>
      </c>
      <c r="FJK6" s="248">
        <v>4067</v>
      </c>
      <c r="FJL6" s="248">
        <v>4068</v>
      </c>
      <c r="FJM6" s="248">
        <v>4069</v>
      </c>
      <c r="FJN6" s="248">
        <v>4070</v>
      </c>
      <c r="FJO6" s="248">
        <v>4071</v>
      </c>
      <c r="FJP6" s="248">
        <v>4072</v>
      </c>
      <c r="FJQ6" s="248">
        <v>4073</v>
      </c>
      <c r="FJR6" s="248">
        <v>4074</v>
      </c>
      <c r="FJS6" s="248">
        <v>4075</v>
      </c>
      <c r="FJT6" s="248">
        <v>4076</v>
      </c>
      <c r="FJU6" s="248">
        <v>4077</v>
      </c>
      <c r="FJV6" s="248">
        <v>4078</v>
      </c>
      <c r="FJW6" s="248">
        <v>4079</v>
      </c>
      <c r="FJX6" s="248">
        <v>4080</v>
      </c>
      <c r="FJY6" s="248">
        <v>4081</v>
      </c>
      <c r="FJZ6" s="248">
        <v>4082</v>
      </c>
      <c r="FKA6" s="248">
        <v>4083</v>
      </c>
      <c r="FKB6" s="248">
        <v>4084</v>
      </c>
      <c r="FKC6" s="248">
        <v>4085</v>
      </c>
      <c r="FKD6" s="248">
        <v>4086</v>
      </c>
      <c r="FKE6" s="248">
        <v>4087</v>
      </c>
      <c r="FKF6" s="248">
        <v>4088</v>
      </c>
      <c r="FKG6" s="248">
        <v>4089</v>
      </c>
      <c r="FKH6" s="248">
        <v>4090</v>
      </c>
      <c r="FKI6" s="248">
        <v>4091</v>
      </c>
      <c r="FKJ6" s="248">
        <v>4092</v>
      </c>
      <c r="FKK6" s="248">
        <v>4093</v>
      </c>
      <c r="FKL6" s="248">
        <v>4094</v>
      </c>
      <c r="FKM6" s="248">
        <v>4095</v>
      </c>
      <c r="FKN6" s="248">
        <v>4096</v>
      </c>
      <c r="FKO6" s="248">
        <v>4097</v>
      </c>
      <c r="FKP6" s="248">
        <v>4098</v>
      </c>
      <c r="FKQ6" s="248">
        <v>4099</v>
      </c>
      <c r="FKR6" s="248">
        <v>4100</v>
      </c>
      <c r="FKS6" s="248">
        <v>4101</v>
      </c>
      <c r="FKT6" s="248">
        <v>4102</v>
      </c>
      <c r="FKU6" s="248">
        <v>4103</v>
      </c>
      <c r="FKV6" s="248">
        <v>4104</v>
      </c>
      <c r="FKW6" s="248">
        <v>4105</v>
      </c>
      <c r="FKX6" s="248">
        <v>4106</v>
      </c>
      <c r="FKY6" s="248">
        <v>4107</v>
      </c>
      <c r="FKZ6" s="248">
        <v>4108</v>
      </c>
      <c r="FLA6" s="248">
        <v>4109</v>
      </c>
      <c r="FLB6" s="248">
        <v>4110</v>
      </c>
      <c r="FLC6" s="248">
        <v>4111</v>
      </c>
      <c r="FLD6" s="248">
        <v>4112</v>
      </c>
      <c r="FLE6" s="248">
        <v>4113</v>
      </c>
      <c r="FLF6" s="248">
        <v>4114</v>
      </c>
      <c r="FLG6" s="248">
        <v>4115</v>
      </c>
      <c r="FLH6" s="248">
        <v>4116</v>
      </c>
      <c r="FLI6" s="248">
        <v>4117</v>
      </c>
      <c r="FLJ6" s="248">
        <v>4118</v>
      </c>
      <c r="FLK6" s="248">
        <v>4119</v>
      </c>
      <c r="FLL6" s="248">
        <v>4120</v>
      </c>
      <c r="FLM6" s="248">
        <v>4121</v>
      </c>
      <c r="FLN6" s="248">
        <v>4122</v>
      </c>
      <c r="FLO6" s="248">
        <v>4123</v>
      </c>
      <c r="FLP6" s="248">
        <v>4124</v>
      </c>
      <c r="FLQ6" s="248">
        <v>4125</v>
      </c>
      <c r="FLR6" s="248">
        <v>4126</v>
      </c>
      <c r="FLS6" s="248">
        <v>4127</v>
      </c>
      <c r="FLT6" s="248">
        <v>4128</v>
      </c>
      <c r="FLU6" s="248">
        <v>4129</v>
      </c>
      <c r="FLV6" s="248">
        <v>4130</v>
      </c>
      <c r="FLW6" s="248">
        <v>4131</v>
      </c>
      <c r="FLX6" s="248">
        <v>4132</v>
      </c>
      <c r="FLY6" s="248">
        <v>4133</v>
      </c>
      <c r="FLZ6" s="248">
        <v>4134</v>
      </c>
      <c r="FMA6" s="248">
        <v>4135</v>
      </c>
      <c r="FMB6" s="248">
        <v>4136</v>
      </c>
      <c r="FMC6" s="248">
        <v>4137</v>
      </c>
      <c r="FMD6" s="248">
        <v>4138</v>
      </c>
      <c r="FME6" s="248">
        <v>4139</v>
      </c>
      <c r="FMF6" s="248">
        <v>4140</v>
      </c>
      <c r="FMG6" s="248">
        <v>4141</v>
      </c>
      <c r="FMH6" s="248">
        <v>4142</v>
      </c>
      <c r="FMI6" s="248">
        <v>4143</v>
      </c>
      <c r="FMJ6" s="248">
        <v>4144</v>
      </c>
      <c r="FMK6" s="248">
        <v>4145</v>
      </c>
      <c r="FML6" s="248">
        <v>4146</v>
      </c>
      <c r="FMM6" s="248">
        <v>4147</v>
      </c>
      <c r="FMN6" s="248">
        <v>4148</v>
      </c>
      <c r="FMO6" s="248">
        <v>4149</v>
      </c>
      <c r="FMP6" s="248">
        <v>4150</v>
      </c>
      <c r="FMQ6" s="248">
        <v>4151</v>
      </c>
      <c r="FMR6" s="248">
        <v>4152</v>
      </c>
      <c r="FMS6" s="248">
        <v>4153</v>
      </c>
      <c r="FMT6" s="248">
        <v>4154</v>
      </c>
      <c r="FMU6" s="248">
        <v>4155</v>
      </c>
      <c r="FMV6" s="248">
        <v>4156</v>
      </c>
      <c r="FMW6" s="248">
        <v>4157</v>
      </c>
      <c r="FMX6" s="248">
        <v>4158</v>
      </c>
      <c r="FMY6" s="248">
        <v>4159</v>
      </c>
      <c r="FMZ6" s="248">
        <v>4160</v>
      </c>
      <c r="FNA6" s="248">
        <v>4161</v>
      </c>
      <c r="FNB6" s="248">
        <v>4162</v>
      </c>
      <c r="FNC6" s="248">
        <v>4163</v>
      </c>
      <c r="FND6" s="248">
        <v>4164</v>
      </c>
      <c r="FNE6" s="248">
        <v>4165</v>
      </c>
      <c r="FNF6" s="248">
        <v>4166</v>
      </c>
      <c r="FNG6" s="248">
        <v>4167</v>
      </c>
      <c r="FNH6" s="248">
        <v>4168</v>
      </c>
      <c r="FNI6" s="248">
        <v>4169</v>
      </c>
      <c r="FNJ6" s="248">
        <v>4170</v>
      </c>
      <c r="FNK6" s="248">
        <v>4171</v>
      </c>
      <c r="FNL6" s="248">
        <v>4172</v>
      </c>
      <c r="FNM6" s="248">
        <v>4173</v>
      </c>
      <c r="FNN6" s="248">
        <v>4174</v>
      </c>
      <c r="FNO6" s="248">
        <v>4175</v>
      </c>
      <c r="FNP6" s="248">
        <v>4176</v>
      </c>
      <c r="FNQ6" s="248">
        <v>4177</v>
      </c>
      <c r="FNR6" s="248">
        <v>4178</v>
      </c>
      <c r="FNS6" s="248">
        <v>4179</v>
      </c>
      <c r="FNT6" s="248">
        <v>4180</v>
      </c>
      <c r="FNU6" s="248">
        <v>4181</v>
      </c>
      <c r="FNV6" s="248">
        <v>4182</v>
      </c>
      <c r="FNW6" s="248">
        <v>4183</v>
      </c>
      <c r="FNX6" s="248">
        <v>4184</v>
      </c>
      <c r="FNY6" s="248">
        <v>4185</v>
      </c>
      <c r="FNZ6" s="248">
        <v>4186</v>
      </c>
      <c r="FOA6" s="248">
        <v>4187</v>
      </c>
      <c r="FOB6" s="248">
        <v>4188</v>
      </c>
      <c r="FOC6" s="248">
        <v>4189</v>
      </c>
      <c r="FOD6" s="248">
        <v>4190</v>
      </c>
      <c r="FOE6" s="248">
        <v>4191</v>
      </c>
      <c r="FOF6" s="248">
        <v>4192</v>
      </c>
      <c r="FOG6" s="248">
        <v>4193</v>
      </c>
      <c r="FOH6" s="248">
        <v>4194</v>
      </c>
      <c r="FOI6" s="248">
        <v>4195</v>
      </c>
      <c r="FOJ6" s="248">
        <v>4196</v>
      </c>
      <c r="FOK6" s="248">
        <v>4197</v>
      </c>
      <c r="FOL6" s="248">
        <v>4198</v>
      </c>
      <c r="FOM6" s="248">
        <v>4199</v>
      </c>
      <c r="FON6" s="248">
        <v>4200</v>
      </c>
      <c r="FOO6" s="248">
        <v>4201</v>
      </c>
      <c r="FOP6" s="248">
        <v>4202</v>
      </c>
      <c r="FOQ6" s="248">
        <v>4203</v>
      </c>
      <c r="FOR6" s="248">
        <v>4204</v>
      </c>
      <c r="FOS6" s="248">
        <v>4205</v>
      </c>
      <c r="FOT6" s="248">
        <v>4206</v>
      </c>
      <c r="FOU6" s="248">
        <v>4207</v>
      </c>
      <c r="FOV6" s="248">
        <v>4208</v>
      </c>
      <c r="FOW6" s="248">
        <v>4209</v>
      </c>
      <c r="FOX6" s="248">
        <v>4210</v>
      </c>
      <c r="FOY6" s="248">
        <v>4211</v>
      </c>
      <c r="FOZ6" s="248">
        <v>4212</v>
      </c>
      <c r="FPA6" s="248">
        <v>4213</v>
      </c>
      <c r="FPB6" s="248">
        <v>4214</v>
      </c>
      <c r="FPC6" s="248">
        <v>4215</v>
      </c>
      <c r="FPD6" s="248">
        <v>4216</v>
      </c>
      <c r="FPE6" s="248">
        <v>4217</v>
      </c>
      <c r="FPF6" s="248">
        <v>4218</v>
      </c>
      <c r="FPG6" s="248">
        <v>4219</v>
      </c>
      <c r="FPH6" s="248">
        <v>4220</v>
      </c>
      <c r="FPI6" s="248">
        <v>4221</v>
      </c>
      <c r="FPJ6" s="248">
        <v>4222</v>
      </c>
      <c r="FPK6" s="248">
        <v>4223</v>
      </c>
      <c r="FPL6" s="248">
        <v>4224</v>
      </c>
      <c r="FPM6" s="248">
        <v>4225</v>
      </c>
      <c r="FPN6" s="248">
        <v>4226</v>
      </c>
      <c r="FPO6" s="248">
        <v>4227</v>
      </c>
      <c r="FPP6" s="248">
        <v>4228</v>
      </c>
      <c r="FPQ6" s="248">
        <v>4229</v>
      </c>
      <c r="FPR6" s="248">
        <v>4230</v>
      </c>
      <c r="FPS6" s="248">
        <v>4231</v>
      </c>
      <c r="FPT6" s="248">
        <v>4232</v>
      </c>
      <c r="FPU6" s="248">
        <v>4233</v>
      </c>
      <c r="FPV6" s="248">
        <v>4234</v>
      </c>
      <c r="FPW6" s="248">
        <v>4235</v>
      </c>
      <c r="FPX6" s="248">
        <v>4236</v>
      </c>
      <c r="FPY6" s="248">
        <v>4237</v>
      </c>
      <c r="FPZ6" s="248">
        <v>4238</v>
      </c>
      <c r="FQA6" s="248">
        <v>4239</v>
      </c>
      <c r="FQB6" s="248">
        <v>4240</v>
      </c>
      <c r="FQC6" s="248">
        <v>4241</v>
      </c>
      <c r="FQD6" s="248">
        <v>4242</v>
      </c>
      <c r="FQE6" s="248">
        <v>4243</v>
      </c>
      <c r="FQF6" s="248">
        <v>4244</v>
      </c>
      <c r="FQG6" s="248">
        <v>4245</v>
      </c>
      <c r="FQH6" s="248">
        <v>4246</v>
      </c>
      <c r="FQI6" s="248">
        <v>4247</v>
      </c>
      <c r="FQJ6" s="248">
        <v>4248</v>
      </c>
      <c r="FQK6" s="248">
        <v>4249</v>
      </c>
      <c r="FQL6" s="248">
        <v>4250</v>
      </c>
      <c r="FQM6" s="248">
        <v>4251</v>
      </c>
      <c r="FQN6" s="248">
        <v>4252</v>
      </c>
      <c r="FQO6" s="248">
        <v>4253</v>
      </c>
      <c r="FQP6" s="248">
        <v>4254</v>
      </c>
      <c r="FQQ6" s="248">
        <v>4255</v>
      </c>
      <c r="FQR6" s="248">
        <v>4256</v>
      </c>
      <c r="FQS6" s="248">
        <v>4257</v>
      </c>
      <c r="FQT6" s="248">
        <v>4258</v>
      </c>
      <c r="FQU6" s="248">
        <v>4259</v>
      </c>
      <c r="FQV6" s="248">
        <v>4260</v>
      </c>
      <c r="FQW6" s="248">
        <v>4261</v>
      </c>
      <c r="FQX6" s="248">
        <v>4262</v>
      </c>
      <c r="FQY6" s="248">
        <v>4263</v>
      </c>
      <c r="FQZ6" s="248">
        <v>4264</v>
      </c>
      <c r="FRA6" s="248">
        <v>4265</v>
      </c>
      <c r="FRB6" s="248">
        <v>4266</v>
      </c>
      <c r="FRC6" s="248">
        <v>4267</v>
      </c>
      <c r="FRD6" s="248">
        <v>4268</v>
      </c>
      <c r="FRE6" s="248">
        <v>4269</v>
      </c>
      <c r="FRF6" s="248">
        <v>4270</v>
      </c>
      <c r="FRG6" s="248">
        <v>4271</v>
      </c>
      <c r="FRH6" s="248">
        <v>4272</v>
      </c>
      <c r="FRI6" s="248">
        <v>4273</v>
      </c>
      <c r="FRJ6" s="248">
        <v>4274</v>
      </c>
      <c r="FRK6" s="248">
        <v>4275</v>
      </c>
      <c r="FRL6" s="248">
        <v>4276</v>
      </c>
      <c r="FRM6" s="248">
        <v>4277</v>
      </c>
      <c r="FRN6" s="248">
        <v>4278</v>
      </c>
      <c r="FRO6" s="248">
        <v>4279</v>
      </c>
      <c r="FRP6" s="248">
        <v>4280</v>
      </c>
      <c r="FRQ6" s="248">
        <v>4281</v>
      </c>
      <c r="FRR6" s="248">
        <v>4282</v>
      </c>
      <c r="FRS6" s="248">
        <v>4283</v>
      </c>
      <c r="FRT6" s="248">
        <v>4284</v>
      </c>
      <c r="FRU6" s="248">
        <v>4285</v>
      </c>
      <c r="FRV6" s="248">
        <v>4286</v>
      </c>
      <c r="FRW6" s="248">
        <v>4287</v>
      </c>
      <c r="FRX6" s="248">
        <v>4288</v>
      </c>
      <c r="FRY6" s="248">
        <v>4289</v>
      </c>
      <c r="FRZ6" s="248">
        <v>4290</v>
      </c>
      <c r="FSA6" s="248">
        <v>4291</v>
      </c>
      <c r="FSB6" s="248">
        <v>4292</v>
      </c>
      <c r="FSC6" s="248">
        <v>4293</v>
      </c>
      <c r="FSD6" s="248">
        <v>4294</v>
      </c>
      <c r="FSE6" s="248">
        <v>4295</v>
      </c>
      <c r="FSF6" s="248">
        <v>4296</v>
      </c>
      <c r="FSG6" s="248">
        <v>4297</v>
      </c>
      <c r="FSH6" s="248">
        <v>4298</v>
      </c>
      <c r="FSI6" s="248">
        <v>4299</v>
      </c>
      <c r="FSJ6" s="248">
        <v>4300</v>
      </c>
      <c r="FSK6" s="248">
        <v>4301</v>
      </c>
      <c r="FSL6" s="248">
        <v>4302</v>
      </c>
      <c r="FSM6" s="248">
        <v>4303</v>
      </c>
      <c r="FSN6" s="248">
        <v>4304</v>
      </c>
      <c r="FSO6" s="248">
        <v>4305</v>
      </c>
      <c r="FSP6" s="248">
        <v>4306</v>
      </c>
      <c r="FSQ6" s="248">
        <v>4307</v>
      </c>
      <c r="FSR6" s="248">
        <v>4308</v>
      </c>
      <c r="FSS6" s="248">
        <v>4309</v>
      </c>
      <c r="FST6" s="248">
        <v>4310</v>
      </c>
      <c r="FSU6" s="248">
        <v>4311</v>
      </c>
      <c r="FSV6" s="248">
        <v>4312</v>
      </c>
      <c r="FSW6" s="248">
        <v>4313</v>
      </c>
      <c r="FSX6" s="248">
        <v>4314</v>
      </c>
      <c r="FSY6" s="248">
        <v>4315</v>
      </c>
      <c r="FSZ6" s="248">
        <v>4316</v>
      </c>
      <c r="FTA6" s="248">
        <v>4317</v>
      </c>
      <c r="FTB6" s="248">
        <v>4318</v>
      </c>
      <c r="FTC6" s="248">
        <v>4319</v>
      </c>
      <c r="FTD6" s="248">
        <v>4320</v>
      </c>
      <c r="FTE6" s="248">
        <v>4321</v>
      </c>
      <c r="FTF6" s="248">
        <v>4322</v>
      </c>
      <c r="FTG6" s="248">
        <v>4323</v>
      </c>
      <c r="FTH6" s="248">
        <v>4324</v>
      </c>
      <c r="FTI6" s="248">
        <v>4325</v>
      </c>
      <c r="FTJ6" s="248">
        <v>4326</v>
      </c>
      <c r="FTK6" s="248">
        <v>4327</v>
      </c>
      <c r="FTL6" s="248">
        <v>4328</v>
      </c>
      <c r="FTM6" s="248">
        <v>4329</v>
      </c>
      <c r="FTN6" s="248">
        <v>4330</v>
      </c>
      <c r="FTO6" s="248">
        <v>4331</v>
      </c>
      <c r="FTP6" s="248">
        <v>4332</v>
      </c>
      <c r="FTQ6" s="248">
        <v>4333</v>
      </c>
      <c r="FTR6" s="248">
        <v>4334</v>
      </c>
      <c r="FTS6" s="248">
        <v>4335</v>
      </c>
      <c r="FTT6" s="248">
        <v>4336</v>
      </c>
      <c r="FTU6" s="248">
        <v>4337</v>
      </c>
      <c r="FTV6" s="248">
        <v>4338</v>
      </c>
      <c r="FTW6" s="248">
        <v>4339</v>
      </c>
      <c r="FTX6" s="248">
        <v>4340</v>
      </c>
      <c r="FTY6" s="248">
        <v>4341</v>
      </c>
      <c r="FTZ6" s="248">
        <v>4342</v>
      </c>
      <c r="FUA6" s="248">
        <v>4343</v>
      </c>
      <c r="FUB6" s="248">
        <v>4344</v>
      </c>
      <c r="FUC6" s="248">
        <v>4345</v>
      </c>
      <c r="FUD6" s="248">
        <v>4346</v>
      </c>
      <c r="FUE6" s="248">
        <v>4347</v>
      </c>
      <c r="FUF6" s="248">
        <v>4348</v>
      </c>
      <c r="FUG6" s="248">
        <v>4349</v>
      </c>
      <c r="FUH6" s="248">
        <v>4350</v>
      </c>
      <c r="FUI6" s="248">
        <v>4351</v>
      </c>
      <c r="FUJ6" s="248">
        <v>4352</v>
      </c>
      <c r="FUK6" s="248">
        <v>4353</v>
      </c>
      <c r="FUL6" s="248">
        <v>4354</v>
      </c>
      <c r="FUM6" s="248">
        <v>4355</v>
      </c>
      <c r="FUN6" s="248">
        <v>4356</v>
      </c>
      <c r="FUO6" s="248">
        <v>4357</v>
      </c>
      <c r="FUP6" s="248">
        <v>4358</v>
      </c>
      <c r="FUQ6" s="248">
        <v>4359</v>
      </c>
      <c r="FUR6" s="248">
        <v>4360</v>
      </c>
      <c r="FUS6" s="248">
        <v>4361</v>
      </c>
      <c r="FUT6" s="248">
        <v>4362</v>
      </c>
      <c r="FUU6" s="248">
        <v>4363</v>
      </c>
      <c r="FUV6" s="248">
        <v>4364</v>
      </c>
      <c r="FUW6" s="248">
        <v>4365</v>
      </c>
      <c r="FUX6" s="248">
        <v>4366</v>
      </c>
      <c r="FUY6" s="248">
        <v>4367</v>
      </c>
      <c r="FUZ6" s="248">
        <v>4368</v>
      </c>
      <c r="FVA6" s="248">
        <v>4369</v>
      </c>
      <c r="FVB6" s="248">
        <v>4370</v>
      </c>
      <c r="FVC6" s="248">
        <v>4371</v>
      </c>
      <c r="FVD6" s="248">
        <v>4372</v>
      </c>
      <c r="FVE6" s="248">
        <v>4373</v>
      </c>
      <c r="FVF6" s="248">
        <v>4374</v>
      </c>
      <c r="FVG6" s="248">
        <v>4375</v>
      </c>
      <c r="FVH6" s="248">
        <v>4376</v>
      </c>
      <c r="FVI6" s="248">
        <v>4377</v>
      </c>
      <c r="FVJ6" s="248">
        <v>4378</v>
      </c>
      <c r="FVK6" s="248">
        <v>4379</v>
      </c>
      <c r="FVL6" s="248">
        <v>4380</v>
      </c>
      <c r="FVM6" s="248">
        <v>4381</v>
      </c>
      <c r="FVN6" s="248">
        <v>4382</v>
      </c>
      <c r="FVO6" s="248">
        <v>4383</v>
      </c>
      <c r="FVP6" s="248">
        <v>4384</v>
      </c>
      <c r="FVQ6" s="248">
        <v>4385</v>
      </c>
      <c r="FVR6" s="248">
        <v>4386</v>
      </c>
      <c r="FVS6" s="248">
        <v>4387</v>
      </c>
      <c r="FVT6" s="248">
        <v>4388</v>
      </c>
      <c r="FVU6" s="248">
        <v>4389</v>
      </c>
      <c r="FVV6" s="248">
        <v>4390</v>
      </c>
      <c r="FVW6" s="248">
        <v>4391</v>
      </c>
      <c r="FVX6" s="248">
        <v>4392</v>
      </c>
      <c r="FVY6" s="248">
        <v>4393</v>
      </c>
      <c r="FVZ6" s="248">
        <v>4394</v>
      </c>
      <c r="FWA6" s="248">
        <v>4395</v>
      </c>
      <c r="FWB6" s="248">
        <v>4396</v>
      </c>
      <c r="FWC6" s="248">
        <v>4397</v>
      </c>
      <c r="FWD6" s="248">
        <v>4398</v>
      </c>
      <c r="FWE6" s="248">
        <v>4399</v>
      </c>
      <c r="FWF6" s="248">
        <v>4400</v>
      </c>
      <c r="FWG6" s="248">
        <v>4401</v>
      </c>
      <c r="FWH6" s="248">
        <v>4402</v>
      </c>
      <c r="FWI6" s="248">
        <v>4403</v>
      </c>
      <c r="FWJ6" s="248">
        <v>4404</v>
      </c>
      <c r="FWK6" s="248">
        <v>4405</v>
      </c>
      <c r="FWL6" s="248">
        <v>4406</v>
      </c>
      <c r="FWM6" s="248">
        <v>4407</v>
      </c>
      <c r="FWN6" s="248">
        <v>4408</v>
      </c>
      <c r="FWO6" s="248">
        <v>4409</v>
      </c>
      <c r="FWP6" s="248">
        <v>4410</v>
      </c>
      <c r="FWQ6" s="248">
        <v>4411</v>
      </c>
      <c r="FWR6" s="248">
        <v>4412</v>
      </c>
      <c r="FWS6" s="248">
        <v>4413</v>
      </c>
      <c r="FWT6" s="248">
        <v>4414</v>
      </c>
      <c r="FWU6" s="248">
        <v>4415</v>
      </c>
      <c r="FWV6" s="248">
        <v>4416</v>
      </c>
      <c r="FWW6" s="248">
        <v>4417</v>
      </c>
      <c r="FWX6" s="248">
        <v>4418</v>
      </c>
      <c r="FWY6" s="248">
        <v>4419</v>
      </c>
      <c r="FWZ6" s="248">
        <v>4420</v>
      </c>
      <c r="FXA6" s="248">
        <v>4421</v>
      </c>
      <c r="FXB6" s="248">
        <v>4422</v>
      </c>
      <c r="FXC6" s="248">
        <v>4423</v>
      </c>
      <c r="FXD6" s="248">
        <v>4424</v>
      </c>
      <c r="FXE6" s="248">
        <v>4425</v>
      </c>
      <c r="FXF6" s="248">
        <v>4426</v>
      </c>
      <c r="FXG6" s="248">
        <v>4427</v>
      </c>
      <c r="FXH6" s="248">
        <v>4428</v>
      </c>
      <c r="FXI6" s="248">
        <v>4429</v>
      </c>
      <c r="FXJ6" s="248">
        <v>4430</v>
      </c>
      <c r="FXK6" s="248">
        <v>4431</v>
      </c>
      <c r="FXL6" s="248">
        <v>4432</v>
      </c>
      <c r="FXM6" s="248">
        <v>4433</v>
      </c>
      <c r="FXN6" s="248">
        <v>4434</v>
      </c>
      <c r="FXO6" s="248">
        <v>4435</v>
      </c>
      <c r="FXP6" s="248">
        <v>4436</v>
      </c>
      <c r="FXQ6" s="248">
        <v>4437</v>
      </c>
      <c r="FXR6" s="248">
        <v>4438</v>
      </c>
      <c r="FXS6" s="248">
        <v>4439</v>
      </c>
      <c r="FXT6" s="248">
        <v>4440</v>
      </c>
      <c r="FXU6" s="248">
        <v>4441</v>
      </c>
      <c r="FXV6" s="248">
        <v>4442</v>
      </c>
      <c r="FXW6" s="248">
        <v>4443</v>
      </c>
      <c r="FXX6" s="248">
        <v>4444</v>
      </c>
      <c r="FXY6" s="248">
        <v>4445</v>
      </c>
      <c r="FXZ6" s="248">
        <v>4446</v>
      </c>
      <c r="FYA6" s="248">
        <v>4447</v>
      </c>
      <c r="FYB6" s="248">
        <v>4448</v>
      </c>
      <c r="FYC6" s="248">
        <v>4449</v>
      </c>
      <c r="FYD6" s="248">
        <v>4450</v>
      </c>
      <c r="FYE6" s="248">
        <v>4451</v>
      </c>
      <c r="FYF6" s="248">
        <v>4452</v>
      </c>
      <c r="FYG6" s="248">
        <v>4453</v>
      </c>
      <c r="FYH6" s="248">
        <v>4454</v>
      </c>
      <c r="FYI6" s="248">
        <v>4455</v>
      </c>
      <c r="FYJ6" s="248">
        <v>4456</v>
      </c>
      <c r="FYK6" s="248">
        <v>4457</v>
      </c>
      <c r="FYL6" s="248">
        <v>4458</v>
      </c>
      <c r="FYM6" s="248">
        <v>4459</v>
      </c>
      <c r="FYN6" s="248">
        <v>4460</v>
      </c>
      <c r="FYO6" s="248">
        <v>4461</v>
      </c>
      <c r="FYP6" s="248">
        <v>4462</v>
      </c>
      <c r="FYQ6" s="248">
        <v>4463</v>
      </c>
      <c r="FYR6" s="248">
        <v>4464</v>
      </c>
      <c r="FYS6" s="248">
        <v>4465</v>
      </c>
      <c r="FYT6" s="248">
        <v>4466</v>
      </c>
      <c r="FYU6" s="248">
        <v>4467</v>
      </c>
      <c r="FYV6" s="248">
        <v>4468</v>
      </c>
      <c r="FYW6" s="248">
        <v>4469</v>
      </c>
      <c r="FYX6" s="248">
        <v>4470</v>
      </c>
      <c r="FYY6" s="248">
        <v>4471</v>
      </c>
      <c r="FYZ6" s="248">
        <v>4472</v>
      </c>
      <c r="FZA6" s="248">
        <v>4473</v>
      </c>
      <c r="FZB6" s="248">
        <v>4474</v>
      </c>
      <c r="FZC6" s="248">
        <v>4475</v>
      </c>
      <c r="FZD6" s="248">
        <v>4476</v>
      </c>
      <c r="FZE6" s="248">
        <v>4477</v>
      </c>
      <c r="FZF6" s="248">
        <v>4478</v>
      </c>
      <c r="FZG6" s="248">
        <v>4479</v>
      </c>
      <c r="FZH6" s="248">
        <v>4480</v>
      </c>
      <c r="FZI6" s="248">
        <v>4481</v>
      </c>
      <c r="FZJ6" s="248">
        <v>4482</v>
      </c>
      <c r="FZK6" s="248">
        <v>4483</v>
      </c>
      <c r="FZL6" s="248">
        <v>4484</v>
      </c>
      <c r="FZM6" s="248">
        <v>4485</v>
      </c>
      <c r="FZN6" s="248">
        <v>4486</v>
      </c>
      <c r="FZO6" s="248">
        <v>4487</v>
      </c>
      <c r="FZP6" s="248">
        <v>4488</v>
      </c>
      <c r="FZQ6" s="248">
        <v>4489</v>
      </c>
      <c r="FZR6" s="248">
        <v>4490</v>
      </c>
      <c r="FZS6" s="248">
        <v>4491</v>
      </c>
      <c r="FZT6" s="248">
        <v>4492</v>
      </c>
      <c r="FZU6" s="248">
        <v>4493</v>
      </c>
      <c r="FZV6" s="248">
        <v>4494</v>
      </c>
      <c r="FZW6" s="248">
        <v>4495</v>
      </c>
      <c r="FZX6" s="248">
        <v>4496</v>
      </c>
      <c r="FZY6" s="248">
        <v>4497</v>
      </c>
      <c r="FZZ6" s="248">
        <v>4498</v>
      </c>
      <c r="GAA6" s="248">
        <v>4499</v>
      </c>
      <c r="GAB6" s="248">
        <v>4500</v>
      </c>
      <c r="GAC6" s="248">
        <v>4501</v>
      </c>
      <c r="GAD6" s="248">
        <v>4502</v>
      </c>
      <c r="GAE6" s="248">
        <v>4503</v>
      </c>
      <c r="GAF6" s="248">
        <v>4504</v>
      </c>
      <c r="GAG6" s="248">
        <v>4505</v>
      </c>
      <c r="GAH6" s="248">
        <v>4506</v>
      </c>
      <c r="GAI6" s="248">
        <v>4507</v>
      </c>
      <c r="GAJ6" s="248">
        <v>4508</v>
      </c>
      <c r="GAK6" s="248">
        <v>4509</v>
      </c>
      <c r="GAL6" s="248">
        <v>4510</v>
      </c>
      <c r="GAM6" s="248">
        <v>4511</v>
      </c>
      <c r="GAN6" s="248">
        <v>4512</v>
      </c>
      <c r="GAO6" s="248">
        <v>4513</v>
      </c>
      <c r="GAP6" s="248">
        <v>4514</v>
      </c>
      <c r="GAQ6" s="248">
        <v>4515</v>
      </c>
      <c r="GAR6" s="248">
        <v>4516</v>
      </c>
      <c r="GAS6" s="248">
        <v>4517</v>
      </c>
      <c r="GAT6" s="248">
        <v>4518</v>
      </c>
      <c r="GAU6" s="248">
        <v>4519</v>
      </c>
      <c r="GAV6" s="248">
        <v>4520</v>
      </c>
      <c r="GAW6" s="248">
        <v>4521</v>
      </c>
      <c r="GAX6" s="248">
        <v>4522</v>
      </c>
      <c r="GAY6" s="248">
        <v>4523</v>
      </c>
      <c r="GAZ6" s="248">
        <v>4524</v>
      </c>
      <c r="GBA6" s="248">
        <v>4525</v>
      </c>
      <c r="GBB6" s="248">
        <v>4526</v>
      </c>
      <c r="GBC6" s="248">
        <v>4527</v>
      </c>
      <c r="GBD6" s="248">
        <v>4528</v>
      </c>
      <c r="GBE6" s="248">
        <v>4529</v>
      </c>
      <c r="GBF6" s="248">
        <v>4530</v>
      </c>
      <c r="GBG6" s="248">
        <v>4531</v>
      </c>
      <c r="GBH6" s="248">
        <v>4532</v>
      </c>
      <c r="GBI6" s="248">
        <v>4533</v>
      </c>
      <c r="GBJ6" s="248">
        <v>4534</v>
      </c>
      <c r="GBK6" s="248">
        <v>4535</v>
      </c>
      <c r="GBL6" s="248">
        <v>4536</v>
      </c>
      <c r="GBM6" s="248">
        <v>4537</v>
      </c>
      <c r="GBN6" s="248">
        <v>4538</v>
      </c>
      <c r="GBO6" s="248">
        <v>4539</v>
      </c>
      <c r="GBP6" s="248">
        <v>4540</v>
      </c>
      <c r="GBQ6" s="248">
        <v>4541</v>
      </c>
      <c r="GBR6" s="248">
        <v>4542</v>
      </c>
      <c r="GBS6" s="248">
        <v>4543</v>
      </c>
      <c r="GBT6" s="248">
        <v>4544</v>
      </c>
      <c r="GBU6" s="248">
        <v>4545</v>
      </c>
      <c r="GBV6" s="248">
        <v>4546</v>
      </c>
      <c r="GBW6" s="248">
        <v>4547</v>
      </c>
      <c r="GBX6" s="248">
        <v>4548</v>
      </c>
      <c r="GBY6" s="248">
        <v>4549</v>
      </c>
      <c r="GBZ6" s="248">
        <v>4550</v>
      </c>
      <c r="GCA6" s="248">
        <v>4551</v>
      </c>
      <c r="GCB6" s="248">
        <v>4552</v>
      </c>
      <c r="GCC6" s="248">
        <v>4553</v>
      </c>
      <c r="GCD6" s="248">
        <v>4554</v>
      </c>
      <c r="GCE6" s="248">
        <v>4555</v>
      </c>
      <c r="GCF6" s="248">
        <v>4556</v>
      </c>
      <c r="GCG6" s="248">
        <v>4557</v>
      </c>
      <c r="GCH6" s="248">
        <v>4558</v>
      </c>
      <c r="GCI6" s="248">
        <v>4559</v>
      </c>
      <c r="GCJ6" s="248">
        <v>4560</v>
      </c>
      <c r="GCK6" s="248">
        <v>4561</v>
      </c>
      <c r="GCL6" s="248">
        <v>4562</v>
      </c>
      <c r="GCM6" s="248">
        <v>4563</v>
      </c>
      <c r="GCN6" s="248">
        <v>4564</v>
      </c>
      <c r="GCO6" s="248">
        <v>4565</v>
      </c>
      <c r="GCP6" s="248">
        <v>4566</v>
      </c>
      <c r="GCQ6" s="248">
        <v>4567</v>
      </c>
      <c r="GCR6" s="248">
        <v>4568</v>
      </c>
      <c r="GCS6" s="248">
        <v>4569</v>
      </c>
      <c r="GCT6" s="248">
        <v>4570</v>
      </c>
      <c r="GCU6" s="248">
        <v>4571</v>
      </c>
      <c r="GCV6" s="248">
        <v>4572</v>
      </c>
      <c r="GCW6" s="248">
        <v>4573</v>
      </c>
      <c r="GCX6" s="248">
        <v>4574</v>
      </c>
      <c r="GCY6" s="248">
        <v>4575</v>
      </c>
      <c r="GCZ6" s="248">
        <v>4576</v>
      </c>
      <c r="GDA6" s="248">
        <v>4577</v>
      </c>
      <c r="GDB6" s="248">
        <v>4578</v>
      </c>
      <c r="GDC6" s="248">
        <v>4579</v>
      </c>
      <c r="GDD6" s="248">
        <v>4580</v>
      </c>
      <c r="GDE6" s="248">
        <v>4581</v>
      </c>
      <c r="GDF6" s="248">
        <v>4582</v>
      </c>
      <c r="GDG6" s="248">
        <v>4583</v>
      </c>
      <c r="GDH6" s="248">
        <v>4584</v>
      </c>
      <c r="GDI6" s="248">
        <v>4585</v>
      </c>
      <c r="GDJ6" s="248">
        <v>4586</v>
      </c>
      <c r="GDK6" s="248">
        <v>4587</v>
      </c>
      <c r="GDL6" s="248">
        <v>4588</v>
      </c>
      <c r="GDM6" s="248">
        <v>4589</v>
      </c>
      <c r="GDN6" s="248">
        <v>4590</v>
      </c>
      <c r="GDO6" s="248">
        <v>4591</v>
      </c>
      <c r="GDP6" s="248">
        <v>4592</v>
      </c>
      <c r="GDQ6" s="248">
        <v>4593</v>
      </c>
      <c r="GDR6" s="248">
        <v>4594</v>
      </c>
      <c r="GDS6" s="248">
        <v>4595</v>
      </c>
      <c r="GDT6" s="248">
        <v>4596</v>
      </c>
      <c r="GDU6" s="248">
        <v>4597</v>
      </c>
      <c r="GDV6" s="248">
        <v>4598</v>
      </c>
      <c r="GDW6" s="248">
        <v>4599</v>
      </c>
      <c r="GDX6" s="248">
        <v>4600</v>
      </c>
      <c r="GDY6" s="248">
        <v>4601</v>
      </c>
      <c r="GDZ6" s="248">
        <v>4602</v>
      </c>
      <c r="GEA6" s="248">
        <v>4603</v>
      </c>
      <c r="GEB6" s="248">
        <v>4604</v>
      </c>
      <c r="GEC6" s="248">
        <v>4605</v>
      </c>
      <c r="GED6" s="248">
        <v>4606</v>
      </c>
      <c r="GEE6" s="248">
        <v>4607</v>
      </c>
      <c r="GEF6" s="248">
        <v>4608</v>
      </c>
      <c r="GEG6" s="248">
        <v>4609</v>
      </c>
      <c r="GEH6" s="248">
        <v>4610</v>
      </c>
      <c r="GEI6" s="248">
        <v>4611</v>
      </c>
      <c r="GEJ6" s="248">
        <v>4612</v>
      </c>
      <c r="GEK6" s="248">
        <v>4613</v>
      </c>
      <c r="GEL6" s="248">
        <v>4614</v>
      </c>
      <c r="GEM6" s="248">
        <v>4615</v>
      </c>
      <c r="GEN6" s="248">
        <v>4616</v>
      </c>
      <c r="GEO6" s="248">
        <v>4617</v>
      </c>
      <c r="GEP6" s="248">
        <v>4618</v>
      </c>
      <c r="GEQ6" s="248">
        <v>4619</v>
      </c>
      <c r="GER6" s="248">
        <v>4620</v>
      </c>
      <c r="GES6" s="248">
        <v>4621</v>
      </c>
      <c r="GET6" s="248">
        <v>4622</v>
      </c>
      <c r="GEU6" s="248">
        <v>4623</v>
      </c>
      <c r="GEV6" s="248">
        <v>4624</v>
      </c>
      <c r="GEW6" s="248">
        <v>4625</v>
      </c>
      <c r="GEX6" s="248">
        <v>4626</v>
      </c>
      <c r="GEY6" s="248">
        <v>4627</v>
      </c>
      <c r="GEZ6" s="248">
        <v>4628</v>
      </c>
      <c r="GFA6" s="248">
        <v>4629</v>
      </c>
      <c r="GFB6" s="248">
        <v>4630</v>
      </c>
      <c r="GFC6" s="248">
        <v>4631</v>
      </c>
      <c r="GFD6" s="248">
        <v>4632</v>
      </c>
      <c r="GFE6" s="248">
        <v>4633</v>
      </c>
      <c r="GFF6" s="248">
        <v>4634</v>
      </c>
      <c r="GFG6" s="248">
        <v>4635</v>
      </c>
      <c r="GFH6" s="248">
        <v>4636</v>
      </c>
      <c r="GFI6" s="248">
        <v>4637</v>
      </c>
      <c r="GFJ6" s="248">
        <v>4638</v>
      </c>
      <c r="GFK6" s="248">
        <v>4639</v>
      </c>
      <c r="GFL6" s="248">
        <v>4640</v>
      </c>
      <c r="GFM6" s="248">
        <v>4641</v>
      </c>
      <c r="GFN6" s="248">
        <v>4642</v>
      </c>
      <c r="GFO6" s="248">
        <v>4643</v>
      </c>
      <c r="GFP6" s="248">
        <v>4644</v>
      </c>
      <c r="GFQ6" s="248">
        <v>4645</v>
      </c>
      <c r="GFR6" s="248">
        <v>4646</v>
      </c>
      <c r="GFS6" s="248">
        <v>4647</v>
      </c>
      <c r="GFT6" s="248">
        <v>4648</v>
      </c>
      <c r="GFU6" s="248">
        <v>4649</v>
      </c>
      <c r="GFV6" s="248">
        <v>4650</v>
      </c>
      <c r="GFW6" s="248">
        <v>4651</v>
      </c>
      <c r="GFX6" s="248">
        <v>4652</v>
      </c>
      <c r="GFY6" s="248">
        <v>4653</v>
      </c>
      <c r="GFZ6" s="248">
        <v>4654</v>
      </c>
      <c r="GGA6" s="248">
        <v>4655</v>
      </c>
      <c r="GGB6" s="248">
        <v>4656</v>
      </c>
      <c r="GGC6" s="248">
        <v>4657</v>
      </c>
      <c r="GGD6" s="248">
        <v>4658</v>
      </c>
      <c r="GGE6" s="248">
        <v>4659</v>
      </c>
      <c r="GGF6" s="248">
        <v>4660</v>
      </c>
      <c r="GGG6" s="248">
        <v>4661</v>
      </c>
      <c r="GGH6" s="248">
        <v>4662</v>
      </c>
      <c r="GGI6" s="248">
        <v>4663</v>
      </c>
      <c r="GGJ6" s="248">
        <v>4664</v>
      </c>
      <c r="GGK6" s="248">
        <v>4665</v>
      </c>
      <c r="GGL6" s="248">
        <v>4666</v>
      </c>
      <c r="GGM6" s="248">
        <v>4667</v>
      </c>
      <c r="GGN6" s="248">
        <v>4668</v>
      </c>
      <c r="GGO6" s="248">
        <v>4669</v>
      </c>
      <c r="GGP6" s="248">
        <v>4670</v>
      </c>
      <c r="GGQ6" s="248">
        <v>4671</v>
      </c>
      <c r="GGR6" s="248">
        <v>4672</v>
      </c>
      <c r="GGS6" s="248">
        <v>4673</v>
      </c>
      <c r="GGT6" s="248">
        <v>4674</v>
      </c>
      <c r="GGU6" s="248">
        <v>4675</v>
      </c>
      <c r="GGV6" s="248">
        <v>4676</v>
      </c>
      <c r="GGW6" s="248">
        <v>4677</v>
      </c>
      <c r="GGX6" s="248">
        <v>4678</v>
      </c>
      <c r="GGY6" s="248">
        <v>4679</v>
      </c>
      <c r="GGZ6" s="248">
        <v>4680</v>
      </c>
      <c r="GHA6" s="248">
        <v>4681</v>
      </c>
      <c r="GHB6" s="248">
        <v>4682</v>
      </c>
      <c r="GHC6" s="248">
        <v>4683</v>
      </c>
      <c r="GHD6" s="248">
        <v>4684</v>
      </c>
      <c r="GHE6" s="248">
        <v>4685</v>
      </c>
      <c r="GHF6" s="248">
        <v>4686</v>
      </c>
      <c r="GHG6" s="248">
        <v>4687</v>
      </c>
      <c r="GHH6" s="248">
        <v>4688</v>
      </c>
      <c r="GHI6" s="248">
        <v>4689</v>
      </c>
      <c r="GHJ6" s="248">
        <v>4690</v>
      </c>
      <c r="GHK6" s="248">
        <v>4691</v>
      </c>
      <c r="GHL6" s="248">
        <v>4692</v>
      </c>
      <c r="GHM6" s="248">
        <v>4693</v>
      </c>
      <c r="GHN6" s="248">
        <v>4694</v>
      </c>
      <c r="GHO6" s="248">
        <v>4695</v>
      </c>
      <c r="GHP6" s="248">
        <v>4696</v>
      </c>
      <c r="GHQ6" s="248">
        <v>4697</v>
      </c>
      <c r="GHR6" s="248">
        <v>4698</v>
      </c>
      <c r="GHS6" s="248">
        <v>4699</v>
      </c>
      <c r="GHT6" s="248">
        <v>4700</v>
      </c>
      <c r="GHU6" s="248">
        <v>4701</v>
      </c>
      <c r="GHV6" s="248">
        <v>4702</v>
      </c>
      <c r="GHW6" s="248">
        <v>4703</v>
      </c>
      <c r="GHX6" s="248">
        <v>4704</v>
      </c>
      <c r="GHY6" s="248">
        <v>4705</v>
      </c>
      <c r="GHZ6" s="248">
        <v>4706</v>
      </c>
      <c r="GIA6" s="248">
        <v>4707</v>
      </c>
      <c r="GIB6" s="248">
        <v>4708</v>
      </c>
      <c r="GIC6" s="248">
        <v>4709</v>
      </c>
      <c r="GID6" s="248">
        <v>4710</v>
      </c>
      <c r="GIE6" s="248">
        <v>4711</v>
      </c>
      <c r="GIF6" s="248">
        <v>4712</v>
      </c>
      <c r="GIG6" s="248">
        <v>4713</v>
      </c>
      <c r="GIH6" s="248">
        <v>4714</v>
      </c>
      <c r="GII6" s="248">
        <v>4715</v>
      </c>
      <c r="GIJ6" s="248">
        <v>4716</v>
      </c>
      <c r="GIK6" s="248">
        <v>4717</v>
      </c>
      <c r="GIL6" s="248">
        <v>4718</v>
      </c>
      <c r="GIM6" s="248">
        <v>4719</v>
      </c>
      <c r="GIN6" s="248">
        <v>4720</v>
      </c>
      <c r="GIO6" s="248">
        <v>4721</v>
      </c>
      <c r="GIP6" s="248">
        <v>4722</v>
      </c>
      <c r="GIQ6" s="248">
        <v>4723</v>
      </c>
      <c r="GIR6" s="248">
        <v>4724</v>
      </c>
      <c r="GIS6" s="248">
        <v>4725</v>
      </c>
      <c r="GIT6" s="248">
        <v>4726</v>
      </c>
      <c r="GIU6" s="248">
        <v>4727</v>
      </c>
      <c r="GIV6" s="248">
        <v>4728</v>
      </c>
      <c r="GIW6" s="248">
        <v>4729</v>
      </c>
      <c r="GIX6" s="248">
        <v>4730</v>
      </c>
      <c r="GIY6" s="248">
        <v>4731</v>
      </c>
      <c r="GIZ6" s="248">
        <v>4732</v>
      </c>
      <c r="GJA6" s="248">
        <v>4733</v>
      </c>
      <c r="GJB6" s="248">
        <v>4734</v>
      </c>
      <c r="GJC6" s="248">
        <v>4735</v>
      </c>
      <c r="GJD6" s="248">
        <v>4736</v>
      </c>
      <c r="GJE6" s="248">
        <v>4737</v>
      </c>
      <c r="GJF6" s="248">
        <v>4738</v>
      </c>
      <c r="GJG6" s="248">
        <v>4739</v>
      </c>
      <c r="GJH6" s="248">
        <v>4740</v>
      </c>
      <c r="GJI6" s="248">
        <v>4741</v>
      </c>
      <c r="GJJ6" s="248">
        <v>4742</v>
      </c>
      <c r="GJK6" s="248">
        <v>4743</v>
      </c>
      <c r="GJL6" s="248">
        <v>4744</v>
      </c>
      <c r="GJM6" s="248">
        <v>4745</v>
      </c>
      <c r="GJN6" s="248">
        <v>4746</v>
      </c>
      <c r="GJO6" s="248">
        <v>4747</v>
      </c>
      <c r="GJP6" s="248">
        <v>4748</v>
      </c>
      <c r="GJQ6" s="248">
        <v>4749</v>
      </c>
      <c r="GJR6" s="248">
        <v>4750</v>
      </c>
      <c r="GJS6" s="248">
        <v>4751</v>
      </c>
      <c r="GJT6" s="248">
        <v>4752</v>
      </c>
      <c r="GJU6" s="248">
        <v>4753</v>
      </c>
      <c r="GJV6" s="248">
        <v>4754</v>
      </c>
      <c r="GJW6" s="248">
        <v>4755</v>
      </c>
      <c r="GJX6" s="248">
        <v>4756</v>
      </c>
      <c r="GJY6" s="248">
        <v>4757</v>
      </c>
      <c r="GJZ6" s="248">
        <v>4758</v>
      </c>
      <c r="GKA6" s="248">
        <v>4759</v>
      </c>
      <c r="GKB6" s="248">
        <v>4760</v>
      </c>
      <c r="GKC6" s="248">
        <v>4761</v>
      </c>
      <c r="GKD6" s="248">
        <v>4762</v>
      </c>
      <c r="GKE6" s="248">
        <v>4763</v>
      </c>
      <c r="GKF6" s="248">
        <v>4764</v>
      </c>
      <c r="GKG6" s="248">
        <v>4765</v>
      </c>
      <c r="GKH6" s="248">
        <v>4766</v>
      </c>
      <c r="GKI6" s="248">
        <v>4767</v>
      </c>
      <c r="GKJ6" s="248">
        <v>4768</v>
      </c>
      <c r="GKK6" s="248">
        <v>4769</v>
      </c>
      <c r="GKL6" s="248">
        <v>4770</v>
      </c>
      <c r="GKM6" s="248">
        <v>4771</v>
      </c>
      <c r="GKN6" s="248">
        <v>4772</v>
      </c>
      <c r="GKO6" s="248">
        <v>4773</v>
      </c>
      <c r="GKP6" s="248">
        <v>4774</v>
      </c>
      <c r="GKQ6" s="248">
        <v>4775</v>
      </c>
      <c r="GKR6" s="248">
        <v>4776</v>
      </c>
      <c r="GKS6" s="248">
        <v>4777</v>
      </c>
      <c r="GKT6" s="248">
        <v>4778</v>
      </c>
      <c r="GKU6" s="248">
        <v>4779</v>
      </c>
      <c r="GKV6" s="248">
        <v>4780</v>
      </c>
      <c r="GKW6" s="248">
        <v>4781</v>
      </c>
      <c r="GKX6" s="248">
        <v>4782</v>
      </c>
      <c r="GKY6" s="248">
        <v>4783</v>
      </c>
      <c r="GKZ6" s="248">
        <v>4784</v>
      </c>
      <c r="GLA6" s="248">
        <v>4785</v>
      </c>
      <c r="GLB6" s="248">
        <v>4786</v>
      </c>
      <c r="GLC6" s="248">
        <v>4787</v>
      </c>
      <c r="GLD6" s="248">
        <v>4788</v>
      </c>
      <c r="GLE6" s="248">
        <v>4789</v>
      </c>
      <c r="GLF6" s="248">
        <v>4790</v>
      </c>
      <c r="GLG6" s="248">
        <v>4791</v>
      </c>
      <c r="GLH6" s="248">
        <v>4792</v>
      </c>
      <c r="GLI6" s="248">
        <v>4793</v>
      </c>
      <c r="GLJ6" s="248">
        <v>4794</v>
      </c>
      <c r="GLK6" s="248">
        <v>4795</v>
      </c>
      <c r="GLL6" s="248">
        <v>4796</v>
      </c>
      <c r="GLM6" s="248">
        <v>4797</v>
      </c>
      <c r="GLN6" s="248">
        <v>4798</v>
      </c>
      <c r="GLO6" s="248">
        <v>4799</v>
      </c>
      <c r="GLP6" s="248">
        <v>4800</v>
      </c>
      <c r="GLQ6" s="248">
        <v>4801</v>
      </c>
      <c r="GLR6" s="248">
        <v>4802</v>
      </c>
      <c r="GLS6" s="248">
        <v>4803</v>
      </c>
      <c r="GLT6" s="248">
        <v>4804</v>
      </c>
      <c r="GLU6" s="248">
        <v>4805</v>
      </c>
      <c r="GLV6" s="248">
        <v>4806</v>
      </c>
      <c r="GLW6" s="248">
        <v>4807</v>
      </c>
      <c r="GLX6" s="248">
        <v>4808</v>
      </c>
      <c r="GLY6" s="248">
        <v>4809</v>
      </c>
      <c r="GLZ6" s="248">
        <v>4810</v>
      </c>
      <c r="GMA6" s="248">
        <v>4811</v>
      </c>
      <c r="GMB6" s="248">
        <v>4812</v>
      </c>
      <c r="GMC6" s="248">
        <v>4813</v>
      </c>
      <c r="GMD6" s="248">
        <v>4814</v>
      </c>
      <c r="GME6" s="248">
        <v>4815</v>
      </c>
      <c r="GMF6" s="248">
        <v>4816</v>
      </c>
      <c r="GMG6" s="248">
        <v>4817</v>
      </c>
      <c r="GMH6" s="248">
        <v>4818</v>
      </c>
      <c r="GMI6" s="248">
        <v>4819</v>
      </c>
      <c r="GMJ6" s="248">
        <v>4820</v>
      </c>
      <c r="GMK6" s="248">
        <v>4821</v>
      </c>
      <c r="GML6" s="248">
        <v>4822</v>
      </c>
      <c r="GMM6" s="248">
        <v>4823</v>
      </c>
      <c r="GMN6" s="248">
        <v>4824</v>
      </c>
      <c r="GMO6" s="248">
        <v>4825</v>
      </c>
      <c r="GMP6" s="248">
        <v>4826</v>
      </c>
      <c r="GMQ6" s="248">
        <v>4827</v>
      </c>
      <c r="GMR6" s="248">
        <v>4828</v>
      </c>
      <c r="GMS6" s="248">
        <v>4829</v>
      </c>
      <c r="GMT6" s="248">
        <v>4830</v>
      </c>
      <c r="GMU6" s="248">
        <v>4831</v>
      </c>
      <c r="GMV6" s="248">
        <v>4832</v>
      </c>
      <c r="GMW6" s="248">
        <v>4833</v>
      </c>
      <c r="GMX6" s="248">
        <v>4834</v>
      </c>
      <c r="GMY6" s="248">
        <v>4835</v>
      </c>
      <c r="GMZ6" s="248">
        <v>4836</v>
      </c>
      <c r="GNA6" s="248">
        <v>4837</v>
      </c>
      <c r="GNB6" s="248">
        <v>4838</v>
      </c>
      <c r="GNC6" s="248">
        <v>4839</v>
      </c>
      <c r="GND6" s="248">
        <v>4840</v>
      </c>
      <c r="GNE6" s="248">
        <v>4841</v>
      </c>
      <c r="GNF6" s="248">
        <v>4842</v>
      </c>
      <c r="GNG6" s="248">
        <v>4843</v>
      </c>
      <c r="GNH6" s="248">
        <v>4844</v>
      </c>
      <c r="GNI6" s="248">
        <v>4845</v>
      </c>
      <c r="GNJ6" s="248">
        <v>4846</v>
      </c>
      <c r="GNK6" s="248">
        <v>4847</v>
      </c>
      <c r="GNL6" s="248">
        <v>4848</v>
      </c>
      <c r="GNM6" s="248">
        <v>4849</v>
      </c>
      <c r="GNN6" s="248">
        <v>4850</v>
      </c>
      <c r="GNO6" s="248">
        <v>4851</v>
      </c>
      <c r="GNP6" s="248">
        <v>4852</v>
      </c>
      <c r="GNQ6" s="248">
        <v>4853</v>
      </c>
      <c r="GNR6" s="248">
        <v>4854</v>
      </c>
      <c r="GNS6" s="248">
        <v>4855</v>
      </c>
      <c r="GNT6" s="248">
        <v>4856</v>
      </c>
      <c r="GNU6" s="248">
        <v>4857</v>
      </c>
      <c r="GNV6" s="248">
        <v>4858</v>
      </c>
      <c r="GNW6" s="248">
        <v>4859</v>
      </c>
      <c r="GNX6" s="248">
        <v>4860</v>
      </c>
      <c r="GNY6" s="248">
        <v>4861</v>
      </c>
      <c r="GNZ6" s="248">
        <v>4862</v>
      </c>
      <c r="GOA6" s="248">
        <v>4863</v>
      </c>
      <c r="GOB6" s="248">
        <v>4864</v>
      </c>
      <c r="GOC6" s="248">
        <v>4865</v>
      </c>
      <c r="GOD6" s="248">
        <v>4866</v>
      </c>
      <c r="GOE6" s="248">
        <v>4867</v>
      </c>
      <c r="GOF6" s="248">
        <v>4868</v>
      </c>
      <c r="GOG6" s="248">
        <v>4869</v>
      </c>
      <c r="GOH6" s="248">
        <v>4870</v>
      </c>
      <c r="GOI6" s="248">
        <v>4871</v>
      </c>
      <c r="GOJ6" s="248">
        <v>4872</v>
      </c>
      <c r="GOK6" s="248">
        <v>4873</v>
      </c>
      <c r="GOL6" s="248">
        <v>4874</v>
      </c>
      <c r="GOM6" s="248">
        <v>4875</v>
      </c>
      <c r="GON6" s="248">
        <v>4876</v>
      </c>
      <c r="GOO6" s="248">
        <v>4877</v>
      </c>
      <c r="GOP6" s="248">
        <v>4878</v>
      </c>
      <c r="GOQ6" s="248">
        <v>4879</v>
      </c>
      <c r="GOR6" s="248">
        <v>4880</v>
      </c>
      <c r="GOS6" s="248">
        <v>4881</v>
      </c>
      <c r="GOT6" s="248">
        <v>4882</v>
      </c>
      <c r="GOU6" s="248">
        <v>4883</v>
      </c>
      <c r="GOV6" s="248">
        <v>4884</v>
      </c>
      <c r="GOW6" s="248">
        <v>4885</v>
      </c>
      <c r="GOX6" s="248">
        <v>4886</v>
      </c>
      <c r="GOY6" s="248">
        <v>4887</v>
      </c>
      <c r="GOZ6" s="248">
        <v>4888</v>
      </c>
      <c r="GPA6" s="248">
        <v>4889</v>
      </c>
      <c r="GPB6" s="248">
        <v>4890</v>
      </c>
      <c r="GPC6" s="248">
        <v>4891</v>
      </c>
      <c r="GPD6" s="248">
        <v>4892</v>
      </c>
      <c r="GPE6" s="248">
        <v>4893</v>
      </c>
      <c r="GPF6" s="248">
        <v>4894</v>
      </c>
      <c r="GPG6" s="248">
        <v>4895</v>
      </c>
      <c r="GPH6" s="248">
        <v>4896</v>
      </c>
      <c r="GPI6" s="248">
        <v>4897</v>
      </c>
      <c r="GPJ6" s="248">
        <v>4898</v>
      </c>
      <c r="GPK6" s="248">
        <v>4899</v>
      </c>
      <c r="GPL6" s="248">
        <v>4900</v>
      </c>
      <c r="GPM6" s="248">
        <v>4901</v>
      </c>
      <c r="GPN6" s="248">
        <v>4902</v>
      </c>
      <c r="GPO6" s="248">
        <v>4903</v>
      </c>
      <c r="GPP6" s="248">
        <v>4904</v>
      </c>
      <c r="GPQ6" s="248">
        <v>4905</v>
      </c>
      <c r="GPR6" s="248">
        <v>4906</v>
      </c>
      <c r="GPS6" s="248">
        <v>4907</v>
      </c>
      <c r="GPT6" s="248">
        <v>4908</v>
      </c>
      <c r="GPU6" s="248">
        <v>4909</v>
      </c>
      <c r="GPV6" s="248">
        <v>4910</v>
      </c>
      <c r="GPW6" s="248">
        <v>4911</v>
      </c>
      <c r="GPX6" s="248">
        <v>4912</v>
      </c>
      <c r="GPY6" s="248">
        <v>4913</v>
      </c>
      <c r="GPZ6" s="248">
        <v>4914</v>
      </c>
      <c r="GQA6" s="248">
        <v>4915</v>
      </c>
      <c r="GQB6" s="248">
        <v>4916</v>
      </c>
      <c r="GQC6" s="248">
        <v>4917</v>
      </c>
      <c r="GQD6" s="248">
        <v>4918</v>
      </c>
      <c r="GQE6" s="248">
        <v>4919</v>
      </c>
      <c r="GQF6" s="248">
        <v>4920</v>
      </c>
      <c r="GQG6" s="248">
        <v>4921</v>
      </c>
      <c r="GQH6" s="248">
        <v>4922</v>
      </c>
      <c r="GQI6" s="248">
        <v>4923</v>
      </c>
      <c r="GQJ6" s="248">
        <v>4924</v>
      </c>
      <c r="GQK6" s="248">
        <v>4925</v>
      </c>
      <c r="GQL6" s="248">
        <v>4926</v>
      </c>
      <c r="GQM6" s="248">
        <v>4927</v>
      </c>
      <c r="GQN6" s="248">
        <v>4928</v>
      </c>
      <c r="GQO6" s="248">
        <v>4929</v>
      </c>
      <c r="GQP6" s="248">
        <v>4930</v>
      </c>
      <c r="GQQ6" s="248">
        <v>4931</v>
      </c>
      <c r="GQR6" s="248">
        <v>4932</v>
      </c>
      <c r="GQS6" s="248">
        <v>4933</v>
      </c>
      <c r="GQT6" s="248">
        <v>4934</v>
      </c>
      <c r="GQU6" s="248">
        <v>4935</v>
      </c>
      <c r="GQV6" s="248">
        <v>4936</v>
      </c>
      <c r="GQW6" s="248">
        <v>4937</v>
      </c>
      <c r="GQX6" s="248">
        <v>4938</v>
      </c>
      <c r="GQY6" s="248">
        <v>4939</v>
      </c>
      <c r="GQZ6" s="248">
        <v>4940</v>
      </c>
      <c r="GRA6" s="248">
        <v>4941</v>
      </c>
      <c r="GRB6" s="248">
        <v>4942</v>
      </c>
      <c r="GRC6" s="248">
        <v>4943</v>
      </c>
      <c r="GRD6" s="248">
        <v>4944</v>
      </c>
      <c r="GRE6" s="248">
        <v>4945</v>
      </c>
      <c r="GRF6" s="248">
        <v>4946</v>
      </c>
      <c r="GRG6" s="248">
        <v>4947</v>
      </c>
      <c r="GRH6" s="248">
        <v>4948</v>
      </c>
      <c r="GRI6" s="248">
        <v>4949</v>
      </c>
      <c r="GRJ6" s="248">
        <v>4950</v>
      </c>
      <c r="GRK6" s="248">
        <v>4951</v>
      </c>
      <c r="GRL6" s="248">
        <v>4952</v>
      </c>
      <c r="GRM6" s="248">
        <v>4953</v>
      </c>
      <c r="GRN6" s="248">
        <v>4954</v>
      </c>
      <c r="GRO6" s="248">
        <v>4955</v>
      </c>
    </row>
    <row r="7" spans="1:5215">
      <c r="DQF7" s="248"/>
      <c r="DQG7" s="248"/>
      <c r="DQH7" s="248"/>
      <c r="DQI7" s="248"/>
      <c r="DQJ7" s="248"/>
      <c r="DQK7" s="248"/>
      <c r="DQL7" s="248"/>
      <c r="DQM7" s="248"/>
      <c r="DQN7" s="248"/>
      <c r="DQO7" s="248"/>
      <c r="DQP7" s="248"/>
      <c r="DQQ7" s="248"/>
      <c r="DQR7" s="248"/>
      <c r="DQS7" s="248"/>
      <c r="DQT7" s="248"/>
      <c r="DQU7" s="248"/>
      <c r="DQV7" s="248"/>
      <c r="DQW7" s="248"/>
      <c r="DQX7" s="248"/>
      <c r="DQY7" s="248"/>
      <c r="DQZ7" s="248"/>
      <c r="DRA7" s="248"/>
      <c r="DRB7" s="248"/>
      <c r="DRC7" s="248"/>
      <c r="DRD7" s="248"/>
      <c r="DRE7" s="248"/>
      <c r="DRF7" s="248"/>
      <c r="DRG7" s="248"/>
      <c r="DRH7" s="248"/>
      <c r="DRI7" s="248"/>
      <c r="DRJ7" s="248"/>
      <c r="DRK7" s="248"/>
      <c r="DRL7" s="248"/>
      <c r="DRM7" s="248"/>
      <c r="DRN7" s="248"/>
      <c r="DRO7" s="248"/>
      <c r="DRP7" s="248"/>
      <c r="DRQ7" s="248"/>
      <c r="DRR7" s="248"/>
      <c r="DRS7" s="248"/>
      <c r="DRT7" s="248"/>
      <c r="DRU7" s="248"/>
      <c r="DRV7" s="248"/>
      <c r="DRW7" s="248"/>
      <c r="DRX7" s="248"/>
      <c r="DRY7" s="248"/>
      <c r="DRZ7" s="248"/>
      <c r="DSA7" s="248"/>
      <c r="DSB7" s="248"/>
      <c r="DSC7" s="248"/>
      <c r="DSD7" s="248"/>
      <c r="DSE7" s="248"/>
      <c r="DSF7" s="248"/>
      <c r="DSG7" s="248"/>
      <c r="DSH7" s="248"/>
      <c r="DSI7" s="248"/>
      <c r="DSJ7" s="248"/>
      <c r="DSK7" s="248"/>
      <c r="DSL7" s="248"/>
      <c r="DSM7" s="248"/>
      <c r="DSN7" s="248"/>
      <c r="DSO7" s="248"/>
      <c r="DSP7" s="248"/>
      <c r="DSQ7" s="248"/>
      <c r="DSR7" s="248"/>
      <c r="DSS7" s="248"/>
      <c r="DST7" s="248"/>
      <c r="DSU7" s="248"/>
      <c r="DSV7" s="248"/>
      <c r="DSW7" s="248"/>
      <c r="DSX7" s="248"/>
      <c r="DSY7" s="248"/>
      <c r="DSZ7" s="248"/>
      <c r="DTA7" s="248"/>
      <c r="DTB7" s="248"/>
      <c r="DTC7" s="248"/>
      <c r="DTD7" s="248"/>
      <c r="DTE7" s="248"/>
      <c r="DTF7" s="248"/>
      <c r="DTG7" s="248"/>
      <c r="DTH7" s="248"/>
      <c r="DTI7" s="248"/>
      <c r="DTJ7" s="248"/>
      <c r="DTK7" s="248"/>
      <c r="DTL7" s="248"/>
      <c r="DTM7" s="248"/>
      <c r="DTN7" s="248"/>
      <c r="DTO7" s="248"/>
      <c r="DTP7" s="248"/>
      <c r="DTQ7" s="248"/>
      <c r="DTR7" s="248"/>
      <c r="DTS7" s="248"/>
      <c r="DTT7" s="248"/>
      <c r="DTU7" s="248"/>
      <c r="DTV7" s="248"/>
      <c r="DTW7" s="248"/>
      <c r="DTX7" s="248"/>
      <c r="DTY7" s="248"/>
      <c r="DTZ7" s="248"/>
      <c r="DUA7" s="248"/>
      <c r="DUB7" s="248"/>
      <c r="DUC7" s="248"/>
      <c r="DUD7" s="248"/>
      <c r="DUE7" s="248"/>
      <c r="DUF7" s="248"/>
      <c r="DUG7" s="248"/>
      <c r="DUH7" s="248"/>
      <c r="DUI7" s="248"/>
      <c r="DUJ7" s="248"/>
      <c r="DUK7" s="248"/>
      <c r="DUL7" s="248"/>
      <c r="DUM7" s="248"/>
      <c r="DUN7" s="248"/>
      <c r="DUO7" s="248"/>
      <c r="DUP7" s="248"/>
      <c r="DUQ7" s="248"/>
      <c r="DUR7" s="248"/>
      <c r="DUS7" s="248"/>
      <c r="DUT7" s="248"/>
      <c r="DUU7" s="248"/>
      <c r="DUV7" s="248"/>
      <c r="DUW7" s="248"/>
      <c r="DUX7" s="248"/>
      <c r="DUY7" s="248"/>
      <c r="DUZ7" s="248"/>
      <c r="DVA7" s="248"/>
      <c r="DVB7" s="248"/>
      <c r="DVC7" s="248"/>
      <c r="DVD7" s="248"/>
      <c r="DVE7" s="248"/>
      <c r="DVF7" s="248"/>
      <c r="DVG7" s="248"/>
      <c r="DVH7" s="248"/>
      <c r="DVI7" s="248"/>
      <c r="DVJ7" s="248"/>
      <c r="DVK7" s="248"/>
      <c r="DVL7" s="248"/>
      <c r="DVM7" s="248"/>
      <c r="DVN7" s="248"/>
      <c r="DVO7" s="248"/>
      <c r="DVP7" s="248"/>
      <c r="DVQ7" s="248"/>
      <c r="DVR7" s="248"/>
      <c r="DVS7" s="248"/>
      <c r="DVT7" s="248"/>
      <c r="DVU7" s="248"/>
      <c r="DVV7" s="248"/>
      <c r="DVW7" s="248"/>
      <c r="DVX7" s="248"/>
      <c r="DVY7" s="248"/>
      <c r="DVZ7" s="248"/>
      <c r="DWA7" s="248"/>
      <c r="DWB7" s="248"/>
      <c r="DWC7" s="248"/>
      <c r="DWD7" s="248"/>
      <c r="DWE7" s="248"/>
      <c r="DWF7" s="248"/>
      <c r="DWG7" s="248"/>
      <c r="DWH7" s="248"/>
      <c r="DWI7" s="248"/>
      <c r="DWJ7" s="248"/>
      <c r="DWK7" s="248"/>
      <c r="DWL7" s="248"/>
      <c r="DWM7" s="248"/>
      <c r="DWN7" s="248"/>
      <c r="DWO7" s="248"/>
      <c r="DWP7" s="248"/>
      <c r="DWQ7" s="248"/>
      <c r="DWR7" s="248"/>
      <c r="DWS7" s="248"/>
      <c r="DWT7" s="248"/>
      <c r="DWU7" s="248"/>
      <c r="DWV7" s="248"/>
      <c r="DWW7" s="248"/>
      <c r="DWX7" s="248"/>
      <c r="DWY7" s="248"/>
      <c r="DWZ7" s="248"/>
      <c r="DXA7" s="248"/>
      <c r="DXB7" s="248"/>
      <c r="DXC7" s="248"/>
      <c r="DXD7" s="248"/>
      <c r="DXE7" s="248"/>
      <c r="DXF7" s="248"/>
      <c r="DXG7" s="248"/>
      <c r="DXH7" s="248"/>
      <c r="DXI7" s="248"/>
      <c r="DXJ7" s="248"/>
      <c r="DXK7" s="248"/>
      <c r="DXL7" s="248"/>
      <c r="DXM7" s="248"/>
      <c r="DXN7" s="248"/>
      <c r="DXO7" s="248"/>
      <c r="DXP7" s="248"/>
      <c r="DXQ7" s="248"/>
      <c r="DXR7" s="248"/>
      <c r="DXS7" s="248"/>
      <c r="DXT7" s="248"/>
      <c r="DXU7" s="248"/>
      <c r="DXV7" s="248"/>
      <c r="DXW7" s="248"/>
      <c r="DXX7" s="248"/>
      <c r="DXY7" s="248"/>
      <c r="DXZ7" s="248"/>
      <c r="DYA7" s="248"/>
      <c r="DYB7" s="248"/>
      <c r="DYC7" s="248"/>
      <c r="DYD7" s="248"/>
      <c r="DYE7" s="248"/>
      <c r="DYF7" s="248"/>
      <c r="DYG7" s="248"/>
      <c r="DYH7" s="248"/>
      <c r="DYI7" s="248"/>
      <c r="DYJ7" s="248"/>
      <c r="DYK7" s="248"/>
      <c r="DYL7" s="248"/>
      <c r="DYM7" s="248"/>
      <c r="DYN7" s="248"/>
      <c r="DYO7" s="248"/>
      <c r="DYP7" s="248"/>
      <c r="DYQ7" s="248"/>
      <c r="DYR7" s="248"/>
      <c r="DYS7" s="248"/>
      <c r="DYT7" s="248"/>
      <c r="DYU7" s="248"/>
      <c r="DYV7" s="248"/>
      <c r="DYW7" s="248"/>
      <c r="DYX7" s="248"/>
      <c r="DYY7" s="248"/>
      <c r="DYZ7" s="248"/>
      <c r="DZA7" s="248"/>
      <c r="DZB7" s="248"/>
      <c r="DZC7" s="248"/>
      <c r="DZD7" s="248"/>
      <c r="DZE7" s="248"/>
      <c r="DZF7" s="248"/>
      <c r="DZG7" s="248"/>
      <c r="DZH7" s="248"/>
      <c r="DZI7" s="248"/>
      <c r="DZJ7" s="248"/>
      <c r="DZK7" s="248"/>
      <c r="DZL7" s="248"/>
      <c r="DZM7" s="248"/>
      <c r="DZN7" s="248"/>
      <c r="DZO7" s="248"/>
      <c r="DZP7" s="248"/>
      <c r="DZQ7" s="248"/>
      <c r="DZR7" s="248"/>
      <c r="DZS7" s="248"/>
      <c r="DZT7" s="248"/>
      <c r="DZU7" s="248"/>
      <c r="DZV7" s="248"/>
      <c r="DZW7" s="248"/>
      <c r="DZX7" s="248"/>
      <c r="DZY7" s="248"/>
      <c r="DZZ7" s="248"/>
      <c r="EAA7" s="248"/>
      <c r="EAB7" s="248"/>
      <c r="EAC7" s="248"/>
      <c r="EAD7" s="248"/>
      <c r="EAE7" s="248"/>
      <c r="EAF7" s="248"/>
      <c r="EAG7" s="248"/>
      <c r="EAH7" s="248"/>
      <c r="EAI7" s="248"/>
      <c r="EAJ7" s="248"/>
      <c r="EAK7" s="248"/>
      <c r="EAL7" s="248"/>
      <c r="EAM7" s="248"/>
      <c r="EAN7" s="248"/>
      <c r="EAO7" s="248"/>
      <c r="EAP7" s="248"/>
      <c r="EAQ7" s="248"/>
      <c r="EAR7" s="248"/>
      <c r="EAS7" s="248"/>
      <c r="EAT7" s="248"/>
      <c r="EAU7" s="248"/>
      <c r="EAV7" s="248"/>
      <c r="EAW7" s="248"/>
      <c r="EAX7" s="248"/>
      <c r="EAY7" s="248"/>
      <c r="EAZ7" s="248"/>
      <c r="EBA7" s="248"/>
      <c r="EBB7" s="248"/>
      <c r="EBC7" s="248"/>
      <c r="EBD7" s="248"/>
      <c r="EBE7" s="248"/>
      <c r="EBF7" s="248"/>
      <c r="EBG7" s="248"/>
      <c r="EBH7" s="248"/>
      <c r="EBI7" s="248"/>
      <c r="EBJ7" s="248"/>
      <c r="EBK7" s="248"/>
      <c r="EBL7" s="248"/>
      <c r="EBM7" s="248"/>
      <c r="EBN7" s="248"/>
      <c r="EBO7" s="248"/>
      <c r="EBP7" s="248"/>
      <c r="EBQ7" s="248"/>
      <c r="EBR7" s="248"/>
      <c r="EBS7" s="248"/>
      <c r="EBT7" s="248"/>
      <c r="EBU7" s="248"/>
      <c r="EBV7" s="248"/>
      <c r="EBW7" s="248"/>
      <c r="EBX7" s="248"/>
      <c r="EBY7" s="248"/>
      <c r="EBZ7" s="248"/>
      <c r="ECA7" s="248"/>
      <c r="ECB7" s="248"/>
      <c r="ECC7" s="248"/>
      <c r="ECD7" s="248"/>
      <c r="ECE7" s="248"/>
      <c r="ECF7" s="248"/>
      <c r="ECG7" s="248"/>
      <c r="ECH7" s="248"/>
      <c r="ECI7" s="248"/>
      <c r="ECJ7" s="248"/>
      <c r="ECK7" s="248"/>
      <c r="ECL7" s="248"/>
      <c r="ECM7" s="248"/>
      <c r="ECN7" s="248"/>
      <c r="ECO7" s="248"/>
      <c r="ECP7" s="248"/>
      <c r="ECQ7" s="248"/>
      <c r="ECR7" s="248"/>
      <c r="ECS7" s="248"/>
      <c r="ECT7" s="248"/>
      <c r="ECU7" s="248"/>
      <c r="ECV7" s="248"/>
      <c r="ECW7" s="248"/>
      <c r="ECX7" s="248"/>
      <c r="ECY7" s="248"/>
      <c r="ECZ7" s="248"/>
      <c r="EDA7" s="248"/>
      <c r="EDB7" s="248"/>
      <c r="EDC7" s="248"/>
      <c r="EDD7" s="248"/>
      <c r="EDE7" s="248"/>
      <c r="EDF7" s="248"/>
      <c r="EDG7" s="248"/>
      <c r="EDH7" s="248"/>
      <c r="EDI7" s="248"/>
      <c r="EDJ7" s="248"/>
      <c r="EDK7" s="248"/>
      <c r="EDL7" s="248"/>
      <c r="EDM7" s="248"/>
      <c r="EDN7" s="248"/>
      <c r="EDO7" s="248"/>
      <c r="EDP7" s="248"/>
      <c r="EDQ7" s="248"/>
      <c r="EDR7" s="248"/>
      <c r="EDS7" s="248"/>
      <c r="EDT7" s="248"/>
      <c r="EDU7" s="248"/>
      <c r="EDV7" s="248"/>
      <c r="EDW7" s="248"/>
      <c r="EDX7" s="248"/>
      <c r="EDY7" s="248"/>
      <c r="EDZ7" s="248"/>
      <c r="EEA7" s="248"/>
      <c r="EEB7" s="248"/>
      <c r="EEC7" s="248"/>
      <c r="EED7" s="248"/>
      <c r="EEE7" s="248"/>
      <c r="EEF7" s="248"/>
      <c r="EEG7" s="248"/>
      <c r="EEH7" s="248"/>
      <c r="EEI7" s="248"/>
      <c r="EEJ7" s="248"/>
      <c r="EEK7" s="248"/>
      <c r="EEL7" s="248"/>
      <c r="EEM7" s="248"/>
      <c r="EEN7" s="248"/>
      <c r="EEO7" s="248"/>
      <c r="EEP7" s="248"/>
      <c r="EEQ7" s="248"/>
      <c r="EER7" s="248"/>
      <c r="EES7" s="248"/>
      <c r="EET7" s="248"/>
      <c r="EEU7" s="248"/>
      <c r="EEV7" s="248"/>
      <c r="EEW7" s="248"/>
      <c r="EEX7" s="248"/>
      <c r="EEY7" s="248"/>
      <c r="EEZ7" s="248"/>
      <c r="EFA7" s="248"/>
      <c r="EFB7" s="248"/>
      <c r="EFC7" s="248"/>
      <c r="EFD7" s="248"/>
      <c r="EFE7" s="248"/>
      <c r="EFF7" s="248"/>
      <c r="EFG7" s="248"/>
      <c r="EFH7" s="248"/>
      <c r="EFI7" s="248"/>
      <c r="EFJ7" s="248"/>
      <c r="EFK7" s="248"/>
      <c r="EFL7" s="248"/>
      <c r="EFM7" s="248"/>
      <c r="EFN7" s="248"/>
      <c r="EFO7" s="248"/>
      <c r="EFP7" s="248"/>
      <c r="EFQ7" s="248"/>
      <c r="EFR7" s="248"/>
      <c r="EFS7" s="248"/>
      <c r="EFT7" s="248"/>
      <c r="EFU7" s="248"/>
      <c r="EFV7" s="248"/>
      <c r="EFW7" s="248"/>
      <c r="EFX7" s="248"/>
      <c r="EFY7" s="248"/>
      <c r="EFZ7" s="248"/>
      <c r="EGA7" s="248"/>
      <c r="EGB7" s="248"/>
      <c r="EGC7" s="248"/>
      <c r="EGD7" s="248"/>
      <c r="EGE7" s="248"/>
      <c r="EGF7" s="248"/>
      <c r="EGG7" s="248"/>
      <c r="EGH7" s="248"/>
      <c r="EGI7" s="248"/>
      <c r="EGJ7" s="248"/>
      <c r="EGK7" s="248"/>
      <c r="EGL7" s="248"/>
      <c r="EGM7" s="248"/>
      <c r="EGN7" s="248"/>
      <c r="EGO7" s="248"/>
      <c r="EGP7" s="248"/>
      <c r="EGQ7" s="248"/>
      <c r="EGR7" s="248"/>
      <c r="EGS7" s="248"/>
      <c r="EGT7" s="248"/>
      <c r="EGU7" s="248"/>
      <c r="EGV7" s="248"/>
      <c r="EGW7" s="248"/>
      <c r="EGX7" s="248"/>
      <c r="EGY7" s="248"/>
      <c r="EGZ7" s="248"/>
      <c r="EHA7" s="248"/>
      <c r="EHB7" s="248"/>
      <c r="EHC7" s="248"/>
      <c r="EHD7" s="248"/>
      <c r="EHE7" s="248"/>
      <c r="EHF7" s="248"/>
      <c r="EHG7" s="248"/>
      <c r="EHH7" s="248"/>
      <c r="EHI7" s="248"/>
      <c r="EHJ7" s="248"/>
      <c r="EHK7" s="248"/>
      <c r="EHL7" s="248"/>
      <c r="EHM7" s="248"/>
      <c r="EHN7" s="248"/>
      <c r="EHO7" s="248"/>
      <c r="EHP7" s="248"/>
      <c r="EHQ7" s="248"/>
      <c r="EHR7" s="248"/>
      <c r="EHS7" s="248"/>
      <c r="EHT7" s="248"/>
      <c r="EHU7" s="248"/>
      <c r="EHV7" s="248"/>
      <c r="EHW7" s="248"/>
      <c r="EHX7" s="248"/>
      <c r="EHY7" s="248"/>
      <c r="EHZ7" s="248"/>
      <c r="EIA7" s="248"/>
      <c r="EIB7" s="248"/>
      <c r="EIC7" s="248"/>
      <c r="EID7" s="248"/>
      <c r="EIE7" s="248"/>
      <c r="EIF7" s="248"/>
      <c r="EIG7" s="248"/>
      <c r="EIH7" s="248"/>
      <c r="EII7" s="248"/>
      <c r="EIJ7" s="248"/>
      <c r="EIK7" s="248"/>
      <c r="EIL7" s="248"/>
      <c r="EIM7" s="248"/>
      <c r="EIN7" s="248"/>
      <c r="EIO7" s="248"/>
      <c r="EIP7" s="248"/>
      <c r="EIQ7" s="248"/>
      <c r="EIR7" s="248"/>
      <c r="EIS7" s="248"/>
      <c r="EIT7" s="248"/>
      <c r="EIU7" s="248"/>
      <c r="EIV7" s="248"/>
      <c r="EIW7" s="248"/>
      <c r="EIX7" s="248"/>
      <c r="EIY7" s="248"/>
      <c r="EIZ7" s="248"/>
      <c r="EJA7" s="248"/>
      <c r="EJB7" s="248"/>
      <c r="EJC7" s="248"/>
      <c r="EJD7" s="248"/>
      <c r="EJE7" s="248"/>
      <c r="EJF7" s="248"/>
      <c r="EJG7" s="248"/>
      <c r="EJH7" s="248"/>
      <c r="EJI7" s="248"/>
      <c r="EJJ7" s="248"/>
      <c r="EJK7" s="248"/>
      <c r="EJL7" s="248"/>
      <c r="EJM7" s="248"/>
      <c r="EJN7" s="248"/>
      <c r="EJO7" s="248"/>
      <c r="EJP7" s="248"/>
      <c r="EJQ7" s="248"/>
      <c r="EJR7" s="248"/>
      <c r="EJS7" s="248"/>
      <c r="EJT7" s="248"/>
      <c r="EJU7" s="248"/>
      <c r="EJV7" s="248"/>
      <c r="EJW7" s="248"/>
      <c r="EJX7" s="248"/>
      <c r="EJY7" s="248"/>
      <c r="EJZ7" s="248"/>
      <c r="EKA7" s="248"/>
      <c r="EKB7" s="248"/>
      <c r="EKC7" s="248"/>
      <c r="EKD7" s="248"/>
      <c r="EKE7" s="248"/>
      <c r="EKF7" s="248"/>
      <c r="EKG7" s="248"/>
      <c r="EKH7" s="248"/>
      <c r="EKI7" s="248"/>
      <c r="EKJ7" s="248"/>
      <c r="EKK7" s="248"/>
      <c r="EKL7" s="248"/>
      <c r="EKM7" s="248"/>
      <c r="EKN7" s="248"/>
      <c r="EKO7" s="248"/>
      <c r="EKP7" s="248"/>
      <c r="EKQ7" s="248"/>
      <c r="EKR7" s="248"/>
      <c r="EKS7" s="248"/>
      <c r="EKT7" s="248"/>
      <c r="EKU7" s="248"/>
      <c r="EKV7" s="248"/>
      <c r="EKW7" s="248"/>
      <c r="EKX7" s="248"/>
      <c r="EKY7" s="248"/>
      <c r="EKZ7" s="248"/>
      <c r="ELA7" s="248"/>
      <c r="ELB7" s="248"/>
      <c r="ELC7" s="248"/>
      <c r="ELD7" s="248"/>
      <c r="ELE7" s="248"/>
      <c r="ELF7" s="248"/>
      <c r="ELG7" s="248"/>
      <c r="ELH7" s="248"/>
      <c r="ELI7" s="248"/>
      <c r="ELJ7" s="248"/>
      <c r="ELK7" s="248"/>
      <c r="ELL7" s="248"/>
      <c r="ELM7" s="248"/>
      <c r="ELN7" s="248"/>
      <c r="ELO7" s="248"/>
      <c r="ELP7" s="248"/>
      <c r="ELQ7" s="248"/>
      <c r="ELR7" s="248"/>
      <c r="ELS7" s="248"/>
      <c r="ELT7" s="248"/>
      <c r="ELU7" s="248"/>
      <c r="ELV7" s="248"/>
      <c r="ELW7" s="248"/>
      <c r="ELX7" s="248"/>
      <c r="ELY7" s="248"/>
      <c r="ELZ7" s="248"/>
      <c r="EMA7" s="248"/>
      <c r="EMB7" s="248"/>
      <c r="EMC7" s="248"/>
      <c r="EMD7" s="248"/>
      <c r="EME7" s="248"/>
      <c r="EMF7" s="248"/>
      <c r="EMG7" s="248"/>
      <c r="EMH7" s="248"/>
      <c r="EMI7" s="248"/>
      <c r="EMJ7" s="248"/>
      <c r="EMK7" s="248"/>
      <c r="EML7" s="248"/>
      <c r="EMM7" s="248"/>
      <c r="EMN7" s="248"/>
      <c r="EMO7" s="248"/>
      <c r="EMP7" s="248"/>
      <c r="EMQ7" s="248"/>
      <c r="EMR7" s="248"/>
      <c r="EMS7" s="248"/>
      <c r="EMT7" s="248"/>
      <c r="EMU7" s="248"/>
      <c r="EMV7" s="248"/>
      <c r="EMW7" s="248"/>
      <c r="EMX7" s="248"/>
      <c r="EMY7" s="248"/>
      <c r="EMZ7" s="248"/>
      <c r="ENA7" s="248"/>
      <c r="ENB7" s="248"/>
      <c r="ENC7" s="248"/>
      <c r="END7" s="248"/>
      <c r="ENE7" s="248"/>
      <c r="ENF7" s="248"/>
      <c r="ENG7" s="248"/>
      <c r="ENH7" s="248"/>
      <c r="ENI7" s="248"/>
      <c r="ENJ7" s="248"/>
      <c r="ENK7" s="248"/>
      <c r="ENL7" s="248"/>
      <c r="ENM7" s="248"/>
      <c r="ENN7" s="248"/>
      <c r="ENO7" s="248"/>
      <c r="ENP7" s="248"/>
      <c r="ENQ7" s="248"/>
      <c r="ENR7" s="248"/>
      <c r="ENS7" s="248"/>
      <c r="ENT7" s="248"/>
      <c r="ENU7" s="248"/>
      <c r="ENV7" s="248"/>
      <c r="ENW7" s="248"/>
      <c r="ENX7" s="248"/>
      <c r="ENY7" s="248"/>
      <c r="ENZ7" s="248"/>
      <c r="EOA7" s="248"/>
      <c r="EOB7" s="248"/>
      <c r="EOC7" s="248"/>
      <c r="EOD7" s="248"/>
      <c r="EOE7" s="248"/>
      <c r="EOF7" s="248"/>
      <c r="EOG7" s="248"/>
      <c r="EOH7" s="248"/>
      <c r="EOI7" s="248"/>
      <c r="EOJ7" s="248"/>
      <c r="EOK7" s="248"/>
      <c r="EOL7" s="248"/>
      <c r="EOM7" s="248"/>
      <c r="EON7" s="248"/>
      <c r="EOO7" s="248"/>
      <c r="EOP7" s="248"/>
      <c r="EOQ7" s="248"/>
      <c r="EOR7" s="248"/>
      <c r="EOS7" s="248"/>
      <c r="EOT7" s="248"/>
      <c r="EOU7" s="248"/>
      <c r="EOV7" s="248"/>
      <c r="EOW7" s="248"/>
      <c r="EOX7" s="248"/>
      <c r="EOY7" s="248"/>
      <c r="EOZ7" s="248"/>
      <c r="EPA7" s="248"/>
      <c r="EPB7" s="248"/>
      <c r="EPC7" s="248"/>
      <c r="EPD7" s="248"/>
      <c r="EPE7" s="248"/>
      <c r="EPF7" s="248"/>
      <c r="EPG7" s="248"/>
      <c r="EPH7" s="248"/>
      <c r="EPI7" s="248"/>
      <c r="EPJ7" s="248"/>
      <c r="EPK7" s="248"/>
      <c r="EPL7" s="248"/>
      <c r="EPM7" s="248"/>
      <c r="EPN7" s="248"/>
      <c r="EPO7" s="248"/>
      <c r="EPP7" s="248"/>
      <c r="EPQ7" s="248"/>
      <c r="EPR7" s="248"/>
      <c r="EPS7" s="248"/>
      <c r="EPT7" s="248"/>
      <c r="EPU7" s="248"/>
      <c r="EPV7" s="248"/>
      <c r="EPW7" s="248"/>
      <c r="EPX7" s="248"/>
      <c r="EPY7" s="248"/>
      <c r="EPZ7" s="248"/>
      <c r="EQA7" s="248"/>
      <c r="EQB7" s="248"/>
      <c r="EQC7" s="248"/>
      <c r="EQD7" s="248"/>
      <c r="EQE7" s="248"/>
      <c r="EQF7" s="248"/>
      <c r="EQG7" s="248"/>
      <c r="EQH7" s="248"/>
      <c r="EQI7" s="248"/>
      <c r="EQJ7" s="248"/>
      <c r="EQK7" s="248"/>
      <c r="EQL7" s="248"/>
      <c r="EQM7" s="248"/>
      <c r="EQN7" s="248"/>
      <c r="EQO7" s="248"/>
      <c r="EQP7" s="248"/>
      <c r="EQQ7" s="248"/>
      <c r="EQR7" s="248"/>
      <c r="EQS7" s="248"/>
      <c r="EQT7" s="248"/>
      <c r="EQU7" s="248"/>
      <c r="EQV7" s="248"/>
      <c r="EQW7" s="248"/>
      <c r="EQX7" s="248"/>
      <c r="EQY7" s="248"/>
      <c r="EQZ7" s="248"/>
      <c r="ERA7" s="248"/>
      <c r="ERB7" s="248"/>
      <c r="ERC7" s="248"/>
      <c r="ERD7" s="248"/>
      <c r="ERE7" s="248"/>
      <c r="ERF7" s="248"/>
      <c r="ERG7" s="248"/>
      <c r="ERH7" s="248"/>
      <c r="ERI7" s="248"/>
      <c r="ERJ7" s="248"/>
      <c r="ERK7" s="248"/>
      <c r="ERL7" s="248"/>
      <c r="ERM7" s="248"/>
      <c r="ERN7" s="248"/>
      <c r="ERO7" s="248"/>
      <c r="ERP7" s="248"/>
      <c r="ERQ7" s="248"/>
      <c r="ERR7" s="248"/>
      <c r="ERS7" s="248"/>
      <c r="ERT7" s="248"/>
      <c r="ERU7" s="248"/>
      <c r="ERV7" s="248"/>
      <c r="ERW7" s="248"/>
      <c r="ERX7" s="248"/>
      <c r="ERY7" s="248"/>
      <c r="ERZ7" s="248"/>
      <c r="ESA7" s="248"/>
      <c r="ESB7" s="248"/>
      <c r="ESC7" s="248"/>
      <c r="ESD7" s="248"/>
      <c r="ESE7" s="248"/>
      <c r="ESF7" s="248"/>
      <c r="ESG7" s="248"/>
      <c r="ESH7" s="248"/>
      <c r="ESI7" s="248"/>
      <c r="ESJ7" s="248"/>
      <c r="ESK7" s="248"/>
      <c r="ESL7" s="248"/>
      <c r="ESM7" s="248"/>
      <c r="ESN7" s="248"/>
      <c r="ESO7" s="248"/>
      <c r="ESP7" s="248"/>
      <c r="ESQ7" s="248"/>
      <c r="ESR7" s="248"/>
      <c r="ESS7" s="248"/>
      <c r="EST7" s="248"/>
      <c r="ESU7" s="248"/>
      <c r="ESV7" s="248"/>
      <c r="ESW7" s="248"/>
      <c r="ESX7" s="248"/>
      <c r="ESY7" s="248"/>
      <c r="ESZ7" s="248"/>
      <c r="ETA7" s="248"/>
      <c r="ETB7" s="248"/>
      <c r="ETC7" s="248"/>
      <c r="ETD7" s="248"/>
      <c r="ETE7" s="248"/>
      <c r="ETF7" s="248"/>
      <c r="ETG7" s="248"/>
      <c r="ETH7" s="248"/>
      <c r="ETI7" s="248"/>
      <c r="ETJ7" s="248"/>
      <c r="ETK7" s="248"/>
      <c r="ETL7" s="248"/>
      <c r="ETM7" s="248"/>
      <c r="ETN7" s="248"/>
      <c r="ETO7" s="248"/>
      <c r="ETP7" s="248"/>
      <c r="ETQ7" s="248"/>
      <c r="ETR7" s="248"/>
      <c r="ETS7" s="248"/>
      <c r="ETT7" s="248"/>
      <c r="ETU7" s="248"/>
      <c r="ETV7" s="248"/>
      <c r="ETW7" s="248"/>
      <c r="ETX7" s="248"/>
      <c r="ETY7" s="248"/>
      <c r="ETZ7" s="248"/>
      <c r="EUA7" s="248"/>
      <c r="EUB7" s="248"/>
      <c r="EUC7" s="248"/>
      <c r="EUD7" s="248"/>
      <c r="EUE7" s="248"/>
      <c r="EUF7" s="248"/>
      <c r="EUG7" s="248"/>
      <c r="EUH7" s="248"/>
      <c r="EUI7" s="248"/>
      <c r="EUJ7" s="248"/>
      <c r="EUK7" s="248"/>
      <c r="EUL7" s="248"/>
      <c r="EUM7" s="248"/>
      <c r="EUN7" s="248"/>
      <c r="EUO7" s="248"/>
      <c r="EUP7" s="248"/>
      <c r="EUQ7" s="248"/>
      <c r="EUR7" s="248"/>
      <c r="EUS7" s="248"/>
      <c r="EUT7" s="248"/>
      <c r="EUU7" s="248"/>
      <c r="EUV7" s="248"/>
      <c r="EUW7" s="248"/>
      <c r="EUX7" s="248"/>
      <c r="EUY7" s="248"/>
      <c r="EUZ7" s="248"/>
      <c r="EVA7" s="248"/>
      <c r="EVB7" s="248"/>
      <c r="EVC7" s="248"/>
      <c r="EVD7" s="248"/>
      <c r="EVE7" s="248"/>
      <c r="EVF7" s="248"/>
      <c r="EVG7" s="248"/>
      <c r="EVH7" s="248"/>
      <c r="EVI7" s="248"/>
      <c r="EVJ7" s="248"/>
      <c r="EVK7" s="248"/>
      <c r="EVL7" s="248"/>
      <c r="EVM7" s="248"/>
      <c r="EVN7" s="248"/>
      <c r="EVO7" s="248"/>
      <c r="EVP7" s="248"/>
      <c r="EVQ7" s="248"/>
      <c r="EVR7" s="248"/>
      <c r="EVS7" s="248"/>
      <c r="EVT7" s="248"/>
      <c r="EVU7" s="248"/>
      <c r="EVV7" s="248"/>
      <c r="EVW7" s="248"/>
      <c r="EVX7" s="248"/>
      <c r="EVY7" s="248"/>
      <c r="EVZ7" s="248"/>
      <c r="EWA7" s="248"/>
      <c r="EWB7" s="248"/>
      <c r="EWC7" s="248"/>
      <c r="EWD7" s="248"/>
      <c r="EWE7" s="248"/>
      <c r="EWF7" s="248"/>
      <c r="EWG7" s="248"/>
      <c r="EWH7" s="248"/>
      <c r="EWI7" s="248"/>
      <c r="EWJ7" s="248"/>
      <c r="EWK7" s="248"/>
      <c r="EWL7" s="248"/>
      <c r="EWM7" s="248"/>
      <c r="EWN7" s="248"/>
      <c r="EWO7" s="248"/>
      <c r="EWP7" s="248"/>
      <c r="EWQ7" s="248"/>
      <c r="EWR7" s="248"/>
      <c r="EWS7" s="248"/>
      <c r="EWT7" s="248"/>
      <c r="EWU7" s="248"/>
      <c r="EWV7" s="248"/>
      <c r="EWW7" s="248"/>
      <c r="EWX7" s="248"/>
      <c r="EWY7" s="248"/>
      <c r="EWZ7" s="248"/>
      <c r="EXA7" s="248"/>
      <c r="EXB7" s="248"/>
      <c r="EXC7" s="248"/>
      <c r="EXD7" s="248"/>
      <c r="EXE7" s="248"/>
      <c r="EXF7" s="248"/>
      <c r="EXG7" s="248"/>
      <c r="EXH7" s="248"/>
      <c r="EXI7" s="248"/>
      <c r="EXJ7" s="248"/>
      <c r="EXK7" s="248"/>
      <c r="EXL7" s="248"/>
      <c r="EXM7" s="248"/>
      <c r="EXN7" s="248"/>
      <c r="EXO7" s="248"/>
      <c r="EXP7" s="248"/>
      <c r="EXQ7" s="248"/>
      <c r="EXR7" s="248"/>
      <c r="EXS7" s="248"/>
      <c r="EXT7" s="248"/>
      <c r="EXU7" s="248"/>
      <c r="EXV7" s="248"/>
      <c r="EXW7" s="248"/>
      <c r="EXX7" s="248"/>
      <c r="EXY7" s="248"/>
      <c r="EXZ7" s="248"/>
      <c r="EYA7" s="248"/>
      <c r="EYB7" s="248"/>
      <c r="EYC7" s="248"/>
      <c r="EYD7" s="248"/>
      <c r="EYE7" s="248"/>
      <c r="EYF7" s="248"/>
      <c r="EYG7" s="248"/>
      <c r="EYH7" s="248"/>
      <c r="EYI7" s="248"/>
      <c r="EYJ7" s="248"/>
      <c r="EYK7" s="248"/>
      <c r="EYL7" s="248"/>
      <c r="EYM7" s="248"/>
      <c r="EYN7" s="248"/>
      <c r="EYO7" s="248"/>
      <c r="EYP7" s="248"/>
      <c r="EYQ7" s="248"/>
      <c r="EYR7" s="248"/>
      <c r="EYS7" s="248"/>
      <c r="EYT7" s="248"/>
      <c r="EYU7" s="248"/>
      <c r="EYV7" s="248"/>
      <c r="EYW7" s="248"/>
      <c r="EYX7" s="248"/>
      <c r="EYY7" s="248"/>
      <c r="EYZ7" s="248"/>
      <c r="EZA7" s="248"/>
      <c r="EZB7" s="248"/>
      <c r="EZC7" s="248"/>
      <c r="EZD7" s="248"/>
      <c r="EZE7" s="248"/>
      <c r="EZF7" s="248"/>
      <c r="EZG7" s="248"/>
      <c r="EZH7" s="248"/>
      <c r="EZI7" s="248"/>
      <c r="EZJ7" s="248"/>
      <c r="EZK7" s="248"/>
      <c r="EZL7" s="248"/>
      <c r="EZM7" s="248"/>
      <c r="EZN7" s="248"/>
      <c r="EZO7" s="248"/>
      <c r="EZP7" s="248"/>
      <c r="EZQ7" s="248"/>
      <c r="EZR7" s="248"/>
      <c r="EZS7" s="248"/>
      <c r="EZT7" s="248"/>
      <c r="EZU7" s="248"/>
      <c r="EZV7" s="248"/>
      <c r="EZW7" s="248"/>
      <c r="EZX7" s="248"/>
      <c r="EZY7" s="248"/>
      <c r="EZZ7" s="248"/>
      <c r="FAA7" s="248"/>
      <c r="FAB7" s="248"/>
      <c r="FAC7" s="248"/>
      <c r="FAD7" s="248"/>
      <c r="FAE7" s="248"/>
      <c r="FAF7" s="248"/>
      <c r="FAG7" s="248"/>
      <c r="FAH7" s="248"/>
      <c r="FAI7" s="248"/>
      <c r="FAJ7" s="248"/>
      <c r="FAK7" s="248"/>
      <c r="FAL7" s="248"/>
      <c r="FAM7" s="248"/>
      <c r="FAN7" s="248"/>
      <c r="FAO7" s="248"/>
      <c r="FAP7" s="248"/>
      <c r="FAQ7" s="248"/>
      <c r="FAR7" s="248"/>
      <c r="FAS7" s="248"/>
      <c r="FAT7" s="248"/>
      <c r="FAU7" s="248"/>
      <c r="FAV7" s="248"/>
      <c r="FAW7" s="248"/>
      <c r="FAX7" s="248"/>
      <c r="FAY7" s="248"/>
      <c r="FAZ7" s="248"/>
      <c r="FBA7" s="248"/>
      <c r="FBB7" s="248"/>
      <c r="FBC7" s="248"/>
      <c r="FBD7" s="248"/>
      <c r="FBE7" s="248"/>
      <c r="FBF7" s="248"/>
      <c r="FBG7" s="248"/>
      <c r="FBH7" s="248"/>
      <c r="FBI7" s="248"/>
      <c r="FBJ7" s="248"/>
      <c r="FBK7" s="248"/>
      <c r="FBL7" s="248"/>
      <c r="FBM7" s="248"/>
      <c r="FBN7" s="248"/>
      <c r="FBO7" s="248"/>
      <c r="FBP7" s="248"/>
      <c r="FBQ7" s="248"/>
      <c r="FBR7" s="248"/>
      <c r="FBS7" s="248"/>
      <c r="FBT7" s="248"/>
      <c r="FBU7" s="248"/>
      <c r="FBV7" s="248"/>
      <c r="FBW7" s="248"/>
      <c r="FBX7" s="248"/>
      <c r="FBY7" s="248"/>
      <c r="FBZ7" s="248"/>
      <c r="FCA7" s="248"/>
      <c r="FCB7" s="248"/>
      <c r="FCC7" s="248"/>
      <c r="FCD7" s="248"/>
      <c r="FCE7" s="248"/>
      <c r="FCF7" s="248"/>
      <c r="FCG7" s="248"/>
      <c r="FCH7" s="248"/>
      <c r="FCI7" s="248"/>
      <c r="FCJ7" s="248"/>
      <c r="FCK7" s="248"/>
      <c r="FCL7" s="248"/>
      <c r="FCM7" s="248"/>
      <c r="FCN7" s="248"/>
      <c r="FCO7" s="248"/>
      <c r="FCP7" s="248"/>
      <c r="FCQ7" s="248"/>
      <c r="FCR7" s="248"/>
      <c r="FCS7" s="248"/>
      <c r="FCT7" s="248"/>
      <c r="FCU7" s="248"/>
      <c r="FCV7" s="248"/>
      <c r="FCW7" s="248"/>
      <c r="FCX7" s="248"/>
      <c r="FCY7" s="248"/>
      <c r="FCZ7" s="248"/>
      <c r="FDA7" s="248"/>
      <c r="FDB7" s="248"/>
      <c r="FDC7" s="248"/>
      <c r="FDD7" s="248"/>
      <c r="FDE7" s="248"/>
      <c r="FDF7" s="248"/>
      <c r="FDG7" s="248"/>
      <c r="FDH7" s="248"/>
      <c r="FDI7" s="248"/>
      <c r="FDJ7" s="248"/>
      <c r="FDK7" s="248"/>
      <c r="FDL7" s="248"/>
      <c r="FDM7" s="248"/>
      <c r="FDN7" s="248"/>
      <c r="FDO7" s="248"/>
      <c r="FDP7" s="248"/>
      <c r="FDQ7" s="248"/>
      <c r="FDR7" s="248"/>
      <c r="FDS7" s="248"/>
      <c r="FDT7" s="248"/>
      <c r="FDU7" s="248"/>
      <c r="FDV7" s="248"/>
      <c r="FDW7" s="248"/>
      <c r="FDX7" s="248"/>
      <c r="FDY7" s="248"/>
      <c r="FDZ7" s="248"/>
      <c r="FEA7" s="248"/>
      <c r="FEB7" s="248"/>
      <c r="FEC7" s="248"/>
      <c r="FED7" s="248"/>
      <c r="FEE7" s="248"/>
      <c r="FEF7" s="248"/>
      <c r="FEG7" s="248"/>
      <c r="FEH7" s="248"/>
      <c r="FEI7" s="248"/>
      <c r="FEJ7" s="248"/>
      <c r="FEK7" s="248"/>
      <c r="FEL7" s="248"/>
      <c r="FEM7" s="248"/>
      <c r="FEN7" s="248"/>
      <c r="FEO7" s="248"/>
      <c r="FEP7" s="248"/>
      <c r="FEQ7" s="248"/>
      <c r="FER7" s="248"/>
      <c r="FES7" s="248"/>
      <c r="FET7" s="248"/>
      <c r="FEU7" s="248"/>
      <c r="FEV7" s="248"/>
      <c r="FEW7" s="248"/>
      <c r="FEX7" s="248"/>
      <c r="FEY7" s="248"/>
      <c r="FEZ7" s="248"/>
      <c r="FFA7" s="248"/>
      <c r="FFB7" s="248"/>
      <c r="FFC7" s="248"/>
      <c r="FFD7" s="248"/>
      <c r="FFE7" s="248"/>
      <c r="FFF7" s="248"/>
      <c r="FFG7" s="248"/>
      <c r="FFH7" s="248"/>
      <c r="FFI7" s="248"/>
      <c r="FFJ7" s="248"/>
      <c r="FFK7" s="248"/>
      <c r="FFL7" s="248"/>
      <c r="FFM7" s="248"/>
      <c r="FFN7" s="248"/>
      <c r="FFO7" s="248"/>
      <c r="FFP7" s="248"/>
      <c r="FFQ7" s="248"/>
      <c r="FFR7" s="248"/>
      <c r="FFS7" s="248"/>
      <c r="FFT7" s="248"/>
      <c r="FFU7" s="248"/>
      <c r="FFV7" s="248"/>
      <c r="FFW7" s="248"/>
      <c r="FFX7" s="248"/>
      <c r="FFY7" s="248"/>
      <c r="FFZ7" s="248"/>
      <c r="FGA7" s="248"/>
      <c r="FGB7" s="248"/>
      <c r="FGC7" s="248"/>
      <c r="FGD7" s="248"/>
      <c r="FGE7" s="248"/>
      <c r="FGF7" s="248"/>
      <c r="FGG7" s="248"/>
      <c r="FGH7" s="248"/>
      <c r="FGI7" s="248"/>
      <c r="FGJ7" s="248"/>
      <c r="FGK7" s="248"/>
      <c r="FGL7" s="248"/>
      <c r="FGM7" s="248"/>
      <c r="FGN7" s="248"/>
      <c r="FGO7" s="248"/>
      <c r="FGP7" s="248"/>
      <c r="FGQ7" s="248"/>
      <c r="FGR7" s="248"/>
      <c r="FGS7" s="248"/>
      <c r="FGT7" s="248"/>
      <c r="FGU7" s="248"/>
      <c r="FGV7" s="248"/>
      <c r="FGW7" s="248"/>
      <c r="FGX7" s="248"/>
      <c r="FGY7" s="248"/>
      <c r="FGZ7" s="248"/>
      <c r="FHA7" s="248"/>
      <c r="FHB7" s="248"/>
      <c r="FHC7" s="248"/>
      <c r="FHD7" s="248"/>
      <c r="FHE7" s="248"/>
      <c r="FHF7" s="248"/>
      <c r="FHG7" s="248"/>
      <c r="FHH7" s="248"/>
      <c r="FHI7" s="248"/>
      <c r="FHJ7" s="248"/>
      <c r="FHK7" s="248"/>
      <c r="FHL7" s="248"/>
      <c r="FHM7" s="248"/>
      <c r="FHN7" s="248"/>
      <c r="FHO7" s="248"/>
      <c r="FHP7" s="248"/>
      <c r="FHQ7" s="248"/>
      <c r="FHR7" s="248"/>
      <c r="FHS7" s="248"/>
      <c r="FHT7" s="248"/>
      <c r="FHU7" s="248"/>
      <c r="FHV7" s="248"/>
      <c r="FHW7" s="248"/>
      <c r="FHX7" s="248"/>
      <c r="FHY7" s="248"/>
      <c r="FHZ7" s="248"/>
      <c r="FIA7" s="248"/>
      <c r="FIB7" s="248"/>
      <c r="FIC7" s="248"/>
      <c r="FID7" s="248"/>
      <c r="FIE7" s="248"/>
      <c r="FIF7" s="248"/>
      <c r="FIG7" s="248"/>
      <c r="FIH7" s="248"/>
      <c r="FII7" s="248"/>
      <c r="FIJ7" s="248"/>
      <c r="FIK7" s="248"/>
      <c r="FIL7" s="248"/>
      <c r="FIM7" s="248"/>
      <c r="FIN7" s="248"/>
      <c r="FIO7" s="248"/>
      <c r="FIP7" s="248"/>
      <c r="FIQ7" s="248"/>
      <c r="FIR7" s="248"/>
      <c r="FIS7" s="248"/>
      <c r="FIT7" s="248"/>
      <c r="FIU7" s="248"/>
      <c r="FIV7" s="248"/>
      <c r="FIW7" s="248"/>
      <c r="FIX7" s="248"/>
      <c r="FIY7" s="248"/>
      <c r="FIZ7" s="248"/>
      <c r="FJA7" s="248"/>
      <c r="FJB7" s="248"/>
      <c r="FJC7" s="248"/>
      <c r="FJD7" s="248"/>
      <c r="FJE7" s="248"/>
      <c r="FJF7" s="248"/>
      <c r="FJG7" s="248"/>
      <c r="FJH7" s="248"/>
      <c r="FJI7" s="248"/>
      <c r="FJJ7" s="248"/>
      <c r="FJK7" s="248"/>
      <c r="FJL7" s="248"/>
      <c r="FJM7" s="248"/>
      <c r="FJN7" s="248"/>
      <c r="FJO7" s="248"/>
      <c r="FJP7" s="248"/>
      <c r="FJQ7" s="248"/>
      <c r="FJR7" s="248"/>
      <c r="FJS7" s="248"/>
      <c r="FJT7" s="248"/>
      <c r="FJU7" s="248"/>
      <c r="FJV7" s="248"/>
      <c r="FJW7" s="248"/>
      <c r="FJX7" s="248"/>
      <c r="FJY7" s="248"/>
      <c r="FJZ7" s="248"/>
      <c r="FKA7" s="248"/>
      <c r="FKB7" s="248"/>
      <c r="FKC7" s="248"/>
      <c r="FKD7" s="248"/>
      <c r="FKE7" s="248"/>
      <c r="FKF7" s="248"/>
      <c r="FKG7" s="248"/>
      <c r="FKH7" s="248"/>
      <c r="FKI7" s="248"/>
      <c r="FKJ7" s="248"/>
      <c r="FKK7" s="248"/>
      <c r="FKL7" s="248"/>
      <c r="FKM7" s="248"/>
      <c r="FKN7" s="248"/>
      <c r="FKO7" s="248"/>
      <c r="FKP7" s="248"/>
      <c r="FKQ7" s="248"/>
      <c r="FKR7" s="248"/>
      <c r="FKS7" s="248"/>
      <c r="FKT7" s="248"/>
      <c r="FKU7" s="248"/>
      <c r="FKV7" s="248"/>
      <c r="FKW7" s="248"/>
      <c r="FKX7" s="248"/>
      <c r="FKY7" s="248"/>
      <c r="FKZ7" s="248"/>
      <c r="FLA7" s="248"/>
      <c r="FLB7" s="248"/>
      <c r="FLC7" s="248"/>
      <c r="FLD7" s="248"/>
      <c r="FLE7" s="248"/>
      <c r="FLF7" s="248"/>
      <c r="FLG7" s="248"/>
      <c r="FLH7" s="248"/>
      <c r="FLI7" s="248"/>
      <c r="FLJ7" s="248"/>
      <c r="FLK7" s="248"/>
      <c r="FLL7" s="248"/>
      <c r="FLM7" s="248"/>
      <c r="FLN7" s="248"/>
      <c r="FLO7" s="248"/>
      <c r="FLP7" s="248"/>
      <c r="FLQ7" s="248"/>
      <c r="FLR7" s="248"/>
      <c r="FLS7" s="248"/>
      <c r="FLT7" s="248"/>
      <c r="FLU7" s="248"/>
      <c r="FLV7" s="248"/>
      <c r="FLW7" s="248"/>
      <c r="FLX7" s="248"/>
      <c r="FLY7" s="248"/>
      <c r="FLZ7" s="248"/>
      <c r="FMA7" s="248"/>
      <c r="FMB7" s="248"/>
      <c r="FMC7" s="248"/>
      <c r="FMD7" s="248"/>
      <c r="FME7" s="248"/>
      <c r="FMF7" s="248"/>
      <c r="FMG7" s="248"/>
      <c r="FMH7" s="248"/>
      <c r="FMI7" s="248"/>
      <c r="FMJ7" s="248"/>
      <c r="FMK7" s="248"/>
      <c r="FML7" s="248"/>
      <c r="FMM7" s="248"/>
      <c r="FMN7" s="248"/>
      <c r="FMO7" s="248"/>
      <c r="FMP7" s="248"/>
      <c r="FMQ7" s="248"/>
      <c r="FMR7" s="248"/>
      <c r="FMS7" s="248"/>
      <c r="FMT7" s="248"/>
      <c r="FMU7" s="248"/>
      <c r="FMV7" s="248"/>
      <c r="FMW7" s="248"/>
      <c r="FMX7" s="248"/>
      <c r="FMY7" s="248"/>
      <c r="FMZ7" s="248"/>
      <c r="FNA7" s="248"/>
      <c r="FNB7" s="248"/>
      <c r="FNC7" s="248"/>
      <c r="FND7" s="248"/>
      <c r="FNE7" s="248"/>
      <c r="FNF7" s="248"/>
      <c r="FNG7" s="248"/>
      <c r="FNH7" s="248"/>
      <c r="FNI7" s="248"/>
      <c r="FNJ7" s="248"/>
      <c r="FNK7" s="248"/>
      <c r="FNL7" s="248"/>
      <c r="FNM7" s="248"/>
      <c r="FNN7" s="248"/>
      <c r="FNO7" s="248"/>
      <c r="FNP7" s="248"/>
      <c r="FNQ7" s="248"/>
      <c r="FNR7" s="248"/>
      <c r="FNS7" s="248"/>
      <c r="FNT7" s="248"/>
      <c r="FNU7" s="248"/>
      <c r="FNV7" s="248"/>
      <c r="FNW7" s="248"/>
      <c r="FNX7" s="248"/>
      <c r="FNY7" s="248"/>
      <c r="FNZ7" s="248"/>
      <c r="FOA7" s="248"/>
      <c r="FOB7" s="248"/>
      <c r="FOC7" s="248"/>
      <c r="FOD7" s="248"/>
      <c r="FOE7" s="248"/>
      <c r="FOF7" s="248"/>
      <c r="FOG7" s="248"/>
      <c r="FOH7" s="248"/>
      <c r="FOI7" s="248"/>
      <c r="FOJ7" s="248"/>
      <c r="FOK7" s="248"/>
      <c r="FOL7" s="248"/>
      <c r="FOM7" s="248"/>
      <c r="FON7" s="248"/>
      <c r="FOO7" s="248"/>
      <c r="FOP7" s="248"/>
      <c r="FOQ7" s="248"/>
      <c r="FOR7" s="248"/>
      <c r="FOS7" s="248"/>
      <c r="FOT7" s="248"/>
      <c r="FOU7" s="248"/>
      <c r="FOV7" s="248"/>
      <c r="FOW7" s="248"/>
      <c r="FOX7" s="248"/>
      <c r="FOY7" s="248"/>
      <c r="FOZ7" s="248"/>
      <c r="FPA7" s="248"/>
      <c r="FPB7" s="248"/>
      <c r="FPC7" s="248"/>
      <c r="FPD7" s="248"/>
      <c r="FPE7" s="248"/>
      <c r="FPF7" s="248"/>
      <c r="FPG7" s="248"/>
      <c r="FPH7" s="248"/>
      <c r="FPI7" s="248"/>
      <c r="FPJ7" s="248"/>
      <c r="FPK7" s="248"/>
      <c r="FPL7" s="248"/>
      <c r="FPM7" s="248"/>
      <c r="FPN7" s="248"/>
      <c r="FPO7" s="248"/>
      <c r="FPP7" s="248"/>
      <c r="FPQ7" s="248"/>
      <c r="FPR7" s="248"/>
      <c r="FPS7" s="248"/>
      <c r="FPT7" s="248"/>
      <c r="FPU7" s="248"/>
      <c r="FPV7" s="248"/>
      <c r="FPW7" s="248"/>
      <c r="FPX7" s="248"/>
      <c r="FPY7" s="248"/>
      <c r="FPZ7" s="248"/>
      <c r="FQA7" s="248"/>
      <c r="FQB7" s="248"/>
      <c r="FQC7" s="248"/>
      <c r="FQD7" s="248"/>
      <c r="FQE7" s="248"/>
      <c r="FQF7" s="248"/>
      <c r="FQG7" s="248"/>
      <c r="FQH7" s="248"/>
      <c r="FQI7" s="248"/>
      <c r="FQJ7" s="248"/>
      <c r="FQK7" s="248"/>
      <c r="FQL7" s="248"/>
      <c r="FQM7" s="248"/>
      <c r="FQN7" s="248"/>
      <c r="FQO7" s="248"/>
      <c r="FQP7" s="248"/>
      <c r="FQQ7" s="248"/>
      <c r="FQR7" s="248"/>
      <c r="FQS7" s="248"/>
      <c r="FQT7" s="248"/>
      <c r="FQU7" s="248"/>
      <c r="FQV7" s="248"/>
      <c r="FQW7" s="248"/>
      <c r="FQX7" s="248"/>
      <c r="FQY7" s="248"/>
      <c r="FQZ7" s="248"/>
      <c r="FRA7" s="248"/>
      <c r="FRB7" s="248"/>
      <c r="FRC7" s="248"/>
      <c r="FRD7" s="248"/>
      <c r="FRE7" s="248"/>
      <c r="FRF7" s="248"/>
      <c r="FRG7" s="248"/>
      <c r="FRH7" s="248"/>
      <c r="FRI7" s="248"/>
      <c r="FRJ7" s="248"/>
      <c r="FRK7" s="248"/>
      <c r="FRL7" s="248"/>
      <c r="FRM7" s="248"/>
      <c r="FRN7" s="248"/>
      <c r="FRO7" s="248"/>
      <c r="FRP7" s="248"/>
      <c r="FRQ7" s="248"/>
      <c r="FRR7" s="248"/>
      <c r="FRS7" s="248"/>
      <c r="FRT7" s="248"/>
      <c r="FRU7" s="248"/>
      <c r="FRV7" s="248"/>
      <c r="FRW7" s="248"/>
      <c r="FRX7" s="248"/>
      <c r="FRY7" s="248"/>
      <c r="FRZ7" s="248"/>
      <c r="FSA7" s="248"/>
      <c r="FSB7" s="248"/>
      <c r="FSC7" s="248"/>
      <c r="FSD7" s="248"/>
      <c r="FSE7" s="248"/>
      <c r="FSF7" s="248"/>
      <c r="FSG7" s="248"/>
      <c r="FSH7" s="248"/>
      <c r="FSI7" s="248"/>
      <c r="FSJ7" s="248"/>
      <c r="FSK7" s="248"/>
      <c r="FSL7" s="248"/>
      <c r="FSM7" s="248"/>
      <c r="FSN7" s="248"/>
      <c r="FSO7" s="248"/>
      <c r="FSP7" s="248"/>
      <c r="FSQ7" s="248"/>
      <c r="FSR7" s="248"/>
      <c r="FSS7" s="248"/>
      <c r="FST7" s="248"/>
      <c r="FSU7" s="248"/>
      <c r="FSV7" s="248"/>
      <c r="FSW7" s="248"/>
      <c r="FSX7" s="248"/>
      <c r="FSY7" s="248"/>
      <c r="FSZ7" s="248"/>
      <c r="FTA7" s="248"/>
      <c r="FTB7" s="248"/>
      <c r="FTC7" s="248"/>
      <c r="FTD7" s="248"/>
      <c r="FTE7" s="248"/>
      <c r="FTF7" s="248"/>
      <c r="FTG7" s="248"/>
      <c r="FTH7" s="248"/>
      <c r="FTI7" s="248"/>
      <c r="FTJ7" s="248"/>
      <c r="FTK7" s="248"/>
      <c r="FTL7" s="248"/>
      <c r="FTM7" s="248"/>
      <c r="FTN7" s="248"/>
      <c r="FTO7" s="248"/>
      <c r="FTP7" s="248"/>
      <c r="FTQ7" s="248"/>
      <c r="FTR7" s="248"/>
      <c r="FTS7" s="248"/>
      <c r="FTT7" s="248"/>
      <c r="FTU7" s="248"/>
      <c r="FTV7" s="248"/>
      <c r="FTW7" s="248"/>
      <c r="FTX7" s="248"/>
      <c r="FTY7" s="248"/>
      <c r="FTZ7" s="248"/>
      <c r="FUA7" s="248"/>
      <c r="FUB7" s="248"/>
      <c r="FUC7" s="248"/>
      <c r="FUD7" s="248"/>
      <c r="FUE7" s="248"/>
      <c r="FUF7" s="248"/>
      <c r="FUG7" s="248"/>
      <c r="FUH7" s="248"/>
      <c r="FUI7" s="248"/>
      <c r="FUJ7" s="248"/>
      <c r="FUK7" s="248"/>
      <c r="FUL7" s="248"/>
      <c r="FUM7" s="248"/>
      <c r="FUN7" s="248"/>
      <c r="FUO7" s="248"/>
      <c r="FUP7" s="248"/>
      <c r="FUQ7" s="248"/>
      <c r="FUR7" s="248"/>
      <c r="FUS7" s="248"/>
      <c r="FUT7" s="248"/>
      <c r="FUU7" s="248"/>
      <c r="FUV7" s="248"/>
      <c r="FUW7" s="248"/>
      <c r="FUX7" s="248"/>
      <c r="FUY7" s="248"/>
      <c r="FUZ7" s="248"/>
      <c r="FVA7" s="248"/>
      <c r="FVB7" s="248"/>
      <c r="FVC7" s="248"/>
      <c r="FVD7" s="248"/>
      <c r="FVE7" s="248"/>
      <c r="FVF7" s="248"/>
      <c r="FVG7" s="248"/>
      <c r="FVH7" s="248"/>
      <c r="FVI7" s="248"/>
      <c r="FVJ7" s="248"/>
      <c r="FVK7" s="248"/>
      <c r="FVL7" s="248"/>
      <c r="FVM7" s="248"/>
      <c r="FVN7" s="248"/>
      <c r="FVO7" s="248"/>
      <c r="FVP7" s="248"/>
      <c r="FVQ7" s="248"/>
      <c r="FVR7" s="248"/>
      <c r="FVS7" s="248"/>
      <c r="FVT7" s="248"/>
      <c r="FVU7" s="248"/>
      <c r="FVV7" s="248"/>
      <c r="FVW7" s="248"/>
      <c r="FVX7" s="248"/>
      <c r="FVY7" s="248"/>
      <c r="FVZ7" s="248"/>
      <c r="FWA7" s="248"/>
      <c r="FWB7" s="248"/>
      <c r="FWC7" s="248"/>
      <c r="FWD7" s="248"/>
      <c r="FWE7" s="248"/>
      <c r="FWF7" s="248"/>
      <c r="FWG7" s="248"/>
      <c r="FWH7" s="248"/>
      <c r="FWI7" s="248"/>
      <c r="FWJ7" s="248"/>
      <c r="FWK7" s="248"/>
      <c r="FWL7" s="248"/>
      <c r="FWM7" s="248"/>
      <c r="FWN7" s="248"/>
      <c r="FWO7" s="248"/>
      <c r="FWP7" s="248"/>
      <c r="FWQ7" s="248"/>
      <c r="FWR7" s="248"/>
      <c r="FWS7" s="248"/>
      <c r="FWT7" s="248"/>
      <c r="FWU7" s="248"/>
      <c r="FWV7" s="248"/>
      <c r="FWW7" s="248"/>
      <c r="FWX7" s="248"/>
      <c r="FWY7" s="248"/>
      <c r="FWZ7" s="248"/>
      <c r="FXA7" s="248"/>
      <c r="FXB7" s="248"/>
      <c r="FXC7" s="248"/>
      <c r="FXD7" s="248"/>
      <c r="FXE7" s="248"/>
      <c r="FXF7" s="248"/>
      <c r="FXG7" s="248"/>
      <c r="FXH7" s="248"/>
      <c r="FXI7" s="248"/>
      <c r="FXJ7" s="248"/>
      <c r="FXK7" s="248"/>
      <c r="FXL7" s="248"/>
      <c r="FXM7" s="248"/>
      <c r="FXN7" s="248"/>
      <c r="FXO7" s="248"/>
      <c r="FXP7" s="248"/>
      <c r="FXQ7" s="248"/>
      <c r="FXR7" s="248"/>
      <c r="FXS7" s="248"/>
      <c r="FXT7" s="248"/>
      <c r="FXU7" s="248"/>
      <c r="FXV7" s="248"/>
      <c r="FXW7" s="248"/>
      <c r="FXX7" s="248"/>
      <c r="FXY7" s="248"/>
      <c r="FXZ7" s="248"/>
      <c r="FYA7" s="248"/>
      <c r="FYB7" s="248"/>
      <c r="FYC7" s="248"/>
      <c r="FYD7" s="248"/>
      <c r="FYE7" s="248"/>
      <c r="FYF7" s="248"/>
      <c r="FYG7" s="248"/>
      <c r="FYH7" s="248"/>
      <c r="FYI7" s="248"/>
      <c r="FYJ7" s="248"/>
      <c r="FYK7" s="248"/>
      <c r="FYL7" s="248"/>
      <c r="FYM7" s="248"/>
      <c r="FYN7" s="248"/>
      <c r="FYO7" s="248"/>
      <c r="FYP7" s="248"/>
      <c r="FYQ7" s="248"/>
      <c r="FYR7" s="248"/>
      <c r="FYS7" s="248"/>
      <c r="FYT7" s="248"/>
      <c r="FYU7" s="248"/>
      <c r="FYV7" s="248"/>
      <c r="FYW7" s="248"/>
      <c r="FYX7" s="248"/>
      <c r="FYY7" s="248"/>
      <c r="FYZ7" s="248"/>
      <c r="FZA7" s="248"/>
      <c r="FZB7" s="248"/>
      <c r="FZC7" s="248"/>
      <c r="FZD7" s="248"/>
      <c r="FZE7" s="248"/>
      <c r="FZF7" s="248"/>
      <c r="FZG7" s="248"/>
      <c r="FZH7" s="248"/>
      <c r="FZI7" s="248"/>
      <c r="FZJ7" s="248"/>
      <c r="FZK7" s="248"/>
      <c r="FZL7" s="248"/>
      <c r="FZM7" s="248"/>
      <c r="FZN7" s="248"/>
      <c r="FZO7" s="248"/>
      <c r="FZP7" s="248"/>
      <c r="FZQ7" s="248"/>
      <c r="FZR7" s="248"/>
      <c r="FZS7" s="248"/>
      <c r="FZT7" s="248"/>
      <c r="FZU7" s="248"/>
      <c r="FZV7" s="248"/>
      <c r="FZW7" s="248"/>
      <c r="FZX7" s="248"/>
      <c r="FZY7" s="248"/>
      <c r="FZZ7" s="248"/>
      <c r="GAA7" s="248"/>
      <c r="GAB7" s="248"/>
      <c r="GAC7" s="248"/>
      <c r="GAD7" s="248"/>
      <c r="GAE7" s="248"/>
      <c r="GAF7" s="248"/>
      <c r="GAG7" s="248"/>
      <c r="GAH7" s="248"/>
      <c r="GAI7" s="248"/>
      <c r="GAJ7" s="248"/>
      <c r="GAK7" s="248"/>
      <c r="GAL7" s="248"/>
      <c r="GAM7" s="248"/>
      <c r="GAN7" s="248"/>
      <c r="GAO7" s="248"/>
      <c r="GAP7" s="248"/>
      <c r="GAQ7" s="248"/>
      <c r="GAR7" s="248"/>
      <c r="GAS7" s="248"/>
      <c r="GAT7" s="248"/>
      <c r="GAU7" s="248"/>
      <c r="GAV7" s="248"/>
      <c r="GAW7" s="248"/>
      <c r="GAX7" s="248"/>
      <c r="GAY7" s="248"/>
      <c r="GAZ7" s="248"/>
      <c r="GBA7" s="248"/>
      <c r="GBB7" s="248"/>
      <c r="GBC7" s="248"/>
      <c r="GBD7" s="248"/>
      <c r="GBE7" s="248"/>
      <c r="GBF7" s="248"/>
      <c r="GBG7" s="248"/>
      <c r="GBH7" s="248"/>
      <c r="GBI7" s="248"/>
      <c r="GBJ7" s="248"/>
      <c r="GBK7" s="248"/>
      <c r="GBL7" s="248"/>
      <c r="GBM7" s="248"/>
      <c r="GBN7" s="248"/>
      <c r="GBO7" s="248"/>
      <c r="GBP7" s="248"/>
      <c r="GBQ7" s="248"/>
      <c r="GBR7" s="248"/>
      <c r="GBS7" s="248"/>
      <c r="GBT7" s="248"/>
      <c r="GBU7" s="248"/>
      <c r="GBV7" s="248"/>
      <c r="GBW7" s="248"/>
      <c r="GBX7" s="248"/>
      <c r="GBY7" s="248"/>
      <c r="GBZ7" s="248"/>
      <c r="GCA7" s="248"/>
      <c r="GCB7" s="248"/>
      <c r="GCC7" s="248"/>
      <c r="GCD7" s="248"/>
      <c r="GCE7" s="248"/>
      <c r="GCF7" s="248"/>
      <c r="GCG7" s="248"/>
      <c r="GCH7" s="248"/>
      <c r="GCI7" s="248"/>
      <c r="GCJ7" s="248"/>
      <c r="GCK7" s="248"/>
      <c r="GCL7" s="248"/>
      <c r="GCM7" s="248"/>
      <c r="GCN7" s="248"/>
      <c r="GCO7" s="248"/>
      <c r="GCP7" s="248"/>
      <c r="GCQ7" s="248"/>
      <c r="GCR7" s="248"/>
      <c r="GCS7" s="248"/>
      <c r="GCT7" s="248"/>
      <c r="GCU7" s="248"/>
      <c r="GCV7" s="248"/>
      <c r="GCW7" s="248"/>
      <c r="GCX7" s="248"/>
      <c r="GCY7" s="248"/>
      <c r="GCZ7" s="248"/>
      <c r="GDA7" s="248"/>
      <c r="GDB7" s="248"/>
      <c r="GDC7" s="248"/>
      <c r="GDD7" s="248"/>
      <c r="GDE7" s="248"/>
      <c r="GDF7" s="248"/>
      <c r="GDG7" s="248"/>
      <c r="GDH7" s="248"/>
      <c r="GDI7" s="248"/>
      <c r="GDJ7" s="248"/>
      <c r="GDK7" s="248"/>
      <c r="GDL7" s="248"/>
      <c r="GDM7" s="248"/>
      <c r="GDN7" s="248"/>
      <c r="GDO7" s="248"/>
      <c r="GDP7" s="248"/>
      <c r="GDQ7" s="248"/>
      <c r="GDR7" s="248"/>
      <c r="GDS7" s="248"/>
      <c r="GDT7" s="248"/>
      <c r="GDU7" s="248"/>
      <c r="GDV7" s="248"/>
      <c r="GDW7" s="248"/>
      <c r="GDX7" s="248"/>
      <c r="GDY7" s="248"/>
      <c r="GDZ7" s="248"/>
      <c r="GEA7" s="248"/>
      <c r="GEB7" s="248"/>
      <c r="GEC7" s="248"/>
      <c r="GED7" s="248"/>
      <c r="GEE7" s="248"/>
      <c r="GEF7" s="248"/>
      <c r="GEG7" s="248"/>
      <c r="GEH7" s="248"/>
      <c r="GEI7" s="248"/>
      <c r="GEJ7" s="248"/>
      <c r="GEK7" s="248"/>
      <c r="GEL7" s="248"/>
      <c r="GEM7" s="248"/>
      <c r="GEN7" s="248"/>
      <c r="GEO7" s="248"/>
      <c r="GEP7" s="248"/>
      <c r="GEQ7" s="248"/>
      <c r="GER7" s="248"/>
      <c r="GES7" s="248"/>
      <c r="GET7" s="248"/>
      <c r="GEU7" s="248"/>
      <c r="GEV7" s="248"/>
      <c r="GEW7" s="248"/>
      <c r="GEX7" s="248"/>
      <c r="GEY7" s="248"/>
      <c r="GEZ7" s="248"/>
      <c r="GFA7" s="248"/>
      <c r="GFB7" s="248"/>
      <c r="GFC7" s="248"/>
      <c r="GFD7" s="248"/>
      <c r="GFE7" s="248"/>
      <c r="GFF7" s="248"/>
      <c r="GFG7" s="248"/>
      <c r="GFH7" s="248"/>
      <c r="GFI7" s="248"/>
      <c r="GFJ7" s="248"/>
      <c r="GFK7" s="248"/>
      <c r="GFL7" s="248"/>
      <c r="GFM7" s="248"/>
      <c r="GFN7" s="248"/>
      <c r="GFO7" s="248"/>
      <c r="GFP7" s="248"/>
      <c r="GFQ7" s="248"/>
      <c r="GFR7" s="248"/>
      <c r="GFS7" s="248"/>
      <c r="GFT7" s="248"/>
      <c r="GFU7" s="248"/>
      <c r="GFV7" s="248"/>
      <c r="GFW7" s="248"/>
      <c r="GFX7" s="248"/>
      <c r="GFY7" s="248"/>
      <c r="GFZ7" s="248"/>
      <c r="GGA7" s="248"/>
      <c r="GGB7" s="248"/>
      <c r="GGC7" s="248"/>
      <c r="GGD7" s="248"/>
      <c r="GGE7" s="248"/>
      <c r="GGF7" s="248"/>
      <c r="GGG7" s="248"/>
      <c r="GGH7" s="248"/>
      <c r="GGI7" s="248"/>
      <c r="GGJ7" s="248"/>
      <c r="GGK7" s="248"/>
      <c r="GGL7" s="248"/>
      <c r="GGM7" s="248"/>
      <c r="GGN7" s="248"/>
      <c r="GGO7" s="248"/>
      <c r="GGP7" s="248"/>
      <c r="GGQ7" s="248"/>
      <c r="GGR7" s="248"/>
      <c r="GGS7" s="248"/>
      <c r="GGT7" s="248"/>
      <c r="GGU7" s="248"/>
      <c r="GGV7" s="248"/>
      <c r="GGW7" s="248"/>
      <c r="GGX7" s="248"/>
      <c r="GGY7" s="248"/>
      <c r="GGZ7" s="248"/>
      <c r="GHA7" s="248"/>
      <c r="GHB7" s="248"/>
      <c r="GHC7" s="248"/>
      <c r="GHD7" s="248"/>
      <c r="GHE7" s="248"/>
      <c r="GHF7" s="248"/>
      <c r="GHG7" s="248"/>
      <c r="GHH7" s="248"/>
      <c r="GHI7" s="248"/>
      <c r="GHJ7" s="248"/>
      <c r="GHK7" s="248"/>
      <c r="GHL7" s="248"/>
      <c r="GHM7" s="248"/>
      <c r="GHN7" s="248"/>
      <c r="GHO7" s="248"/>
      <c r="GHP7" s="248"/>
      <c r="GHQ7" s="248"/>
      <c r="GHR7" s="248"/>
      <c r="GHS7" s="248"/>
      <c r="GHT7" s="248"/>
      <c r="GHU7" s="248"/>
      <c r="GHV7" s="248"/>
      <c r="GHW7" s="248"/>
      <c r="GHX7" s="248"/>
      <c r="GHY7" s="248"/>
      <c r="GHZ7" s="248"/>
      <c r="GIA7" s="248"/>
      <c r="GIB7" s="248"/>
      <c r="GIC7" s="248"/>
      <c r="GID7" s="248"/>
      <c r="GIE7" s="248"/>
      <c r="GIF7" s="248"/>
      <c r="GIG7" s="248"/>
      <c r="GIH7" s="248"/>
      <c r="GII7" s="248"/>
      <c r="GIJ7" s="248"/>
      <c r="GIK7" s="248"/>
      <c r="GIL7" s="248"/>
      <c r="GIM7" s="248"/>
      <c r="GIN7" s="248"/>
      <c r="GIO7" s="248"/>
      <c r="GIP7" s="248"/>
      <c r="GIQ7" s="248"/>
      <c r="GIR7" s="248"/>
      <c r="GIS7" s="248"/>
      <c r="GIT7" s="248"/>
      <c r="GIU7" s="248"/>
      <c r="GIV7" s="248"/>
      <c r="GIW7" s="248"/>
      <c r="GIX7" s="248"/>
      <c r="GIY7" s="248"/>
      <c r="GIZ7" s="248"/>
      <c r="GJA7" s="248"/>
      <c r="GJB7" s="248"/>
      <c r="GJC7" s="248"/>
      <c r="GJD7" s="248"/>
      <c r="GJE7" s="248"/>
      <c r="GJF7" s="248"/>
      <c r="GJG7" s="248"/>
      <c r="GJH7" s="248"/>
      <c r="GJI7" s="248"/>
      <c r="GJJ7" s="248"/>
      <c r="GJK7" s="248"/>
      <c r="GJL7" s="248"/>
      <c r="GJM7" s="248"/>
      <c r="GJN7" s="248"/>
      <c r="GJO7" s="248"/>
      <c r="GJP7" s="248"/>
      <c r="GJQ7" s="248"/>
      <c r="GJR7" s="248"/>
      <c r="GJS7" s="248"/>
      <c r="GJT7" s="248"/>
      <c r="GJU7" s="248"/>
      <c r="GJV7" s="248"/>
      <c r="GJW7" s="248"/>
      <c r="GJX7" s="248"/>
      <c r="GJY7" s="248"/>
      <c r="GJZ7" s="248"/>
      <c r="GKA7" s="248"/>
      <c r="GKB7" s="248"/>
      <c r="GKC7" s="248"/>
      <c r="GKD7" s="248"/>
      <c r="GKE7" s="248"/>
      <c r="GKF7" s="248"/>
      <c r="GKG7" s="248"/>
      <c r="GKH7" s="248"/>
      <c r="GKI7" s="248"/>
      <c r="GKJ7" s="248"/>
      <c r="GKK7" s="248"/>
      <c r="GKL7" s="248"/>
      <c r="GKM7" s="248"/>
      <c r="GKN7" s="248"/>
      <c r="GKO7" s="248"/>
      <c r="GKP7" s="248"/>
      <c r="GKQ7" s="248"/>
      <c r="GKR7" s="248"/>
      <c r="GKS7" s="248"/>
      <c r="GKT7" s="248"/>
      <c r="GKU7" s="248"/>
      <c r="GKV7" s="248"/>
      <c r="GKW7" s="248"/>
      <c r="GKX7" s="248"/>
      <c r="GKY7" s="248"/>
      <c r="GKZ7" s="248"/>
      <c r="GLA7" s="248"/>
      <c r="GLB7" s="248"/>
      <c r="GLC7" s="248"/>
      <c r="GLD7" s="248"/>
      <c r="GLE7" s="248"/>
      <c r="GLF7" s="248"/>
      <c r="GLG7" s="248"/>
      <c r="GLH7" s="248"/>
      <c r="GLI7" s="248"/>
      <c r="GLJ7" s="248"/>
      <c r="GLK7" s="248"/>
      <c r="GLL7" s="248"/>
      <c r="GLM7" s="248"/>
      <c r="GLN7" s="248"/>
      <c r="GLO7" s="248"/>
      <c r="GLP7" s="248"/>
      <c r="GLQ7" s="248"/>
      <c r="GLR7" s="248"/>
      <c r="GLS7" s="248"/>
      <c r="GLT7" s="248"/>
      <c r="GLU7" s="248"/>
      <c r="GLV7" s="248"/>
      <c r="GLW7" s="248"/>
      <c r="GLX7" s="248"/>
      <c r="GLY7" s="248"/>
      <c r="GLZ7" s="248"/>
      <c r="GMA7" s="248"/>
      <c r="GMB7" s="248"/>
      <c r="GMC7" s="248"/>
      <c r="GMD7" s="248"/>
      <c r="GME7" s="248"/>
      <c r="GMF7" s="248"/>
      <c r="GMG7" s="248"/>
      <c r="GMH7" s="248"/>
      <c r="GMI7" s="248"/>
      <c r="GMJ7" s="248"/>
      <c r="GMK7" s="248"/>
      <c r="GML7" s="248"/>
      <c r="GMM7" s="248"/>
      <c r="GMN7" s="248"/>
      <c r="GMO7" s="248"/>
      <c r="GMP7" s="248"/>
      <c r="GMQ7" s="248"/>
      <c r="GMR7" s="248"/>
      <c r="GMS7" s="248"/>
      <c r="GMT7" s="248"/>
      <c r="GMU7" s="248"/>
      <c r="GMV7" s="248"/>
      <c r="GMW7" s="248"/>
      <c r="GMX7" s="248"/>
      <c r="GMY7" s="248"/>
      <c r="GMZ7" s="248"/>
      <c r="GNA7" s="248"/>
      <c r="GNB7" s="248"/>
      <c r="GNC7" s="248"/>
      <c r="GND7" s="248"/>
      <c r="GNE7" s="248"/>
      <c r="GNF7" s="248"/>
      <c r="GNG7" s="248"/>
      <c r="GNH7" s="248"/>
      <c r="GNI7" s="248"/>
      <c r="GNJ7" s="248"/>
      <c r="GNK7" s="248"/>
      <c r="GNL7" s="248"/>
      <c r="GNM7" s="248"/>
      <c r="GNN7" s="248"/>
      <c r="GNO7" s="248"/>
      <c r="GNP7" s="248"/>
      <c r="GNQ7" s="248"/>
      <c r="GNR7" s="248"/>
      <c r="GNS7" s="248"/>
      <c r="GNT7" s="248"/>
      <c r="GNU7" s="248"/>
      <c r="GNV7" s="248"/>
      <c r="GNW7" s="248"/>
      <c r="GNX7" s="248"/>
      <c r="GNY7" s="248"/>
      <c r="GNZ7" s="248"/>
      <c r="GOA7" s="248"/>
      <c r="GOB7" s="248"/>
      <c r="GOC7" s="248"/>
      <c r="GOD7" s="248"/>
      <c r="GOE7" s="248"/>
      <c r="GOF7" s="248"/>
      <c r="GOG7" s="248"/>
      <c r="GOH7" s="248"/>
      <c r="GOI7" s="248"/>
      <c r="GOJ7" s="248"/>
      <c r="GOK7" s="248"/>
      <c r="GOL7" s="248"/>
      <c r="GOM7" s="248"/>
      <c r="GON7" s="248"/>
      <c r="GOO7" s="248"/>
      <c r="GOP7" s="248"/>
      <c r="GOQ7" s="248"/>
      <c r="GOR7" s="248"/>
      <c r="GOS7" s="248"/>
      <c r="GOT7" s="248"/>
      <c r="GOU7" s="248"/>
      <c r="GOV7" s="248"/>
      <c r="GOW7" s="248"/>
      <c r="GOX7" s="248"/>
      <c r="GOY7" s="248"/>
      <c r="GOZ7" s="248"/>
      <c r="GPA7" s="248"/>
      <c r="GPB7" s="248"/>
      <c r="GPC7" s="248"/>
      <c r="GPD7" s="248"/>
      <c r="GPE7" s="248"/>
      <c r="GPF7" s="248"/>
      <c r="GPG7" s="248"/>
      <c r="GPH7" s="248"/>
      <c r="GPI7" s="248"/>
      <c r="GPJ7" s="248"/>
      <c r="GPK7" s="248"/>
      <c r="GPL7" s="248"/>
      <c r="GPM7" s="248"/>
      <c r="GPN7" s="248"/>
      <c r="GPO7" s="248"/>
      <c r="GPP7" s="248"/>
      <c r="GPQ7" s="248"/>
      <c r="GPR7" s="248"/>
      <c r="GPS7" s="248"/>
      <c r="GPT7" s="248"/>
      <c r="GPU7" s="248"/>
      <c r="GPV7" s="248"/>
      <c r="GPW7" s="248"/>
      <c r="GPX7" s="248"/>
      <c r="GPY7" s="248"/>
      <c r="GPZ7" s="248"/>
      <c r="GQA7" s="248"/>
      <c r="GQB7" s="248"/>
      <c r="GQC7" s="248"/>
      <c r="GQD7" s="248"/>
      <c r="GQE7" s="248"/>
      <c r="GQF7" s="248"/>
      <c r="GQG7" s="248"/>
      <c r="GQH7" s="248"/>
      <c r="GQI7" s="248"/>
      <c r="GQJ7" s="248"/>
      <c r="GQK7" s="248"/>
      <c r="GQL7" s="248"/>
      <c r="GQM7" s="248"/>
      <c r="GQN7" s="248"/>
      <c r="GQO7" s="248"/>
      <c r="GQP7" s="248"/>
      <c r="GQQ7" s="248"/>
      <c r="GQR7" s="248"/>
      <c r="GQS7" s="248"/>
      <c r="GQT7" s="248"/>
      <c r="GQU7" s="248"/>
      <c r="GQV7" s="248"/>
      <c r="GQW7" s="248"/>
      <c r="GQX7" s="248"/>
      <c r="GQY7" s="248"/>
      <c r="GQZ7" s="248"/>
      <c r="GRA7" s="248"/>
      <c r="GRB7" s="248"/>
      <c r="GRC7" s="248"/>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V6"/>
  <sheetViews>
    <sheetView workbookViewId="0">
      <selection activeCell="X14" sqref="X14"/>
    </sheetView>
  </sheetViews>
  <sheetFormatPr defaultRowHeight="15"/>
  <cols>
    <col min="1" max="1" width="12.5703125" customWidth="1"/>
    <col min="2" max="2" width="6.85546875" customWidth="1"/>
    <col min="3" max="49" width="3.7109375" customWidth="1"/>
    <col min="50" max="465" width="3.7109375" style="248" customWidth="1"/>
    <col min="466" max="497" width="3.7109375" customWidth="1"/>
    <col min="498" max="593" width="3.7109375" style="248" customWidth="1"/>
    <col min="594" max="661" width="3.7109375" customWidth="1"/>
    <col min="662" max="712" width="3.7109375" style="248" customWidth="1"/>
    <col min="713" max="1288" width="3.7109375" customWidth="1"/>
    <col min="1289" max="1320" width="3.7109375" style="248" customWidth="1"/>
    <col min="1321" max="1422" width="3.7109375" customWidth="1"/>
    <col min="1423" max="1456" width="3.7109375" style="248" customWidth="1"/>
    <col min="1457" max="1541" width="3.7109375" customWidth="1"/>
    <col min="1542" max="1555" width="3.7109375" style="248" customWidth="1"/>
    <col min="1556" max="1630" width="3.7109375" customWidth="1"/>
    <col min="1631" max="1645" width="3.7109375" style="248" customWidth="1"/>
    <col min="1646" max="1661" width="3.7109375" customWidth="1"/>
    <col min="1662" max="1662" width="3.7109375" style="248" customWidth="1"/>
    <col min="1663" max="2038" width="3.7109375" customWidth="1"/>
  </cols>
  <sheetData>
    <row r="1" spans="1:1686">
      <c r="C1" s="95">
        <v>13</v>
      </c>
      <c r="D1">
        <f>IF(D3=5,C1+1,C1)</f>
        <v>13</v>
      </c>
      <c r="E1">
        <f t="shared" ref="E1:QY1" si="0">IF(E3=5,D1+1,D1)</f>
        <v>13</v>
      </c>
      <c r="F1">
        <f t="shared" si="0"/>
        <v>14</v>
      </c>
      <c r="G1">
        <f t="shared" si="0"/>
        <v>14</v>
      </c>
      <c r="H1">
        <f t="shared" si="0"/>
        <v>14</v>
      </c>
      <c r="I1">
        <f t="shared" si="0"/>
        <v>15</v>
      </c>
      <c r="J1">
        <f t="shared" si="0"/>
        <v>15</v>
      </c>
      <c r="K1">
        <f t="shared" si="0"/>
        <v>15</v>
      </c>
      <c r="L1">
        <f t="shared" si="0"/>
        <v>16</v>
      </c>
      <c r="M1">
        <f t="shared" si="0"/>
        <v>16</v>
      </c>
      <c r="N1">
        <f t="shared" si="0"/>
        <v>16</v>
      </c>
      <c r="O1">
        <f t="shared" si="0"/>
        <v>17</v>
      </c>
      <c r="P1">
        <f>IF(P3=5,O1+1,O1)</f>
        <v>17</v>
      </c>
      <c r="Q1">
        <f t="shared" si="0"/>
        <v>17</v>
      </c>
      <c r="R1">
        <f t="shared" si="0"/>
        <v>18</v>
      </c>
      <c r="S1">
        <f t="shared" si="0"/>
        <v>18</v>
      </c>
      <c r="T1">
        <f t="shared" si="0"/>
        <v>18</v>
      </c>
      <c r="U1">
        <f t="shared" si="0"/>
        <v>19</v>
      </c>
      <c r="V1">
        <f t="shared" si="0"/>
        <v>19</v>
      </c>
      <c r="W1">
        <f t="shared" si="0"/>
        <v>19</v>
      </c>
      <c r="X1" s="95">
        <v>28</v>
      </c>
      <c r="Y1">
        <f t="shared" si="0"/>
        <v>28</v>
      </c>
      <c r="Z1">
        <f t="shared" si="0"/>
        <v>28</v>
      </c>
      <c r="AA1">
        <f t="shared" si="0"/>
        <v>28</v>
      </c>
      <c r="AB1">
        <f t="shared" si="0"/>
        <v>28</v>
      </c>
      <c r="AC1">
        <f t="shared" si="0"/>
        <v>28</v>
      </c>
      <c r="AD1">
        <f t="shared" si="0"/>
        <v>28</v>
      </c>
      <c r="AE1">
        <f t="shared" si="0"/>
        <v>28</v>
      </c>
      <c r="AF1">
        <f t="shared" si="0"/>
        <v>28</v>
      </c>
      <c r="AG1">
        <f t="shared" si="0"/>
        <v>28</v>
      </c>
      <c r="AH1">
        <f t="shared" si="0"/>
        <v>28</v>
      </c>
      <c r="AI1">
        <f t="shared" si="0"/>
        <v>28</v>
      </c>
      <c r="AJ1">
        <f t="shared" si="0"/>
        <v>28</v>
      </c>
      <c r="AK1">
        <f t="shared" si="0"/>
        <v>29</v>
      </c>
      <c r="AL1">
        <f t="shared" si="0"/>
        <v>29</v>
      </c>
      <c r="AM1">
        <f t="shared" si="0"/>
        <v>29</v>
      </c>
      <c r="AN1">
        <f t="shared" si="0"/>
        <v>29</v>
      </c>
      <c r="AO1">
        <f t="shared" si="0"/>
        <v>29</v>
      </c>
      <c r="AP1">
        <f t="shared" si="0"/>
        <v>29</v>
      </c>
      <c r="AQ1">
        <f t="shared" si="0"/>
        <v>29</v>
      </c>
      <c r="AR1">
        <f t="shared" si="0"/>
        <v>29</v>
      </c>
      <c r="AS1">
        <f t="shared" si="0"/>
        <v>29</v>
      </c>
      <c r="AT1">
        <f t="shared" si="0"/>
        <v>29</v>
      </c>
      <c r="AU1">
        <f t="shared" si="0"/>
        <v>29</v>
      </c>
      <c r="AV1">
        <f t="shared" si="0"/>
        <v>29</v>
      </c>
      <c r="AW1">
        <f t="shared" si="0"/>
        <v>29</v>
      </c>
      <c r="AX1" s="248">
        <f t="shared" ref="AX1" si="1">IF(AX3=5,AW1+1,AW1)</f>
        <v>30</v>
      </c>
      <c r="AY1" s="248">
        <f t="shared" ref="AY1" si="2">IF(AY3=5,AX1+1,AX1)</f>
        <v>30</v>
      </c>
      <c r="AZ1" s="248">
        <f t="shared" ref="AZ1" si="3">IF(AZ3=5,AY1+1,AY1)</f>
        <v>30</v>
      </c>
      <c r="BA1" s="248">
        <f t="shared" ref="BA1" si="4">IF(BA3=5,AZ1+1,AZ1)</f>
        <v>30</v>
      </c>
      <c r="BB1" s="248">
        <f t="shared" ref="BB1" si="5">IF(BB3=5,BA1+1,BA1)</f>
        <v>30</v>
      </c>
      <c r="BC1" s="248">
        <f t="shared" ref="BC1" si="6">IF(BC3=5,BB1+1,BB1)</f>
        <v>30</v>
      </c>
      <c r="BD1" s="248">
        <f t="shared" ref="BD1" si="7">IF(BD3=5,BC1+1,BC1)</f>
        <v>30</v>
      </c>
      <c r="BE1" s="248">
        <f t="shared" ref="BE1" si="8">IF(BE3=5,BD1+1,BD1)</f>
        <v>30</v>
      </c>
      <c r="BF1" s="248">
        <f t="shared" ref="BF1" si="9">IF(BF3=5,BE1+1,BE1)</f>
        <v>30</v>
      </c>
      <c r="BG1" s="248">
        <f t="shared" ref="BG1" si="10">IF(BG3=5,BF1+1,BF1)</f>
        <v>30</v>
      </c>
      <c r="BH1" s="248">
        <f t="shared" ref="BH1" si="11">IF(BH3=5,BG1+1,BG1)</f>
        <v>30</v>
      </c>
      <c r="BI1" s="248">
        <f t="shared" ref="BI1" si="12">IF(BI3=5,BH1+1,BH1)</f>
        <v>30</v>
      </c>
      <c r="BJ1" s="248">
        <f t="shared" ref="BJ1" si="13">IF(BJ3=5,BI1+1,BI1)</f>
        <v>30</v>
      </c>
      <c r="BK1" s="248">
        <f t="shared" ref="BK1" si="14">IF(BK3=5,BJ1+1,BJ1)</f>
        <v>31</v>
      </c>
      <c r="BL1" s="248">
        <f t="shared" ref="BL1" si="15">IF(BL3=5,BK1+1,BK1)</f>
        <v>31</v>
      </c>
      <c r="BM1" s="248">
        <f t="shared" ref="BM1" si="16">IF(BM3=5,BL1+1,BL1)</f>
        <v>31</v>
      </c>
      <c r="BN1" s="248">
        <f t="shared" ref="BN1" si="17">IF(BN3=5,BM1+1,BM1)</f>
        <v>31</v>
      </c>
      <c r="BO1" s="248">
        <f t="shared" ref="BO1" si="18">IF(BO3=5,BN1+1,BN1)</f>
        <v>31</v>
      </c>
      <c r="BP1" s="248">
        <f t="shared" ref="BP1" si="19">IF(BP3=5,BO1+1,BO1)</f>
        <v>31</v>
      </c>
      <c r="BQ1" s="248">
        <f t="shared" ref="BQ1" si="20">IF(BQ3=5,BP1+1,BP1)</f>
        <v>31</v>
      </c>
      <c r="BR1" s="248">
        <f t="shared" ref="BR1" si="21">IF(BR3=5,BQ1+1,BQ1)</f>
        <v>31</v>
      </c>
      <c r="BS1" s="248">
        <f t="shared" ref="BS1" si="22">IF(BS3=5,BR1+1,BR1)</f>
        <v>31</v>
      </c>
      <c r="BT1" s="248">
        <f t="shared" ref="BT1" si="23">IF(BT3=5,BS1+1,BS1)</f>
        <v>31</v>
      </c>
      <c r="BU1" s="248">
        <f t="shared" ref="BU1" si="24">IF(BU3=5,BT1+1,BT1)</f>
        <v>31</v>
      </c>
      <c r="BV1" s="248">
        <f t="shared" ref="BV1" si="25">IF(BV3=5,BU1+1,BU1)</f>
        <v>31</v>
      </c>
      <c r="BW1" s="248">
        <f t="shared" ref="BW1" si="26">IF(BW3=5,BV1+1,BV1)</f>
        <v>31</v>
      </c>
      <c r="BX1" s="248">
        <f t="shared" ref="BX1" si="27">IF(BX3=5,BW1+1,BW1)</f>
        <v>32</v>
      </c>
      <c r="BY1" s="248">
        <f t="shared" ref="BY1" si="28">IF(BY3=5,BX1+1,BX1)</f>
        <v>32</v>
      </c>
      <c r="BZ1" s="248">
        <f t="shared" ref="BZ1" si="29">IF(BZ3=5,BY1+1,BY1)</f>
        <v>32</v>
      </c>
      <c r="CA1" s="248">
        <f t="shared" ref="CA1" si="30">IF(CA3=5,BZ1+1,BZ1)</f>
        <v>32</v>
      </c>
      <c r="CB1" s="248">
        <f t="shared" ref="CB1" si="31">IF(CB3=5,CA1+1,CA1)</f>
        <v>32</v>
      </c>
      <c r="CC1" s="248">
        <f t="shared" ref="CC1" si="32">IF(CC3=5,CB1+1,CB1)</f>
        <v>32</v>
      </c>
      <c r="CD1" s="248">
        <f t="shared" ref="CD1" si="33">IF(CD3=5,CC1+1,CC1)</f>
        <v>32</v>
      </c>
      <c r="CE1" s="248">
        <f t="shared" ref="CE1" si="34">IF(CE3=5,CD1+1,CD1)</f>
        <v>32</v>
      </c>
      <c r="CF1" s="248">
        <f t="shared" ref="CF1" si="35">IF(CF3=5,CE1+1,CE1)</f>
        <v>32</v>
      </c>
      <c r="CG1" s="248">
        <f t="shared" ref="CG1" si="36">IF(CG3=5,CF1+1,CF1)</f>
        <v>32</v>
      </c>
      <c r="CH1" s="248">
        <f t="shared" ref="CH1" si="37">IF(CH3=5,CG1+1,CG1)</f>
        <v>32</v>
      </c>
      <c r="CI1" s="248">
        <f t="shared" ref="CI1" si="38">IF(CI3=5,CH1+1,CH1)</f>
        <v>32</v>
      </c>
      <c r="CJ1" s="248">
        <f t="shared" ref="CJ1" si="39">IF(CJ3=5,CI1+1,CI1)</f>
        <v>32</v>
      </c>
      <c r="CK1" s="248">
        <f t="shared" ref="CK1" si="40">IF(CK3=5,CJ1+1,CJ1)</f>
        <v>33</v>
      </c>
      <c r="CL1" s="248">
        <f t="shared" ref="CL1" si="41">IF(CL3=5,CK1+1,CK1)</f>
        <v>33</v>
      </c>
      <c r="CM1" s="248">
        <f t="shared" ref="CM1" si="42">IF(CM3=5,CL1+1,CL1)</f>
        <v>33</v>
      </c>
      <c r="CN1" s="248">
        <f t="shared" ref="CN1" si="43">IF(CN3=5,CM1+1,CM1)</f>
        <v>33</v>
      </c>
      <c r="CO1" s="248">
        <f t="shared" ref="CO1" si="44">IF(CO3=5,CN1+1,CN1)</f>
        <v>33</v>
      </c>
      <c r="CP1" s="248">
        <f t="shared" ref="CP1" si="45">IF(CP3=5,CO1+1,CO1)</f>
        <v>33</v>
      </c>
      <c r="CQ1" s="248">
        <f t="shared" ref="CQ1" si="46">IF(CQ3=5,CP1+1,CP1)</f>
        <v>33</v>
      </c>
      <c r="CR1" s="248">
        <f t="shared" ref="CR1" si="47">IF(CR3=5,CQ1+1,CQ1)</f>
        <v>33</v>
      </c>
      <c r="CS1" s="248">
        <f t="shared" ref="CS1" si="48">IF(CS3=5,CR1+1,CR1)</f>
        <v>33</v>
      </c>
      <c r="CT1" s="248">
        <f t="shared" ref="CT1" si="49">IF(CT3=5,CS1+1,CS1)</f>
        <v>33</v>
      </c>
      <c r="CU1" s="248">
        <f t="shared" ref="CU1" si="50">IF(CU3=5,CT1+1,CT1)</f>
        <v>33</v>
      </c>
      <c r="CV1" s="248">
        <f t="shared" ref="CV1" si="51">IF(CV3=5,CU1+1,CU1)</f>
        <v>33</v>
      </c>
      <c r="CW1" s="248">
        <f t="shared" ref="CW1" si="52">IF(CW3=5,CV1+1,CV1)</f>
        <v>33</v>
      </c>
      <c r="CX1" s="248">
        <f t="shared" ref="CX1" si="53">IF(CX3=5,CW1+1,CW1)</f>
        <v>34</v>
      </c>
      <c r="CY1" s="248">
        <f t="shared" ref="CY1" si="54">IF(CY3=5,CX1+1,CX1)</f>
        <v>34</v>
      </c>
      <c r="CZ1" s="248">
        <f t="shared" ref="CZ1" si="55">IF(CZ3=5,CY1+1,CY1)</f>
        <v>34</v>
      </c>
      <c r="DA1" s="248">
        <f t="shared" ref="DA1" si="56">IF(DA3=5,CZ1+1,CZ1)</f>
        <v>34</v>
      </c>
      <c r="DB1" s="248">
        <f t="shared" ref="DB1" si="57">IF(DB3=5,DA1+1,DA1)</f>
        <v>34</v>
      </c>
      <c r="DC1" s="248">
        <f t="shared" ref="DC1" si="58">IF(DC3=5,DB1+1,DB1)</f>
        <v>34</v>
      </c>
      <c r="DD1" s="248">
        <f t="shared" ref="DD1" si="59">IF(DD3=5,DC1+1,DC1)</f>
        <v>34</v>
      </c>
      <c r="DE1" s="248">
        <f t="shared" ref="DE1" si="60">IF(DE3=5,DD1+1,DD1)</f>
        <v>34</v>
      </c>
      <c r="DF1" s="248">
        <f t="shared" ref="DF1" si="61">IF(DF3=5,DE1+1,DE1)</f>
        <v>34</v>
      </c>
      <c r="DG1" s="248">
        <f t="shared" ref="DG1" si="62">IF(DG3=5,DF1+1,DF1)</f>
        <v>34</v>
      </c>
      <c r="DH1" s="248">
        <f t="shared" ref="DH1" si="63">IF(DH3=5,DG1+1,DG1)</f>
        <v>34</v>
      </c>
      <c r="DI1" s="248">
        <f t="shared" ref="DI1" si="64">IF(DI3=5,DH1+1,DH1)</f>
        <v>34</v>
      </c>
      <c r="DJ1" s="248">
        <f t="shared" ref="DJ1" si="65">IF(DJ3=5,DI1+1,DI1)</f>
        <v>34</v>
      </c>
      <c r="DK1" s="248">
        <f t="shared" ref="DK1" si="66">IF(DK3=5,DJ1+1,DJ1)</f>
        <v>35</v>
      </c>
      <c r="DL1" s="248">
        <f t="shared" ref="DL1" si="67">IF(DL3=5,DK1+1,DK1)</f>
        <v>35</v>
      </c>
      <c r="DM1" s="248">
        <f t="shared" ref="DM1" si="68">IF(DM3=5,DL1+1,DL1)</f>
        <v>35</v>
      </c>
      <c r="DN1" s="248">
        <f t="shared" ref="DN1" si="69">IF(DN3=5,DM1+1,DM1)</f>
        <v>35</v>
      </c>
      <c r="DO1" s="248">
        <f t="shared" ref="DO1" si="70">IF(DO3=5,DN1+1,DN1)</f>
        <v>35</v>
      </c>
      <c r="DP1" s="248">
        <f t="shared" ref="DP1" si="71">IF(DP3=5,DO1+1,DO1)</f>
        <v>35</v>
      </c>
      <c r="DQ1" s="248">
        <f t="shared" ref="DQ1" si="72">IF(DQ3=5,DP1+1,DP1)</f>
        <v>35</v>
      </c>
      <c r="DR1" s="248">
        <f t="shared" ref="DR1" si="73">IF(DR3=5,DQ1+1,DQ1)</f>
        <v>35</v>
      </c>
      <c r="DS1" s="248">
        <f t="shared" ref="DS1" si="74">IF(DS3=5,DR1+1,DR1)</f>
        <v>35</v>
      </c>
      <c r="DT1" s="248">
        <f t="shared" ref="DT1" si="75">IF(DT3=5,DS1+1,DS1)</f>
        <v>35</v>
      </c>
      <c r="DU1" s="248">
        <f t="shared" ref="DU1" si="76">IF(DU3=5,DT1+1,DT1)</f>
        <v>35</v>
      </c>
      <c r="DV1" s="248">
        <f t="shared" ref="DV1" si="77">IF(DV3=5,DU1+1,DU1)</f>
        <v>35</v>
      </c>
      <c r="DW1" s="248">
        <f t="shared" ref="DW1" si="78">IF(DW3=5,DV1+1,DV1)</f>
        <v>35</v>
      </c>
      <c r="DX1" s="248">
        <f t="shared" ref="DX1" si="79">IF(DX3=5,DW1+1,DW1)</f>
        <v>36</v>
      </c>
      <c r="DY1" s="248">
        <f t="shared" ref="DY1" si="80">IF(DY3=5,DX1+1,DX1)</f>
        <v>36</v>
      </c>
      <c r="DZ1" s="248">
        <f t="shared" ref="DZ1" si="81">IF(DZ3=5,DY1+1,DY1)</f>
        <v>36</v>
      </c>
      <c r="EA1" s="248">
        <f t="shared" ref="EA1" si="82">IF(EA3=5,DZ1+1,DZ1)</f>
        <v>36</v>
      </c>
      <c r="EB1" s="248">
        <f t="shared" ref="EB1" si="83">IF(EB3=5,EA1+1,EA1)</f>
        <v>36</v>
      </c>
      <c r="EC1" s="248">
        <f t="shared" ref="EC1" si="84">IF(EC3=5,EB1+1,EB1)</f>
        <v>36</v>
      </c>
      <c r="ED1" s="248">
        <f t="shared" ref="ED1" si="85">IF(ED3=5,EC1+1,EC1)</f>
        <v>36</v>
      </c>
      <c r="EE1" s="248">
        <f t="shared" ref="EE1" si="86">IF(EE3=5,ED1+1,ED1)</f>
        <v>36</v>
      </c>
      <c r="EF1" s="248">
        <f t="shared" ref="EF1" si="87">IF(EF3=5,EE1+1,EE1)</f>
        <v>36</v>
      </c>
      <c r="EG1" s="248">
        <f t="shared" ref="EG1" si="88">IF(EG3=5,EF1+1,EF1)</f>
        <v>36</v>
      </c>
      <c r="EH1" s="248">
        <f t="shared" ref="EH1" si="89">IF(EH3=5,EG1+1,EG1)</f>
        <v>36</v>
      </c>
      <c r="EI1" s="248">
        <f t="shared" ref="EI1" si="90">IF(EI3=5,EH1+1,EH1)</f>
        <v>36</v>
      </c>
      <c r="EJ1" s="248">
        <f t="shared" ref="EJ1" si="91">IF(EJ3=5,EI1+1,EI1)</f>
        <v>36</v>
      </c>
      <c r="EK1" s="248">
        <f t="shared" ref="EK1" si="92">IF(EK3=5,EJ1+1,EJ1)</f>
        <v>37</v>
      </c>
      <c r="EL1" s="248">
        <f t="shared" ref="EL1" si="93">IF(EL3=5,EK1+1,EK1)</f>
        <v>37</v>
      </c>
      <c r="EM1" s="248">
        <f t="shared" ref="EM1" si="94">IF(EM3=5,EL1+1,EL1)</f>
        <v>37</v>
      </c>
      <c r="EN1" s="248">
        <f t="shared" ref="EN1" si="95">IF(EN3=5,EM1+1,EM1)</f>
        <v>37</v>
      </c>
      <c r="EO1" s="248">
        <f t="shared" ref="EO1" si="96">IF(EO3=5,EN1+1,EN1)</f>
        <v>37</v>
      </c>
      <c r="EP1" s="248">
        <f t="shared" ref="EP1" si="97">IF(EP3=5,EO1+1,EO1)</f>
        <v>37</v>
      </c>
      <c r="EQ1" s="248">
        <f t="shared" ref="EQ1" si="98">IF(EQ3=5,EP1+1,EP1)</f>
        <v>37</v>
      </c>
      <c r="ER1" s="248">
        <f t="shared" ref="ER1" si="99">IF(ER3=5,EQ1+1,EQ1)</f>
        <v>37</v>
      </c>
      <c r="ES1" s="248">
        <f t="shared" ref="ES1" si="100">IF(ES3=5,ER1+1,ER1)</f>
        <v>37</v>
      </c>
      <c r="ET1" s="248">
        <f t="shared" ref="ET1" si="101">IF(ET3=5,ES1+1,ES1)</f>
        <v>37</v>
      </c>
      <c r="EU1" s="248">
        <f t="shared" ref="EU1" si="102">IF(EU3=5,ET1+1,ET1)</f>
        <v>37</v>
      </c>
      <c r="EV1" s="248">
        <f t="shared" ref="EV1" si="103">IF(EV3=5,EU1+1,EU1)</f>
        <v>37</v>
      </c>
      <c r="EW1" s="248">
        <f t="shared" ref="EW1" si="104">IF(EW3=5,EV1+1,EV1)</f>
        <v>37</v>
      </c>
      <c r="EX1" s="248">
        <f t="shared" ref="EX1" si="105">IF(EX3=5,EW1+1,EW1)</f>
        <v>38</v>
      </c>
      <c r="EY1" s="248">
        <f t="shared" ref="EY1" si="106">IF(EY3=5,EX1+1,EX1)</f>
        <v>38</v>
      </c>
      <c r="EZ1" s="248">
        <f t="shared" ref="EZ1" si="107">IF(EZ3=5,EY1+1,EY1)</f>
        <v>38</v>
      </c>
      <c r="FA1" s="248">
        <f t="shared" ref="FA1" si="108">IF(FA3=5,EZ1+1,EZ1)</f>
        <v>38</v>
      </c>
      <c r="FB1" s="248">
        <f t="shared" ref="FB1" si="109">IF(FB3=5,FA1+1,FA1)</f>
        <v>38</v>
      </c>
      <c r="FC1" s="248">
        <f t="shared" ref="FC1" si="110">IF(FC3=5,FB1+1,FB1)</f>
        <v>38</v>
      </c>
      <c r="FD1" s="248">
        <f t="shared" ref="FD1" si="111">IF(FD3=5,FC1+1,FC1)</f>
        <v>38</v>
      </c>
      <c r="FE1" s="248">
        <f t="shared" ref="FE1" si="112">IF(FE3=5,FD1+1,FD1)</f>
        <v>38</v>
      </c>
      <c r="FF1" s="248">
        <f t="shared" ref="FF1" si="113">IF(FF3=5,FE1+1,FE1)</f>
        <v>38</v>
      </c>
      <c r="FG1" s="248">
        <f t="shared" ref="FG1" si="114">IF(FG3=5,FF1+1,FF1)</f>
        <v>38</v>
      </c>
      <c r="FH1" s="248">
        <f t="shared" ref="FH1" si="115">IF(FH3=5,FG1+1,FG1)</f>
        <v>38</v>
      </c>
      <c r="FI1" s="248">
        <f t="shared" ref="FI1" si="116">IF(FI3=5,FH1+1,FH1)</f>
        <v>38</v>
      </c>
      <c r="FJ1" s="248">
        <f t="shared" ref="FJ1" si="117">IF(FJ3=5,FI1+1,FI1)</f>
        <v>38</v>
      </c>
      <c r="FK1" s="248">
        <f t="shared" ref="FK1" si="118">IF(FK3=5,FJ1+1,FJ1)</f>
        <v>39</v>
      </c>
      <c r="FL1" s="248">
        <f t="shared" ref="FL1" si="119">IF(FL3=5,FK1+1,FK1)</f>
        <v>39</v>
      </c>
      <c r="FM1" s="248">
        <f t="shared" ref="FM1" si="120">IF(FM3=5,FL1+1,FL1)</f>
        <v>39</v>
      </c>
      <c r="FN1" s="248">
        <f t="shared" ref="FN1" si="121">IF(FN3=5,FM1+1,FM1)</f>
        <v>39</v>
      </c>
      <c r="FO1" s="248">
        <f t="shared" ref="FO1" si="122">IF(FO3=5,FN1+1,FN1)</f>
        <v>39</v>
      </c>
      <c r="FP1" s="248">
        <f t="shared" ref="FP1" si="123">IF(FP3=5,FO1+1,FO1)</f>
        <v>39</v>
      </c>
      <c r="FQ1" s="248">
        <f t="shared" ref="FQ1" si="124">IF(FQ3=5,FP1+1,FP1)</f>
        <v>39</v>
      </c>
      <c r="FR1" s="248">
        <f t="shared" ref="FR1" si="125">IF(FR3=5,FQ1+1,FQ1)</f>
        <v>39</v>
      </c>
      <c r="FS1" s="248">
        <f t="shared" ref="FS1" si="126">IF(FS3=5,FR1+1,FR1)</f>
        <v>39</v>
      </c>
      <c r="FT1" s="248">
        <f t="shared" ref="FT1" si="127">IF(FT3=5,FS1+1,FS1)</f>
        <v>39</v>
      </c>
      <c r="FU1" s="248">
        <f t="shared" ref="FU1" si="128">IF(FU3=5,FT1+1,FT1)</f>
        <v>39</v>
      </c>
      <c r="FV1" s="248">
        <f t="shared" ref="FV1" si="129">IF(FV3=5,FU1+1,FU1)</f>
        <v>39</v>
      </c>
      <c r="FW1" s="248">
        <f t="shared" ref="FW1" si="130">IF(FW3=5,FV1+1,FV1)</f>
        <v>39</v>
      </c>
      <c r="FX1" s="248">
        <f t="shared" ref="FX1" si="131">IF(FX3=5,FW1+1,FW1)</f>
        <v>40</v>
      </c>
      <c r="FY1" s="248">
        <f t="shared" ref="FY1" si="132">IF(FY3=5,FX1+1,FX1)</f>
        <v>40</v>
      </c>
      <c r="FZ1" s="248">
        <f t="shared" ref="FZ1" si="133">IF(FZ3=5,FY1+1,FY1)</f>
        <v>40</v>
      </c>
      <c r="GA1" s="248">
        <f t="shared" ref="GA1" si="134">IF(GA3=5,FZ1+1,FZ1)</f>
        <v>40</v>
      </c>
      <c r="GB1" s="248">
        <f t="shared" ref="GB1" si="135">IF(GB3=5,GA1+1,GA1)</f>
        <v>40</v>
      </c>
      <c r="GC1" s="248">
        <f t="shared" ref="GC1" si="136">IF(GC3=5,GB1+1,GB1)</f>
        <v>40</v>
      </c>
      <c r="GD1" s="248">
        <f t="shared" ref="GD1" si="137">IF(GD3=5,GC1+1,GC1)</f>
        <v>40</v>
      </c>
      <c r="GE1" s="248">
        <f t="shared" ref="GE1" si="138">IF(GE3=5,GD1+1,GD1)</f>
        <v>40</v>
      </c>
      <c r="GF1" s="248">
        <f t="shared" ref="GF1" si="139">IF(GF3=5,GE1+1,GE1)</f>
        <v>40</v>
      </c>
      <c r="GG1" s="248">
        <f t="shared" ref="GG1" si="140">IF(GG3=5,GF1+1,GF1)</f>
        <v>40</v>
      </c>
      <c r="GH1" s="248">
        <f t="shared" ref="GH1" si="141">IF(GH3=5,GG1+1,GG1)</f>
        <v>40</v>
      </c>
      <c r="GI1" s="248">
        <f t="shared" ref="GI1" si="142">IF(GI3=5,GH1+1,GH1)</f>
        <v>40</v>
      </c>
      <c r="GJ1" s="248">
        <f t="shared" ref="GJ1" si="143">IF(GJ3=5,GI1+1,GI1)</f>
        <v>40</v>
      </c>
      <c r="GK1" s="248">
        <f t="shared" ref="GK1" si="144">IF(GK3=5,GJ1+1,GJ1)</f>
        <v>41</v>
      </c>
      <c r="GL1" s="248">
        <f t="shared" ref="GL1" si="145">IF(GL3=5,GK1+1,GK1)</f>
        <v>41</v>
      </c>
      <c r="GM1" s="248">
        <f t="shared" ref="GM1" si="146">IF(GM3=5,GL1+1,GL1)</f>
        <v>41</v>
      </c>
      <c r="GN1" s="248">
        <f t="shared" ref="GN1" si="147">IF(GN3=5,GM1+1,GM1)</f>
        <v>41</v>
      </c>
      <c r="GO1" s="248">
        <f t="shared" ref="GO1" si="148">IF(GO3=5,GN1+1,GN1)</f>
        <v>41</v>
      </c>
      <c r="GP1" s="248">
        <f t="shared" ref="GP1" si="149">IF(GP3=5,GO1+1,GO1)</f>
        <v>41</v>
      </c>
      <c r="GQ1" s="248">
        <f t="shared" ref="GQ1" si="150">IF(GQ3=5,GP1+1,GP1)</f>
        <v>41</v>
      </c>
      <c r="GR1" s="248">
        <f t="shared" ref="GR1" si="151">IF(GR3=5,GQ1+1,GQ1)</f>
        <v>41</v>
      </c>
      <c r="GS1" s="248">
        <f t="shared" ref="GS1" si="152">IF(GS3=5,GR1+1,GR1)</f>
        <v>41</v>
      </c>
      <c r="GT1" s="248">
        <f t="shared" ref="GT1" si="153">IF(GT3=5,GS1+1,GS1)</f>
        <v>41</v>
      </c>
      <c r="GU1" s="248">
        <f t="shared" ref="GU1" si="154">IF(GU3=5,GT1+1,GT1)</f>
        <v>41</v>
      </c>
      <c r="GV1" s="248">
        <f t="shared" ref="GV1" si="155">IF(GV3=5,GU1+1,GU1)</f>
        <v>41</v>
      </c>
      <c r="GW1" s="248">
        <f t="shared" ref="GW1" si="156">IF(GW3=5,GV1+1,GV1)</f>
        <v>41</v>
      </c>
      <c r="GX1" s="248">
        <f t="shared" ref="GX1" si="157">IF(GX3=5,GW1+1,GW1)</f>
        <v>42</v>
      </c>
      <c r="GY1" s="248">
        <f t="shared" ref="GY1" si="158">IF(GY3=5,GX1+1,GX1)</f>
        <v>42</v>
      </c>
      <c r="GZ1" s="248">
        <f t="shared" ref="GZ1" si="159">IF(GZ3=5,GY1+1,GY1)</f>
        <v>42</v>
      </c>
      <c r="HA1" s="248">
        <f t="shared" ref="HA1" si="160">IF(HA3=5,GZ1+1,GZ1)</f>
        <v>42</v>
      </c>
      <c r="HB1" s="248">
        <f t="shared" ref="HB1" si="161">IF(HB3=5,HA1+1,HA1)</f>
        <v>42</v>
      </c>
      <c r="HC1" s="248">
        <f t="shared" ref="HC1" si="162">IF(HC3=5,HB1+1,HB1)</f>
        <v>42</v>
      </c>
      <c r="HD1" s="248">
        <f t="shared" ref="HD1" si="163">IF(HD3=5,HC1+1,HC1)</f>
        <v>42</v>
      </c>
      <c r="HE1" s="248">
        <f t="shared" ref="HE1" si="164">IF(HE3=5,HD1+1,HD1)</f>
        <v>42</v>
      </c>
      <c r="HF1" s="248">
        <f t="shared" ref="HF1" si="165">IF(HF3=5,HE1+1,HE1)</f>
        <v>42</v>
      </c>
      <c r="HG1" s="248">
        <f t="shared" ref="HG1" si="166">IF(HG3=5,HF1+1,HF1)</f>
        <v>42</v>
      </c>
      <c r="HH1" s="248">
        <f t="shared" ref="HH1" si="167">IF(HH3=5,HG1+1,HG1)</f>
        <v>42</v>
      </c>
      <c r="HI1" s="248">
        <f t="shared" ref="HI1" si="168">IF(HI3=5,HH1+1,HH1)</f>
        <v>42</v>
      </c>
      <c r="HJ1" s="248">
        <f t="shared" ref="HJ1" si="169">IF(HJ3=5,HI1+1,HI1)</f>
        <v>42</v>
      </c>
      <c r="HK1" s="248">
        <f t="shared" ref="HK1" si="170">IF(HK3=5,HJ1+1,HJ1)</f>
        <v>43</v>
      </c>
      <c r="HL1" s="248">
        <f t="shared" ref="HL1" si="171">IF(HL3=5,HK1+1,HK1)</f>
        <v>43</v>
      </c>
      <c r="HM1" s="248">
        <f t="shared" ref="HM1" si="172">IF(HM3=5,HL1+1,HL1)</f>
        <v>43</v>
      </c>
      <c r="HN1" s="248">
        <f t="shared" ref="HN1" si="173">IF(HN3=5,HM1+1,HM1)</f>
        <v>43</v>
      </c>
      <c r="HO1" s="248">
        <f t="shared" ref="HO1" si="174">IF(HO3=5,HN1+1,HN1)</f>
        <v>43</v>
      </c>
      <c r="HP1" s="248">
        <f t="shared" ref="HP1" si="175">IF(HP3=5,HO1+1,HO1)</f>
        <v>43</v>
      </c>
      <c r="HQ1" s="248">
        <f t="shared" ref="HQ1" si="176">IF(HQ3=5,HP1+1,HP1)</f>
        <v>43</v>
      </c>
      <c r="HR1" s="248">
        <f t="shared" ref="HR1" si="177">IF(HR3=5,HQ1+1,HQ1)</f>
        <v>43</v>
      </c>
      <c r="HS1" s="248">
        <f t="shared" ref="HS1" si="178">IF(HS3=5,HR1+1,HR1)</f>
        <v>43</v>
      </c>
      <c r="HT1" s="248">
        <f t="shared" ref="HT1" si="179">IF(HT3=5,HS1+1,HS1)</f>
        <v>43</v>
      </c>
      <c r="HU1" s="248">
        <f t="shared" ref="HU1" si="180">IF(HU3=5,HT1+1,HT1)</f>
        <v>43</v>
      </c>
      <c r="HV1" s="248">
        <f t="shared" ref="HV1" si="181">IF(HV3=5,HU1+1,HU1)</f>
        <v>43</v>
      </c>
      <c r="HW1" s="248">
        <f t="shared" ref="HW1" si="182">IF(HW3=5,HV1+1,HV1)</f>
        <v>43</v>
      </c>
      <c r="HX1" s="248">
        <f t="shared" ref="HX1" si="183">IF(HX3=5,HW1+1,HW1)</f>
        <v>44</v>
      </c>
      <c r="HY1" s="248">
        <f t="shared" ref="HY1" si="184">IF(HY3=5,HX1+1,HX1)</f>
        <v>44</v>
      </c>
      <c r="HZ1" s="248">
        <f t="shared" ref="HZ1" si="185">IF(HZ3=5,HY1+1,HY1)</f>
        <v>44</v>
      </c>
      <c r="IA1" s="248">
        <f t="shared" ref="IA1" si="186">IF(IA3=5,HZ1+1,HZ1)</f>
        <v>44</v>
      </c>
      <c r="IB1" s="248">
        <f t="shared" ref="IB1" si="187">IF(IB3=5,IA1+1,IA1)</f>
        <v>44</v>
      </c>
      <c r="IC1" s="248">
        <f t="shared" ref="IC1" si="188">IF(IC3=5,IB1+1,IB1)</f>
        <v>44</v>
      </c>
      <c r="ID1" s="248">
        <f t="shared" ref="ID1" si="189">IF(ID3=5,IC1+1,IC1)</f>
        <v>44</v>
      </c>
      <c r="IE1" s="248">
        <f t="shared" ref="IE1" si="190">IF(IE3=5,ID1+1,ID1)</f>
        <v>44</v>
      </c>
      <c r="IF1" s="248">
        <f t="shared" ref="IF1" si="191">IF(IF3=5,IE1+1,IE1)</f>
        <v>44</v>
      </c>
      <c r="IG1" s="248">
        <f t="shared" ref="IG1" si="192">IF(IG3=5,IF1+1,IF1)</f>
        <v>44</v>
      </c>
      <c r="IH1" s="248">
        <f t="shared" ref="IH1" si="193">IF(IH3=5,IG1+1,IG1)</f>
        <v>44</v>
      </c>
      <c r="II1" s="248">
        <f t="shared" ref="II1" si="194">IF(II3=5,IH1+1,IH1)</f>
        <v>44</v>
      </c>
      <c r="IJ1" s="248">
        <f t="shared" ref="IJ1" si="195">IF(IJ3=5,II1+1,II1)</f>
        <v>44</v>
      </c>
      <c r="IK1" s="248">
        <f t="shared" ref="IK1" si="196">IF(IK3=5,IJ1+1,IJ1)</f>
        <v>45</v>
      </c>
      <c r="IL1" s="248">
        <f t="shared" ref="IL1" si="197">IF(IL3=5,IK1+1,IK1)</f>
        <v>45</v>
      </c>
      <c r="IM1" s="248">
        <f t="shared" ref="IM1" si="198">IF(IM3=5,IL1+1,IL1)</f>
        <v>45</v>
      </c>
      <c r="IN1" s="248">
        <f t="shared" ref="IN1" si="199">IF(IN3=5,IM1+1,IM1)</f>
        <v>45</v>
      </c>
      <c r="IO1" s="248">
        <f t="shared" ref="IO1" si="200">IF(IO3=5,IN1+1,IN1)</f>
        <v>45</v>
      </c>
      <c r="IP1" s="248">
        <f t="shared" ref="IP1" si="201">IF(IP3=5,IO1+1,IO1)</f>
        <v>45</v>
      </c>
      <c r="IQ1" s="248">
        <f t="shared" ref="IQ1" si="202">IF(IQ3=5,IP1+1,IP1)</f>
        <v>45</v>
      </c>
      <c r="IR1" s="248">
        <f t="shared" ref="IR1" si="203">IF(IR3=5,IQ1+1,IQ1)</f>
        <v>45</v>
      </c>
      <c r="IS1" s="248">
        <f t="shared" ref="IS1" si="204">IF(IS3=5,IR1+1,IR1)</f>
        <v>45</v>
      </c>
      <c r="IT1" s="248">
        <f t="shared" ref="IT1" si="205">IF(IT3=5,IS1+1,IS1)</f>
        <v>45</v>
      </c>
      <c r="IU1" s="248">
        <f t="shared" ref="IU1" si="206">IF(IU3=5,IT1+1,IT1)</f>
        <v>45</v>
      </c>
      <c r="IV1" s="248">
        <f t="shared" ref="IV1" si="207">IF(IV3=5,IU1+1,IU1)</f>
        <v>45</v>
      </c>
      <c r="IW1" s="248">
        <f t="shared" ref="IW1" si="208">IF(IW3=5,IV1+1,IV1)</f>
        <v>45</v>
      </c>
      <c r="IX1" s="248">
        <f t="shared" ref="IX1" si="209">IF(IX3=5,IW1+1,IW1)</f>
        <v>46</v>
      </c>
      <c r="IY1" s="248">
        <f t="shared" ref="IY1" si="210">IF(IY3=5,IX1+1,IX1)</f>
        <v>46</v>
      </c>
      <c r="IZ1" s="248">
        <f t="shared" ref="IZ1" si="211">IF(IZ3=5,IY1+1,IY1)</f>
        <v>46</v>
      </c>
      <c r="JA1" s="248">
        <f t="shared" ref="JA1" si="212">IF(JA3=5,IZ1+1,IZ1)</f>
        <v>46</v>
      </c>
      <c r="JB1" s="248">
        <f t="shared" ref="JB1" si="213">IF(JB3=5,JA1+1,JA1)</f>
        <v>46</v>
      </c>
      <c r="JC1" s="248">
        <f t="shared" ref="JC1" si="214">IF(JC3=5,JB1+1,JB1)</f>
        <v>46</v>
      </c>
      <c r="JD1" s="248">
        <f t="shared" ref="JD1" si="215">IF(JD3=5,JC1+1,JC1)</f>
        <v>46</v>
      </c>
      <c r="JE1" s="248">
        <f t="shared" ref="JE1" si="216">IF(JE3=5,JD1+1,JD1)</f>
        <v>46</v>
      </c>
      <c r="JF1" s="248">
        <f t="shared" ref="JF1" si="217">IF(JF3=5,JE1+1,JE1)</f>
        <v>46</v>
      </c>
      <c r="JG1" s="248">
        <f t="shared" ref="JG1" si="218">IF(JG3=5,JF1+1,JF1)</f>
        <v>46</v>
      </c>
      <c r="JH1" s="248">
        <f t="shared" ref="JH1" si="219">IF(JH3=5,JG1+1,JG1)</f>
        <v>46</v>
      </c>
      <c r="JI1" s="248">
        <f t="shared" ref="JI1" si="220">IF(JI3=5,JH1+1,JH1)</f>
        <v>46</v>
      </c>
      <c r="JJ1" s="248">
        <f t="shared" ref="JJ1" si="221">IF(JJ3=5,JI1+1,JI1)</f>
        <v>46</v>
      </c>
      <c r="JK1" s="248">
        <f t="shared" ref="JK1" si="222">IF(JK3=5,JJ1+1,JJ1)</f>
        <v>47</v>
      </c>
      <c r="JL1" s="248">
        <f t="shared" ref="JL1" si="223">IF(JL3=5,JK1+1,JK1)</f>
        <v>47</v>
      </c>
      <c r="JM1" s="248">
        <f t="shared" ref="JM1" si="224">IF(JM3=5,JL1+1,JL1)</f>
        <v>47</v>
      </c>
      <c r="JN1" s="248">
        <f t="shared" ref="JN1" si="225">IF(JN3=5,JM1+1,JM1)</f>
        <v>47</v>
      </c>
      <c r="JO1" s="248">
        <f t="shared" ref="JO1" si="226">IF(JO3=5,JN1+1,JN1)</f>
        <v>47</v>
      </c>
      <c r="JP1" s="248">
        <f t="shared" ref="JP1" si="227">IF(JP3=5,JO1+1,JO1)</f>
        <v>47</v>
      </c>
      <c r="JQ1" s="248">
        <f t="shared" ref="JQ1" si="228">IF(JQ3=5,JP1+1,JP1)</f>
        <v>47</v>
      </c>
      <c r="JR1" s="248">
        <f t="shared" ref="JR1" si="229">IF(JR3=5,JQ1+1,JQ1)</f>
        <v>47</v>
      </c>
      <c r="JS1" s="248">
        <f t="shared" ref="JS1" si="230">IF(JS3=5,JR1+1,JR1)</f>
        <v>47</v>
      </c>
      <c r="JT1" s="248">
        <f t="shared" ref="JT1" si="231">IF(JT3=5,JS1+1,JS1)</f>
        <v>47</v>
      </c>
      <c r="JU1" s="248">
        <f t="shared" ref="JU1" si="232">IF(JU3=5,JT1+1,JT1)</f>
        <v>47</v>
      </c>
      <c r="JV1" s="248">
        <f t="shared" ref="JV1" si="233">IF(JV3=5,JU1+1,JU1)</f>
        <v>47</v>
      </c>
      <c r="JW1" s="248">
        <f t="shared" ref="JW1" si="234">IF(JW3=5,JV1+1,JV1)</f>
        <v>47</v>
      </c>
      <c r="JX1" s="248">
        <f t="shared" ref="JX1" si="235">IF(JX3=5,JW1+1,JW1)</f>
        <v>48</v>
      </c>
      <c r="JY1" s="248">
        <f t="shared" ref="JY1" si="236">IF(JY3=5,JX1+1,JX1)</f>
        <v>48</v>
      </c>
      <c r="JZ1" s="248">
        <f t="shared" ref="JZ1" si="237">IF(JZ3=5,JY1+1,JY1)</f>
        <v>48</v>
      </c>
      <c r="KA1" s="248">
        <f t="shared" ref="KA1" si="238">IF(KA3=5,JZ1+1,JZ1)</f>
        <v>48</v>
      </c>
      <c r="KB1" s="248">
        <f t="shared" ref="KB1" si="239">IF(KB3=5,KA1+1,KA1)</f>
        <v>48</v>
      </c>
      <c r="KC1" s="248">
        <f t="shared" ref="KC1" si="240">IF(KC3=5,KB1+1,KB1)</f>
        <v>48</v>
      </c>
      <c r="KD1" s="248">
        <f t="shared" ref="KD1" si="241">IF(KD3=5,KC1+1,KC1)</f>
        <v>48</v>
      </c>
      <c r="KE1" s="248">
        <f t="shared" ref="KE1" si="242">IF(KE3=5,KD1+1,KD1)</f>
        <v>48</v>
      </c>
      <c r="KF1" s="248">
        <f t="shared" ref="KF1" si="243">IF(KF3=5,KE1+1,KE1)</f>
        <v>48</v>
      </c>
      <c r="KG1" s="248">
        <f t="shared" ref="KG1" si="244">IF(KG3=5,KF1+1,KF1)</f>
        <v>48</v>
      </c>
      <c r="KH1" s="248">
        <f t="shared" ref="KH1" si="245">IF(KH3=5,KG1+1,KG1)</f>
        <v>48</v>
      </c>
      <c r="KI1" s="248">
        <f t="shared" ref="KI1" si="246">IF(KI3=5,KH1+1,KH1)</f>
        <v>48</v>
      </c>
      <c r="KJ1" s="248">
        <f t="shared" ref="KJ1" si="247">IF(KJ3=5,KI1+1,KI1)</f>
        <v>48</v>
      </c>
      <c r="KK1" s="248">
        <f t="shared" ref="KK1" si="248">IF(KK3=5,KJ1+1,KJ1)</f>
        <v>49</v>
      </c>
      <c r="KL1" s="248">
        <f t="shared" ref="KL1" si="249">IF(KL3=5,KK1+1,KK1)</f>
        <v>49</v>
      </c>
      <c r="KM1" s="248">
        <f t="shared" ref="KM1" si="250">IF(KM3=5,KL1+1,KL1)</f>
        <v>49</v>
      </c>
      <c r="KN1" s="248">
        <f t="shared" ref="KN1" si="251">IF(KN3=5,KM1+1,KM1)</f>
        <v>49</v>
      </c>
      <c r="KO1" s="248">
        <f t="shared" ref="KO1" si="252">IF(KO3=5,KN1+1,KN1)</f>
        <v>49</v>
      </c>
      <c r="KP1" s="248">
        <f t="shared" ref="KP1" si="253">IF(KP3=5,KO1+1,KO1)</f>
        <v>49</v>
      </c>
      <c r="KQ1" s="248">
        <f t="shared" ref="KQ1" si="254">IF(KQ3=5,KP1+1,KP1)</f>
        <v>49</v>
      </c>
      <c r="KR1" s="248">
        <f t="shared" ref="KR1" si="255">IF(KR3=5,KQ1+1,KQ1)</f>
        <v>49</v>
      </c>
      <c r="KS1" s="248">
        <f t="shared" ref="KS1" si="256">IF(KS3=5,KR1+1,KR1)</f>
        <v>49</v>
      </c>
      <c r="KT1" s="248">
        <f t="shared" ref="KT1" si="257">IF(KT3=5,KS1+1,KS1)</f>
        <v>49</v>
      </c>
      <c r="KU1" s="248">
        <f t="shared" ref="KU1" si="258">IF(KU3=5,KT1+1,KT1)</f>
        <v>49</v>
      </c>
      <c r="KV1" s="248">
        <f t="shared" ref="KV1" si="259">IF(KV3=5,KU1+1,KU1)</f>
        <v>49</v>
      </c>
      <c r="KW1" s="248">
        <f t="shared" ref="KW1" si="260">IF(KW3=5,KV1+1,KV1)</f>
        <v>49</v>
      </c>
      <c r="KX1" s="248">
        <f t="shared" ref="KX1" si="261">IF(KX3=5,KW1+1,KW1)</f>
        <v>50</v>
      </c>
      <c r="KY1" s="248">
        <f t="shared" ref="KY1" si="262">IF(KY3=5,KX1+1,KX1)</f>
        <v>50</v>
      </c>
      <c r="KZ1" s="248">
        <f t="shared" ref="KZ1" si="263">IF(KZ3=5,KY1+1,KY1)</f>
        <v>50</v>
      </c>
      <c r="LA1" s="248">
        <f t="shared" ref="LA1" si="264">IF(LA3=5,KZ1+1,KZ1)</f>
        <v>50</v>
      </c>
      <c r="LB1" s="248">
        <f t="shared" ref="LB1" si="265">IF(LB3=5,LA1+1,LA1)</f>
        <v>50</v>
      </c>
      <c r="LC1" s="248">
        <f t="shared" ref="LC1" si="266">IF(LC3=5,LB1+1,LB1)</f>
        <v>50</v>
      </c>
      <c r="LD1" s="248">
        <f t="shared" ref="LD1" si="267">IF(LD3=5,LC1+1,LC1)</f>
        <v>50</v>
      </c>
      <c r="LE1" s="248">
        <f t="shared" ref="LE1" si="268">IF(LE3=5,LD1+1,LD1)</f>
        <v>50</v>
      </c>
      <c r="LF1" s="248">
        <f t="shared" ref="LF1" si="269">IF(LF3=5,LE1+1,LE1)</f>
        <v>50</v>
      </c>
      <c r="LG1" s="248">
        <f t="shared" ref="LG1" si="270">IF(LG3=5,LF1+1,LF1)</f>
        <v>50</v>
      </c>
      <c r="LH1" s="248">
        <f t="shared" ref="LH1" si="271">IF(LH3=5,LG1+1,LG1)</f>
        <v>50</v>
      </c>
      <c r="LI1" s="248">
        <f t="shared" ref="LI1" si="272">IF(LI3=5,LH1+1,LH1)</f>
        <v>50</v>
      </c>
      <c r="LJ1" s="248">
        <f t="shared" ref="LJ1" si="273">IF(LJ3=5,LI1+1,LI1)</f>
        <v>50</v>
      </c>
      <c r="LK1" s="248">
        <f t="shared" ref="LK1" si="274">IF(LK3=5,LJ1+1,LJ1)</f>
        <v>51</v>
      </c>
      <c r="LL1" s="248">
        <f t="shared" ref="LL1" si="275">IF(LL3=5,LK1+1,LK1)</f>
        <v>51</v>
      </c>
      <c r="LM1" s="248">
        <f t="shared" ref="LM1" si="276">IF(LM3=5,LL1+1,LL1)</f>
        <v>51</v>
      </c>
      <c r="LN1" s="248">
        <f t="shared" ref="LN1" si="277">IF(LN3=5,LM1+1,LM1)</f>
        <v>51</v>
      </c>
      <c r="LO1" s="248">
        <f t="shared" ref="LO1" si="278">IF(LO3=5,LN1+1,LN1)</f>
        <v>51</v>
      </c>
      <c r="LP1" s="248">
        <f t="shared" ref="LP1" si="279">IF(LP3=5,LO1+1,LO1)</f>
        <v>51</v>
      </c>
      <c r="LQ1" s="248">
        <f t="shared" ref="LQ1" si="280">IF(LQ3=5,LP1+1,LP1)</f>
        <v>51</v>
      </c>
      <c r="LR1" s="248">
        <f t="shared" ref="LR1" si="281">IF(LR3=5,LQ1+1,LQ1)</f>
        <v>51</v>
      </c>
      <c r="LS1" s="248">
        <f t="shared" ref="LS1" si="282">IF(LS3=5,LR1+1,LR1)</f>
        <v>51</v>
      </c>
      <c r="LT1" s="248">
        <f t="shared" ref="LT1" si="283">IF(LT3=5,LS1+1,LS1)</f>
        <v>51</v>
      </c>
      <c r="LU1" s="248">
        <f t="shared" ref="LU1" si="284">IF(LU3=5,LT1+1,LT1)</f>
        <v>51</v>
      </c>
      <c r="LV1" s="248">
        <f t="shared" ref="LV1" si="285">IF(LV3=5,LU1+1,LU1)</f>
        <v>51</v>
      </c>
      <c r="LW1" s="248">
        <f t="shared" ref="LW1" si="286">IF(LW3=5,LV1+1,LV1)</f>
        <v>51</v>
      </c>
      <c r="LX1" s="248">
        <f t="shared" ref="LX1" si="287">IF(LX3=5,LW1+1,LW1)</f>
        <v>52</v>
      </c>
      <c r="LY1" s="248">
        <f t="shared" ref="LY1" si="288">IF(LY3=5,LX1+1,LX1)</f>
        <v>52</v>
      </c>
      <c r="LZ1" s="248">
        <f t="shared" ref="LZ1" si="289">IF(LZ3=5,LY1+1,LY1)</f>
        <v>52</v>
      </c>
      <c r="MA1" s="248">
        <f t="shared" ref="MA1" si="290">IF(MA3=5,LZ1+1,LZ1)</f>
        <v>52</v>
      </c>
      <c r="MB1" s="248">
        <f t="shared" ref="MB1" si="291">IF(MB3=5,MA1+1,MA1)</f>
        <v>52</v>
      </c>
      <c r="MC1" s="248">
        <f t="shared" ref="MC1" si="292">IF(MC3=5,MB1+1,MB1)</f>
        <v>52</v>
      </c>
      <c r="MD1" s="248">
        <f t="shared" ref="MD1" si="293">IF(MD3=5,MC1+1,MC1)</f>
        <v>52</v>
      </c>
      <c r="ME1" s="248">
        <f t="shared" ref="ME1" si="294">IF(ME3=5,MD1+1,MD1)</f>
        <v>52</v>
      </c>
      <c r="MF1" s="248">
        <f t="shared" ref="MF1" si="295">IF(MF3=5,ME1+1,ME1)</f>
        <v>52</v>
      </c>
      <c r="MG1" s="248">
        <f t="shared" ref="MG1" si="296">IF(MG3=5,MF1+1,MF1)</f>
        <v>52</v>
      </c>
      <c r="MH1" s="248">
        <f t="shared" ref="MH1" si="297">IF(MH3=5,MG1+1,MG1)</f>
        <v>52</v>
      </c>
      <c r="MI1" s="248">
        <f t="shared" ref="MI1" si="298">IF(MI3=5,MH1+1,MH1)</f>
        <v>52</v>
      </c>
      <c r="MJ1" s="248">
        <f t="shared" ref="MJ1" si="299">IF(MJ3=5,MI1+1,MI1)</f>
        <v>52</v>
      </c>
      <c r="MK1" s="248">
        <f t="shared" ref="MK1" si="300">IF(MK3=5,MJ1+1,MJ1)</f>
        <v>53</v>
      </c>
      <c r="ML1" s="248">
        <f t="shared" ref="ML1" si="301">IF(ML3=5,MK1+1,MK1)</f>
        <v>53</v>
      </c>
      <c r="MM1" s="248">
        <f t="shared" ref="MM1" si="302">IF(MM3=5,ML1+1,ML1)</f>
        <v>53</v>
      </c>
      <c r="MN1" s="248">
        <f t="shared" ref="MN1" si="303">IF(MN3=5,MM1+1,MM1)</f>
        <v>53</v>
      </c>
      <c r="MO1" s="248">
        <f t="shared" ref="MO1" si="304">IF(MO3=5,MN1+1,MN1)</f>
        <v>53</v>
      </c>
      <c r="MP1" s="248">
        <f t="shared" ref="MP1" si="305">IF(MP3=5,MO1+1,MO1)</f>
        <v>53</v>
      </c>
      <c r="MQ1" s="248">
        <f t="shared" ref="MQ1" si="306">IF(MQ3=5,MP1+1,MP1)</f>
        <v>53</v>
      </c>
      <c r="MR1" s="248">
        <f t="shared" ref="MR1" si="307">IF(MR3=5,MQ1+1,MQ1)</f>
        <v>53</v>
      </c>
      <c r="MS1" s="248">
        <f t="shared" ref="MS1" si="308">IF(MS3=5,MR1+1,MR1)</f>
        <v>53</v>
      </c>
      <c r="MT1" s="248">
        <f t="shared" ref="MT1" si="309">IF(MT3=5,MS1+1,MS1)</f>
        <v>53</v>
      </c>
      <c r="MU1" s="248">
        <f t="shared" ref="MU1" si="310">IF(MU3=5,MT1+1,MT1)</f>
        <v>53</v>
      </c>
      <c r="MV1" s="248">
        <f t="shared" ref="MV1" si="311">IF(MV3=5,MU1+1,MU1)</f>
        <v>53</v>
      </c>
      <c r="MW1" s="248">
        <f t="shared" ref="MW1" si="312">IF(MW3=5,MV1+1,MV1)</f>
        <v>53</v>
      </c>
      <c r="MX1" s="248">
        <f t="shared" ref="MX1" si="313">IF(MX3=5,MW1+1,MW1)</f>
        <v>54</v>
      </c>
      <c r="MY1" s="248">
        <f t="shared" ref="MY1" si="314">IF(MY3=5,MX1+1,MX1)</f>
        <v>54</v>
      </c>
      <c r="MZ1" s="248">
        <f t="shared" ref="MZ1" si="315">IF(MZ3=5,MY1+1,MY1)</f>
        <v>54</v>
      </c>
      <c r="NA1" s="248">
        <f t="shared" ref="NA1" si="316">IF(NA3=5,MZ1+1,MZ1)</f>
        <v>54</v>
      </c>
      <c r="NB1" s="248">
        <f t="shared" ref="NB1" si="317">IF(NB3=5,NA1+1,NA1)</f>
        <v>54</v>
      </c>
      <c r="NC1" s="248">
        <f t="shared" ref="NC1" si="318">IF(NC3=5,NB1+1,NB1)</f>
        <v>54</v>
      </c>
      <c r="ND1" s="248">
        <f t="shared" ref="ND1" si="319">IF(ND3=5,NC1+1,NC1)</f>
        <v>54</v>
      </c>
      <c r="NE1" s="248">
        <f t="shared" ref="NE1" si="320">IF(NE3=5,ND1+1,ND1)</f>
        <v>54</v>
      </c>
      <c r="NF1" s="248">
        <f t="shared" ref="NF1" si="321">IF(NF3=5,NE1+1,NE1)</f>
        <v>54</v>
      </c>
      <c r="NG1" s="248">
        <f t="shared" ref="NG1" si="322">IF(NG3=5,NF1+1,NF1)</f>
        <v>54</v>
      </c>
      <c r="NH1" s="248">
        <f t="shared" ref="NH1" si="323">IF(NH3=5,NG1+1,NG1)</f>
        <v>54</v>
      </c>
      <c r="NI1" s="248">
        <f t="shared" ref="NI1" si="324">IF(NI3=5,NH1+1,NH1)</f>
        <v>54</v>
      </c>
      <c r="NJ1" s="248">
        <f t="shared" ref="NJ1" si="325">IF(NJ3=5,NI1+1,NI1)</f>
        <v>54</v>
      </c>
      <c r="NK1" s="248">
        <f t="shared" ref="NK1" si="326">IF(NK3=5,NJ1+1,NJ1)</f>
        <v>55</v>
      </c>
      <c r="NL1" s="248">
        <f t="shared" ref="NL1" si="327">IF(NL3=5,NK1+1,NK1)</f>
        <v>55</v>
      </c>
      <c r="NM1" s="248">
        <f t="shared" ref="NM1" si="328">IF(NM3=5,NL1+1,NL1)</f>
        <v>55</v>
      </c>
      <c r="NN1" s="248">
        <f t="shared" ref="NN1" si="329">IF(NN3=5,NM1+1,NM1)</f>
        <v>55</v>
      </c>
      <c r="NO1" s="248">
        <f t="shared" ref="NO1" si="330">IF(NO3=5,NN1+1,NN1)</f>
        <v>55</v>
      </c>
      <c r="NP1" s="248">
        <f t="shared" ref="NP1" si="331">IF(NP3=5,NO1+1,NO1)</f>
        <v>55</v>
      </c>
      <c r="NQ1" s="248">
        <f t="shared" ref="NQ1" si="332">IF(NQ3=5,NP1+1,NP1)</f>
        <v>55</v>
      </c>
      <c r="NR1" s="248">
        <f t="shared" ref="NR1" si="333">IF(NR3=5,NQ1+1,NQ1)</f>
        <v>55</v>
      </c>
      <c r="NS1" s="248">
        <f t="shared" ref="NS1" si="334">IF(NS3=5,NR1+1,NR1)</f>
        <v>55</v>
      </c>
      <c r="NT1" s="248">
        <f t="shared" ref="NT1" si="335">IF(NT3=5,NS1+1,NS1)</f>
        <v>55</v>
      </c>
      <c r="NU1" s="248">
        <f t="shared" ref="NU1" si="336">IF(NU3=5,NT1+1,NT1)</f>
        <v>55</v>
      </c>
      <c r="NV1" s="248">
        <f t="shared" ref="NV1" si="337">IF(NV3=5,NU1+1,NU1)</f>
        <v>55</v>
      </c>
      <c r="NW1" s="248">
        <f t="shared" ref="NW1" si="338">IF(NW3=5,NV1+1,NV1)</f>
        <v>55</v>
      </c>
      <c r="NX1" s="248">
        <f t="shared" ref="NX1" si="339">IF(NX3=5,NW1+1,NW1)</f>
        <v>56</v>
      </c>
      <c r="NY1" s="248">
        <f t="shared" ref="NY1" si="340">IF(NY3=5,NX1+1,NX1)</f>
        <v>56</v>
      </c>
      <c r="NZ1" s="248">
        <f t="shared" ref="NZ1" si="341">IF(NZ3=5,NY1+1,NY1)</f>
        <v>56</v>
      </c>
      <c r="OA1" s="248">
        <f t="shared" ref="OA1" si="342">IF(OA3=5,NZ1+1,NZ1)</f>
        <v>56</v>
      </c>
      <c r="OB1" s="248">
        <f t="shared" ref="OB1" si="343">IF(OB3=5,OA1+1,OA1)</f>
        <v>56</v>
      </c>
      <c r="OC1" s="248">
        <f t="shared" ref="OC1" si="344">IF(OC3=5,OB1+1,OB1)</f>
        <v>56</v>
      </c>
      <c r="OD1" s="248">
        <f t="shared" ref="OD1" si="345">IF(OD3=5,OC1+1,OC1)</f>
        <v>56</v>
      </c>
      <c r="OE1" s="248">
        <f t="shared" ref="OE1" si="346">IF(OE3=5,OD1+1,OD1)</f>
        <v>56</v>
      </c>
      <c r="OF1" s="248">
        <f t="shared" ref="OF1" si="347">IF(OF3=5,OE1+1,OE1)</f>
        <v>56</v>
      </c>
      <c r="OG1" s="248">
        <f t="shared" ref="OG1" si="348">IF(OG3=5,OF1+1,OF1)</f>
        <v>56</v>
      </c>
      <c r="OH1" s="248">
        <f t="shared" ref="OH1" si="349">IF(OH3=5,OG1+1,OG1)</f>
        <v>56</v>
      </c>
      <c r="OI1" s="248">
        <f t="shared" ref="OI1" si="350">IF(OI3=5,OH1+1,OH1)</f>
        <v>56</v>
      </c>
      <c r="OJ1" s="248">
        <f t="shared" ref="OJ1" si="351">IF(OJ3=5,OI1+1,OI1)</f>
        <v>56</v>
      </c>
      <c r="OK1" s="248">
        <f t="shared" ref="OK1" si="352">IF(OK3=5,OJ1+1,OJ1)</f>
        <v>57</v>
      </c>
      <c r="OL1" s="248">
        <f t="shared" ref="OL1" si="353">IF(OL3=5,OK1+1,OK1)</f>
        <v>57</v>
      </c>
      <c r="OM1" s="248">
        <f t="shared" ref="OM1" si="354">IF(OM3=5,OL1+1,OL1)</f>
        <v>57</v>
      </c>
      <c r="ON1" s="248">
        <f t="shared" ref="ON1" si="355">IF(ON3=5,OM1+1,OM1)</f>
        <v>57</v>
      </c>
      <c r="OO1" s="248">
        <f t="shared" ref="OO1" si="356">IF(OO3=5,ON1+1,ON1)</f>
        <v>57</v>
      </c>
      <c r="OP1" s="248">
        <f t="shared" ref="OP1" si="357">IF(OP3=5,OO1+1,OO1)</f>
        <v>57</v>
      </c>
      <c r="OQ1" s="248">
        <f t="shared" ref="OQ1" si="358">IF(OQ3=5,OP1+1,OP1)</f>
        <v>57</v>
      </c>
      <c r="OR1" s="248">
        <f t="shared" ref="OR1" si="359">IF(OR3=5,OQ1+1,OQ1)</f>
        <v>57</v>
      </c>
      <c r="OS1" s="248">
        <f t="shared" ref="OS1" si="360">IF(OS3=5,OR1+1,OR1)</f>
        <v>57</v>
      </c>
      <c r="OT1" s="248">
        <f t="shared" ref="OT1" si="361">IF(OT3=5,OS1+1,OS1)</f>
        <v>57</v>
      </c>
      <c r="OU1" s="248">
        <f t="shared" ref="OU1" si="362">IF(OU3=5,OT1+1,OT1)</f>
        <v>57</v>
      </c>
      <c r="OV1" s="248">
        <f t="shared" ref="OV1" si="363">IF(OV3=5,OU1+1,OU1)</f>
        <v>57</v>
      </c>
      <c r="OW1" s="248">
        <f t="shared" ref="OW1" si="364">IF(OW3=5,OV1+1,OV1)</f>
        <v>57</v>
      </c>
      <c r="OX1" s="248">
        <f t="shared" ref="OX1" si="365">IF(OX3=5,OW1+1,OW1)</f>
        <v>58</v>
      </c>
      <c r="OY1" s="248">
        <f t="shared" ref="OY1" si="366">IF(OY3=5,OX1+1,OX1)</f>
        <v>58</v>
      </c>
      <c r="OZ1" s="248">
        <f t="shared" ref="OZ1" si="367">IF(OZ3=5,OY1+1,OY1)</f>
        <v>58</v>
      </c>
      <c r="PA1" s="248">
        <f t="shared" ref="PA1" si="368">IF(PA3=5,OZ1+1,OZ1)</f>
        <v>58</v>
      </c>
      <c r="PB1" s="248">
        <f t="shared" ref="PB1" si="369">IF(PB3=5,PA1+1,PA1)</f>
        <v>58</v>
      </c>
      <c r="PC1" s="248">
        <f t="shared" ref="PC1" si="370">IF(PC3=5,PB1+1,PB1)</f>
        <v>58</v>
      </c>
      <c r="PD1" s="248">
        <f t="shared" ref="PD1" si="371">IF(PD3=5,PC1+1,PC1)</f>
        <v>58</v>
      </c>
      <c r="PE1" s="248">
        <f t="shared" ref="PE1" si="372">IF(PE3=5,PD1+1,PD1)</f>
        <v>58</v>
      </c>
      <c r="PF1" s="248">
        <f t="shared" ref="PF1" si="373">IF(PF3=5,PE1+1,PE1)</f>
        <v>58</v>
      </c>
      <c r="PG1" s="248">
        <f t="shared" ref="PG1" si="374">IF(PG3=5,PF1+1,PF1)</f>
        <v>58</v>
      </c>
      <c r="PH1" s="248">
        <f t="shared" ref="PH1" si="375">IF(PH3=5,PG1+1,PG1)</f>
        <v>58</v>
      </c>
      <c r="PI1" s="248">
        <f t="shared" ref="PI1" si="376">IF(PI3=5,PH1+1,PH1)</f>
        <v>58</v>
      </c>
      <c r="PJ1" s="248">
        <f t="shared" ref="PJ1" si="377">IF(PJ3=5,PI1+1,PI1)</f>
        <v>58</v>
      </c>
      <c r="PK1" s="248">
        <f t="shared" ref="PK1" si="378">IF(PK3=5,PJ1+1,PJ1)</f>
        <v>59</v>
      </c>
      <c r="PL1" s="248">
        <f t="shared" ref="PL1" si="379">IF(PL3=5,PK1+1,PK1)</f>
        <v>59</v>
      </c>
      <c r="PM1" s="248">
        <f t="shared" ref="PM1" si="380">IF(PM3=5,PL1+1,PL1)</f>
        <v>59</v>
      </c>
      <c r="PN1" s="248">
        <f t="shared" ref="PN1" si="381">IF(PN3=5,PM1+1,PM1)</f>
        <v>59</v>
      </c>
      <c r="PO1" s="248">
        <f t="shared" ref="PO1" si="382">IF(PO3=5,PN1+1,PN1)</f>
        <v>59</v>
      </c>
      <c r="PP1" s="248">
        <f t="shared" ref="PP1" si="383">IF(PP3=5,PO1+1,PO1)</f>
        <v>59</v>
      </c>
      <c r="PQ1" s="248">
        <f t="shared" ref="PQ1" si="384">IF(PQ3=5,PP1+1,PP1)</f>
        <v>59</v>
      </c>
      <c r="PR1" s="248">
        <f t="shared" ref="PR1" si="385">IF(PR3=5,PQ1+1,PQ1)</f>
        <v>59</v>
      </c>
      <c r="PS1" s="248">
        <f t="shared" ref="PS1" si="386">IF(PS3=5,PR1+1,PR1)</f>
        <v>59</v>
      </c>
      <c r="PT1" s="248">
        <f t="shared" ref="PT1" si="387">IF(PT3=5,PS1+1,PS1)</f>
        <v>59</v>
      </c>
      <c r="PU1" s="248">
        <f t="shared" ref="PU1" si="388">IF(PU3=5,PT1+1,PT1)</f>
        <v>59</v>
      </c>
      <c r="PV1" s="248">
        <f t="shared" ref="PV1" si="389">IF(PV3=5,PU1+1,PU1)</f>
        <v>59</v>
      </c>
      <c r="PW1" s="248">
        <f t="shared" ref="PW1" si="390">IF(PW3=5,PV1+1,PV1)</f>
        <v>59</v>
      </c>
      <c r="PX1" s="248">
        <f t="shared" ref="PX1" si="391">IF(PX3=5,PW1+1,PW1)</f>
        <v>60</v>
      </c>
      <c r="PY1" s="248">
        <f t="shared" ref="PY1" si="392">IF(PY3=5,PX1+1,PX1)</f>
        <v>60</v>
      </c>
      <c r="PZ1" s="248">
        <f t="shared" ref="PZ1" si="393">IF(PZ3=5,PY1+1,PY1)</f>
        <v>60</v>
      </c>
      <c r="QA1" s="248">
        <f t="shared" ref="QA1" si="394">IF(QA3=5,PZ1+1,PZ1)</f>
        <v>60</v>
      </c>
      <c r="QB1" s="248">
        <f t="shared" ref="QB1" si="395">IF(QB3=5,QA1+1,QA1)</f>
        <v>60</v>
      </c>
      <c r="QC1" s="248">
        <f t="shared" ref="QC1" si="396">IF(QC3=5,QB1+1,QB1)</f>
        <v>60</v>
      </c>
      <c r="QD1" s="248">
        <f t="shared" ref="QD1" si="397">IF(QD3=5,QC1+1,QC1)</f>
        <v>60</v>
      </c>
      <c r="QE1" s="248">
        <f t="shared" ref="QE1" si="398">IF(QE3=5,QD1+1,QD1)</f>
        <v>60</v>
      </c>
      <c r="QF1" s="248">
        <f t="shared" ref="QF1" si="399">IF(QF3=5,QE1+1,QE1)</f>
        <v>60</v>
      </c>
      <c r="QG1" s="248">
        <f t="shared" ref="QG1" si="400">IF(QG3=5,QF1+1,QF1)</f>
        <v>60</v>
      </c>
      <c r="QH1" s="248">
        <f t="shared" ref="QH1" si="401">IF(QH3=5,QG1+1,QG1)</f>
        <v>60</v>
      </c>
      <c r="QI1" s="248">
        <f t="shared" ref="QI1" si="402">IF(QI3=5,QH1+1,QH1)</f>
        <v>60</v>
      </c>
      <c r="QJ1" s="248">
        <f t="shared" ref="QJ1" si="403">IF(QJ3=5,QI1+1,QI1)</f>
        <v>60</v>
      </c>
      <c r="QK1" s="248">
        <f t="shared" ref="QK1" si="404">IF(QK3=5,QJ1+1,QJ1)</f>
        <v>61</v>
      </c>
      <c r="QL1" s="248">
        <f t="shared" ref="QL1" si="405">IF(QL3=5,QK1+1,QK1)</f>
        <v>61</v>
      </c>
      <c r="QM1" s="248">
        <f t="shared" ref="QM1" si="406">IF(QM3=5,QL1+1,QL1)</f>
        <v>61</v>
      </c>
      <c r="QN1" s="248">
        <f t="shared" ref="QN1" si="407">IF(QN3=5,QM1+1,QM1)</f>
        <v>61</v>
      </c>
      <c r="QO1" s="248">
        <f t="shared" ref="QO1" si="408">IF(QO3=5,QN1+1,QN1)</f>
        <v>61</v>
      </c>
      <c r="QP1" s="248">
        <f t="shared" ref="QP1" si="409">IF(QP3=5,QO1+1,QO1)</f>
        <v>61</v>
      </c>
      <c r="QQ1" s="248">
        <f t="shared" ref="QQ1" si="410">IF(QQ3=5,QP1+1,QP1)</f>
        <v>61</v>
      </c>
      <c r="QR1" s="248">
        <f t="shared" ref="QR1" si="411">IF(QR3=5,QQ1+1,QQ1)</f>
        <v>61</v>
      </c>
      <c r="QS1" s="248">
        <f t="shared" ref="QS1" si="412">IF(QS3=5,QR1+1,QR1)</f>
        <v>61</v>
      </c>
      <c r="QT1" s="248">
        <f t="shared" ref="QT1" si="413">IF(QT3=5,QS1+1,QS1)</f>
        <v>61</v>
      </c>
      <c r="QU1" s="248">
        <f t="shared" ref="QU1" si="414">IF(QU3=5,QT1+1,QT1)</f>
        <v>61</v>
      </c>
      <c r="QV1" s="248">
        <f t="shared" ref="QV1" si="415">IF(QV3=5,QU1+1,QU1)</f>
        <v>61</v>
      </c>
      <c r="QW1" s="248">
        <f t="shared" ref="QW1" si="416">IF(QW3=5,QV1+1,QV1)</f>
        <v>61</v>
      </c>
      <c r="QX1" s="95">
        <v>72</v>
      </c>
      <c r="QY1">
        <f t="shared" si="0"/>
        <v>72</v>
      </c>
      <c r="QZ1">
        <f t="shared" ref="QZ1:VW1" si="417">IF(QZ3=5,QY1+1,QY1)</f>
        <v>72</v>
      </c>
      <c r="RA1">
        <f t="shared" si="417"/>
        <v>72</v>
      </c>
      <c r="RB1">
        <f t="shared" si="417"/>
        <v>72</v>
      </c>
      <c r="RC1">
        <f t="shared" si="417"/>
        <v>72</v>
      </c>
      <c r="RD1">
        <f t="shared" si="417"/>
        <v>72</v>
      </c>
      <c r="RE1">
        <f t="shared" si="417"/>
        <v>72</v>
      </c>
      <c r="RF1">
        <f t="shared" si="417"/>
        <v>72</v>
      </c>
      <c r="RG1">
        <f t="shared" si="417"/>
        <v>72</v>
      </c>
      <c r="RH1">
        <f t="shared" si="417"/>
        <v>72</v>
      </c>
      <c r="RI1">
        <f t="shared" si="417"/>
        <v>72</v>
      </c>
      <c r="RJ1">
        <f t="shared" si="417"/>
        <v>72</v>
      </c>
      <c r="RK1">
        <f t="shared" si="417"/>
        <v>72</v>
      </c>
      <c r="RL1">
        <f t="shared" si="417"/>
        <v>72</v>
      </c>
      <c r="RM1">
        <f t="shared" si="417"/>
        <v>72</v>
      </c>
      <c r="RN1">
        <f t="shared" si="417"/>
        <v>73</v>
      </c>
      <c r="RO1">
        <f t="shared" si="417"/>
        <v>73</v>
      </c>
      <c r="RP1">
        <f t="shared" si="417"/>
        <v>73</v>
      </c>
      <c r="RQ1">
        <f t="shared" si="417"/>
        <v>73</v>
      </c>
      <c r="RR1">
        <f t="shared" si="417"/>
        <v>73</v>
      </c>
      <c r="RS1">
        <f t="shared" si="417"/>
        <v>73</v>
      </c>
      <c r="RT1">
        <f t="shared" si="417"/>
        <v>73</v>
      </c>
      <c r="RU1">
        <f t="shared" si="417"/>
        <v>73</v>
      </c>
      <c r="RV1">
        <f t="shared" si="417"/>
        <v>73</v>
      </c>
      <c r="RW1">
        <f t="shared" si="417"/>
        <v>73</v>
      </c>
      <c r="RX1">
        <f t="shared" si="417"/>
        <v>73</v>
      </c>
      <c r="RY1">
        <f t="shared" si="417"/>
        <v>73</v>
      </c>
      <c r="RZ1">
        <f t="shared" si="417"/>
        <v>73</v>
      </c>
      <c r="SA1">
        <f t="shared" si="417"/>
        <v>73</v>
      </c>
      <c r="SB1">
        <f t="shared" si="417"/>
        <v>73</v>
      </c>
      <c r="SC1">
        <f t="shared" si="417"/>
        <v>73</v>
      </c>
      <c r="SD1" s="248">
        <f t="shared" ref="SD1" si="418">IF(SD3=5,SC1+1,SC1)</f>
        <v>74</v>
      </c>
      <c r="SE1" s="248">
        <f t="shared" ref="SE1" si="419">IF(SE3=5,SD1+1,SD1)</f>
        <v>74</v>
      </c>
      <c r="SF1" s="248">
        <f t="shared" ref="SF1" si="420">IF(SF3=5,SE1+1,SE1)</f>
        <v>74</v>
      </c>
      <c r="SG1" s="248">
        <f t="shared" ref="SG1" si="421">IF(SG3=5,SF1+1,SF1)</f>
        <v>74</v>
      </c>
      <c r="SH1" s="248">
        <f t="shared" ref="SH1" si="422">IF(SH3=5,SG1+1,SG1)</f>
        <v>74</v>
      </c>
      <c r="SI1" s="248">
        <f t="shared" ref="SI1" si="423">IF(SI3=5,SH1+1,SH1)</f>
        <v>74</v>
      </c>
      <c r="SJ1" s="248">
        <f t="shared" ref="SJ1" si="424">IF(SJ3=5,SI1+1,SI1)</f>
        <v>74</v>
      </c>
      <c r="SK1" s="248">
        <f t="shared" ref="SK1" si="425">IF(SK3=5,SJ1+1,SJ1)</f>
        <v>74</v>
      </c>
      <c r="SL1" s="248">
        <f t="shared" ref="SL1" si="426">IF(SL3=5,SK1+1,SK1)</f>
        <v>74</v>
      </c>
      <c r="SM1" s="248">
        <f t="shared" ref="SM1" si="427">IF(SM3=5,SL1+1,SL1)</f>
        <v>74</v>
      </c>
      <c r="SN1" s="248">
        <f t="shared" ref="SN1" si="428">IF(SN3=5,SM1+1,SM1)</f>
        <v>74</v>
      </c>
      <c r="SO1" s="248">
        <f t="shared" ref="SO1" si="429">IF(SO3=5,SN1+1,SN1)</f>
        <v>74</v>
      </c>
      <c r="SP1" s="248">
        <f t="shared" ref="SP1" si="430">IF(SP3=5,SO1+1,SO1)</f>
        <v>74</v>
      </c>
      <c r="SQ1" s="248">
        <f t="shared" ref="SQ1" si="431">IF(SQ3=5,SP1+1,SP1)</f>
        <v>74</v>
      </c>
      <c r="SR1" s="248">
        <f t="shared" ref="SR1" si="432">IF(SR3=5,SQ1+1,SQ1)</f>
        <v>74</v>
      </c>
      <c r="SS1" s="248">
        <f t="shared" ref="SS1" si="433">IF(SS3=5,SR1+1,SR1)</f>
        <v>74</v>
      </c>
      <c r="ST1" s="248">
        <f t="shared" ref="ST1" si="434">IF(ST3=5,SS1+1,SS1)</f>
        <v>75</v>
      </c>
      <c r="SU1" s="248">
        <f t="shared" ref="SU1" si="435">IF(SU3=5,ST1+1,ST1)</f>
        <v>75</v>
      </c>
      <c r="SV1" s="248">
        <f t="shared" ref="SV1" si="436">IF(SV3=5,SU1+1,SU1)</f>
        <v>75</v>
      </c>
      <c r="SW1" s="248">
        <f t="shared" ref="SW1" si="437">IF(SW3=5,SV1+1,SV1)</f>
        <v>75</v>
      </c>
      <c r="SX1" s="248">
        <f t="shared" ref="SX1" si="438">IF(SX3=5,SW1+1,SW1)</f>
        <v>75</v>
      </c>
      <c r="SY1" s="248">
        <f t="shared" ref="SY1" si="439">IF(SY3=5,SX1+1,SX1)</f>
        <v>75</v>
      </c>
      <c r="SZ1" s="248">
        <f t="shared" ref="SZ1" si="440">IF(SZ3=5,SY1+1,SY1)</f>
        <v>75</v>
      </c>
      <c r="TA1" s="248">
        <f t="shared" ref="TA1" si="441">IF(TA3=5,SZ1+1,SZ1)</f>
        <v>75</v>
      </c>
      <c r="TB1" s="248">
        <f t="shared" ref="TB1" si="442">IF(TB3=5,TA1+1,TA1)</f>
        <v>75</v>
      </c>
      <c r="TC1" s="248">
        <f t="shared" ref="TC1" si="443">IF(TC3=5,TB1+1,TB1)</f>
        <v>75</v>
      </c>
      <c r="TD1" s="248">
        <f t="shared" ref="TD1" si="444">IF(TD3=5,TC1+1,TC1)</f>
        <v>75</v>
      </c>
      <c r="TE1" s="248">
        <f t="shared" ref="TE1" si="445">IF(TE3=5,TD1+1,TD1)</f>
        <v>75</v>
      </c>
      <c r="TF1" s="248">
        <f t="shared" ref="TF1" si="446">IF(TF3=5,TE1+1,TE1)</f>
        <v>75</v>
      </c>
      <c r="TG1" s="248">
        <f t="shared" ref="TG1" si="447">IF(TG3=5,TF1+1,TF1)</f>
        <v>75</v>
      </c>
      <c r="TH1" s="248">
        <f t="shared" ref="TH1" si="448">IF(TH3=5,TG1+1,TG1)</f>
        <v>75</v>
      </c>
      <c r="TI1" s="248">
        <f t="shared" ref="TI1" si="449">IF(TI3=5,TH1+1,TH1)</f>
        <v>75</v>
      </c>
      <c r="TJ1" s="248">
        <f t="shared" ref="TJ1" si="450">IF(TJ3=5,TI1+1,TI1)</f>
        <v>76</v>
      </c>
      <c r="TK1" s="248">
        <f t="shared" ref="TK1" si="451">IF(TK3=5,TJ1+1,TJ1)</f>
        <v>76</v>
      </c>
      <c r="TL1" s="248">
        <f t="shared" ref="TL1" si="452">IF(TL3=5,TK1+1,TK1)</f>
        <v>76</v>
      </c>
      <c r="TM1" s="248">
        <f t="shared" ref="TM1" si="453">IF(TM3=5,TL1+1,TL1)</f>
        <v>76</v>
      </c>
      <c r="TN1" s="248">
        <f t="shared" ref="TN1" si="454">IF(TN3=5,TM1+1,TM1)</f>
        <v>76</v>
      </c>
      <c r="TO1" s="248">
        <f t="shared" ref="TO1" si="455">IF(TO3=5,TN1+1,TN1)</f>
        <v>76</v>
      </c>
      <c r="TP1" s="248">
        <f t="shared" ref="TP1" si="456">IF(TP3=5,TO1+1,TO1)</f>
        <v>76</v>
      </c>
      <c r="TQ1" s="248">
        <f t="shared" ref="TQ1" si="457">IF(TQ3=5,TP1+1,TP1)</f>
        <v>76</v>
      </c>
      <c r="TR1" s="248">
        <f t="shared" ref="TR1" si="458">IF(TR3=5,TQ1+1,TQ1)</f>
        <v>76</v>
      </c>
      <c r="TS1" s="248">
        <f t="shared" ref="TS1" si="459">IF(TS3=5,TR1+1,TR1)</f>
        <v>76</v>
      </c>
      <c r="TT1" s="248">
        <f t="shared" ref="TT1" si="460">IF(TT3=5,TS1+1,TS1)</f>
        <v>76</v>
      </c>
      <c r="TU1" s="248">
        <f t="shared" ref="TU1" si="461">IF(TU3=5,TT1+1,TT1)</f>
        <v>76</v>
      </c>
      <c r="TV1" s="248">
        <f t="shared" ref="TV1" si="462">IF(TV3=5,TU1+1,TU1)</f>
        <v>76</v>
      </c>
      <c r="TW1" s="248">
        <f t="shared" ref="TW1" si="463">IF(TW3=5,TV1+1,TV1)</f>
        <v>76</v>
      </c>
      <c r="TX1" s="248">
        <f t="shared" ref="TX1" si="464">IF(TX3=5,TW1+1,TW1)</f>
        <v>76</v>
      </c>
      <c r="TY1" s="248">
        <f t="shared" ref="TY1" si="465">IF(TY3=5,TX1+1,TX1)</f>
        <v>76</v>
      </c>
      <c r="TZ1" s="248">
        <f t="shared" ref="TZ1" si="466">IF(TZ3=5,TY1+1,TY1)</f>
        <v>77</v>
      </c>
      <c r="UA1" s="248">
        <f t="shared" ref="UA1" si="467">IF(UA3=5,TZ1+1,TZ1)</f>
        <v>77</v>
      </c>
      <c r="UB1" s="248">
        <f t="shared" ref="UB1" si="468">IF(UB3=5,UA1+1,UA1)</f>
        <v>77</v>
      </c>
      <c r="UC1" s="248">
        <f t="shared" ref="UC1" si="469">IF(UC3=5,UB1+1,UB1)</f>
        <v>77</v>
      </c>
      <c r="UD1" s="248">
        <f t="shared" ref="UD1" si="470">IF(UD3=5,UC1+1,UC1)</f>
        <v>77</v>
      </c>
      <c r="UE1" s="248">
        <f t="shared" ref="UE1" si="471">IF(UE3=5,UD1+1,UD1)</f>
        <v>77</v>
      </c>
      <c r="UF1" s="248">
        <f t="shared" ref="UF1" si="472">IF(UF3=5,UE1+1,UE1)</f>
        <v>77</v>
      </c>
      <c r="UG1" s="248">
        <f t="shared" ref="UG1" si="473">IF(UG3=5,UF1+1,UF1)</f>
        <v>77</v>
      </c>
      <c r="UH1" s="248">
        <f t="shared" ref="UH1" si="474">IF(UH3=5,UG1+1,UG1)</f>
        <v>77</v>
      </c>
      <c r="UI1" s="248">
        <f t="shared" ref="UI1" si="475">IF(UI3=5,UH1+1,UH1)</f>
        <v>77</v>
      </c>
      <c r="UJ1" s="248">
        <f t="shared" ref="UJ1" si="476">IF(UJ3=5,UI1+1,UI1)</f>
        <v>77</v>
      </c>
      <c r="UK1" s="248">
        <f t="shared" ref="UK1" si="477">IF(UK3=5,UJ1+1,UJ1)</f>
        <v>77</v>
      </c>
      <c r="UL1" s="248">
        <f t="shared" ref="UL1" si="478">IF(UL3=5,UK1+1,UK1)</f>
        <v>77</v>
      </c>
      <c r="UM1" s="248">
        <f t="shared" ref="UM1" si="479">IF(UM3=5,UL1+1,UL1)</f>
        <v>77</v>
      </c>
      <c r="UN1" s="248">
        <f t="shared" ref="UN1" si="480">IF(UN3=5,UM1+1,UM1)</f>
        <v>77</v>
      </c>
      <c r="UO1" s="248">
        <f t="shared" ref="UO1" si="481">IF(UO3=5,UN1+1,UN1)</f>
        <v>77</v>
      </c>
      <c r="UP1" s="248">
        <f t="shared" ref="UP1" si="482">IF(UP3=5,UO1+1,UO1)</f>
        <v>78</v>
      </c>
      <c r="UQ1" s="248">
        <f t="shared" ref="UQ1" si="483">IF(UQ3=5,UP1+1,UP1)</f>
        <v>78</v>
      </c>
      <c r="UR1" s="248">
        <f t="shared" ref="UR1" si="484">IF(UR3=5,UQ1+1,UQ1)</f>
        <v>78</v>
      </c>
      <c r="US1" s="248">
        <f t="shared" ref="US1" si="485">IF(US3=5,UR1+1,UR1)</f>
        <v>78</v>
      </c>
      <c r="UT1" s="248">
        <f t="shared" ref="UT1" si="486">IF(UT3=5,US1+1,US1)</f>
        <v>78</v>
      </c>
      <c r="UU1" s="248">
        <f t="shared" ref="UU1" si="487">IF(UU3=5,UT1+1,UT1)</f>
        <v>78</v>
      </c>
      <c r="UV1" s="248">
        <f t="shared" ref="UV1" si="488">IF(UV3=5,UU1+1,UU1)</f>
        <v>78</v>
      </c>
      <c r="UW1" s="248">
        <f t="shared" ref="UW1" si="489">IF(UW3=5,UV1+1,UV1)</f>
        <v>78</v>
      </c>
      <c r="UX1" s="248">
        <f t="shared" ref="UX1" si="490">IF(UX3=5,UW1+1,UW1)</f>
        <v>78</v>
      </c>
      <c r="UY1" s="248">
        <f t="shared" ref="UY1" si="491">IF(UY3=5,UX1+1,UX1)</f>
        <v>78</v>
      </c>
      <c r="UZ1" s="248">
        <f t="shared" ref="UZ1" si="492">IF(UZ3=5,UY1+1,UY1)</f>
        <v>78</v>
      </c>
      <c r="VA1" s="248">
        <f t="shared" ref="VA1" si="493">IF(VA3=5,UZ1+1,UZ1)</f>
        <v>78</v>
      </c>
      <c r="VB1" s="248">
        <f t="shared" ref="VB1" si="494">IF(VB3=5,VA1+1,VA1)</f>
        <v>78</v>
      </c>
      <c r="VC1" s="248">
        <f t="shared" ref="VC1" si="495">IF(VC3=5,VB1+1,VB1)</f>
        <v>78</v>
      </c>
      <c r="VD1" s="248">
        <f t="shared" ref="VD1" si="496">IF(VD3=5,VC1+1,VC1)</f>
        <v>78</v>
      </c>
      <c r="VE1" s="248">
        <f t="shared" ref="VE1" si="497">IF(VE3=5,VD1+1,VD1)</f>
        <v>78</v>
      </c>
      <c r="VF1" s="248">
        <f t="shared" ref="VF1" si="498">IF(VF3=5,VE1+1,VE1)</f>
        <v>79</v>
      </c>
      <c r="VG1" s="248">
        <f t="shared" ref="VG1" si="499">IF(VG3=5,VF1+1,VF1)</f>
        <v>79</v>
      </c>
      <c r="VH1" s="248">
        <f t="shared" ref="VH1" si="500">IF(VH3=5,VG1+1,VG1)</f>
        <v>79</v>
      </c>
      <c r="VI1" s="248">
        <f t="shared" ref="VI1" si="501">IF(VI3=5,VH1+1,VH1)</f>
        <v>79</v>
      </c>
      <c r="VJ1" s="248">
        <f t="shared" ref="VJ1" si="502">IF(VJ3=5,VI1+1,VI1)</f>
        <v>79</v>
      </c>
      <c r="VK1" s="248">
        <f t="shared" ref="VK1" si="503">IF(VK3=5,VJ1+1,VJ1)</f>
        <v>79</v>
      </c>
      <c r="VL1" s="248">
        <f t="shared" ref="VL1" si="504">IF(VL3=5,VK1+1,VK1)</f>
        <v>79</v>
      </c>
      <c r="VM1" s="248">
        <f t="shared" ref="VM1" si="505">IF(VM3=5,VL1+1,VL1)</f>
        <v>79</v>
      </c>
      <c r="VN1" s="248">
        <f t="shared" ref="VN1" si="506">IF(VN3=5,VM1+1,VM1)</f>
        <v>79</v>
      </c>
      <c r="VO1" s="248">
        <f t="shared" ref="VO1" si="507">IF(VO3=5,VN1+1,VN1)</f>
        <v>79</v>
      </c>
      <c r="VP1" s="248">
        <f t="shared" ref="VP1" si="508">IF(VP3=5,VO1+1,VO1)</f>
        <v>79</v>
      </c>
      <c r="VQ1" s="248">
        <f t="shared" ref="VQ1" si="509">IF(VQ3=5,VP1+1,VP1)</f>
        <v>79</v>
      </c>
      <c r="VR1" s="248">
        <f t="shared" ref="VR1" si="510">IF(VR3=5,VQ1+1,VQ1)</f>
        <v>79</v>
      </c>
      <c r="VS1" s="248">
        <f t="shared" ref="VS1" si="511">IF(VS3=5,VR1+1,VR1)</f>
        <v>79</v>
      </c>
      <c r="VT1" s="248">
        <f t="shared" ref="VT1" si="512">IF(VT3=5,VS1+1,VS1)</f>
        <v>79</v>
      </c>
      <c r="VU1" s="248">
        <f t="shared" ref="VU1" si="513">IF(VU3=5,VT1+1,VT1)</f>
        <v>79</v>
      </c>
      <c r="VV1" s="95">
        <v>84</v>
      </c>
      <c r="VW1">
        <f t="shared" si="417"/>
        <v>84</v>
      </c>
      <c r="VX1">
        <f t="shared" ref="VX1" si="514">IF(VX3=5,VW1+1,VW1)</f>
        <v>84</v>
      </c>
      <c r="VY1">
        <f t="shared" ref="VY1" si="515">IF(VY3=5,VX1+1,VX1)</f>
        <v>84</v>
      </c>
      <c r="VZ1">
        <f t="shared" ref="VZ1" si="516">IF(VZ3=5,VY1+1,VY1)</f>
        <v>84</v>
      </c>
      <c r="WA1">
        <f t="shared" ref="WA1" si="517">IF(WA3=5,VZ1+1,VZ1)</f>
        <v>84</v>
      </c>
      <c r="WB1">
        <f t="shared" ref="WB1" si="518">IF(WB3=5,WA1+1,WA1)</f>
        <v>84</v>
      </c>
      <c r="WC1">
        <f t="shared" ref="WC1" si="519">IF(WC3=5,WB1+1,WB1)</f>
        <v>84</v>
      </c>
      <c r="WD1">
        <f t="shared" ref="WD1" si="520">IF(WD3=5,WC1+1,WC1)</f>
        <v>84</v>
      </c>
      <c r="WE1">
        <f t="shared" ref="WE1" si="521">IF(WE3=5,WD1+1,WD1)</f>
        <v>84</v>
      </c>
      <c r="WF1">
        <f t="shared" ref="WF1" si="522">IF(WF3=5,WE1+1,WE1)</f>
        <v>84</v>
      </c>
      <c r="WG1">
        <f t="shared" ref="WG1" si="523">IF(WG3=5,WF1+1,WF1)</f>
        <v>84</v>
      </c>
      <c r="WH1">
        <f t="shared" ref="WH1" si="524">IF(WH3=5,WG1+1,WG1)</f>
        <v>84</v>
      </c>
      <c r="WI1">
        <f t="shared" ref="WI1" si="525">IF(WI3=5,WH1+1,WH1)</f>
        <v>84</v>
      </c>
      <c r="WJ1">
        <f t="shared" ref="WJ1" si="526">IF(WJ3=5,WI1+1,WI1)</f>
        <v>84</v>
      </c>
      <c r="WK1">
        <f t="shared" ref="WK1" si="527">IF(WK3=5,WJ1+1,WJ1)</f>
        <v>84</v>
      </c>
      <c r="WL1">
        <f t="shared" ref="WL1" si="528">IF(WL3=5,WK1+1,WK1)</f>
        <v>84</v>
      </c>
      <c r="WM1">
        <f t="shared" ref="WM1" si="529">IF(WM3=5,WL1+1,WL1)</f>
        <v>85</v>
      </c>
      <c r="WN1">
        <f t="shared" ref="WN1" si="530">IF(WN3=5,WM1+1,WM1)</f>
        <v>85</v>
      </c>
      <c r="WO1">
        <f t="shared" ref="WO1" si="531">IF(WO3=5,WN1+1,WN1)</f>
        <v>85</v>
      </c>
      <c r="WP1">
        <f t="shared" ref="WP1" si="532">IF(WP3=5,WO1+1,WO1)</f>
        <v>85</v>
      </c>
      <c r="WQ1">
        <f t="shared" ref="WQ1" si="533">IF(WQ3=5,WP1+1,WP1)</f>
        <v>85</v>
      </c>
      <c r="WR1">
        <f t="shared" ref="WR1" si="534">IF(WR3=5,WQ1+1,WQ1)</f>
        <v>85</v>
      </c>
      <c r="WS1">
        <f t="shared" ref="WS1" si="535">IF(WS3=5,WR1+1,WR1)</f>
        <v>85</v>
      </c>
      <c r="WT1">
        <f t="shared" ref="WT1" si="536">IF(WT3=5,WS1+1,WS1)</f>
        <v>85</v>
      </c>
      <c r="WU1">
        <f t="shared" ref="WU1" si="537">IF(WU3=5,WT1+1,WT1)</f>
        <v>85</v>
      </c>
      <c r="WV1">
        <f t="shared" ref="WV1" si="538">IF(WV3=5,WU1+1,WU1)</f>
        <v>85</v>
      </c>
      <c r="WW1">
        <f t="shared" ref="WW1" si="539">IF(WW3=5,WV1+1,WV1)</f>
        <v>85</v>
      </c>
      <c r="WX1">
        <f t="shared" ref="WX1" si="540">IF(WX3=5,WW1+1,WW1)</f>
        <v>85</v>
      </c>
      <c r="WY1">
        <f t="shared" ref="WY1" si="541">IF(WY3=5,WX1+1,WX1)</f>
        <v>85</v>
      </c>
      <c r="WZ1">
        <f t="shared" ref="WZ1" si="542">IF(WZ3=5,WY1+1,WY1)</f>
        <v>85</v>
      </c>
      <c r="XA1">
        <f t="shared" ref="XA1" si="543">IF(XA3=5,WZ1+1,WZ1)</f>
        <v>85</v>
      </c>
      <c r="XB1">
        <f t="shared" ref="XB1" si="544">IF(XB3=5,XA1+1,XA1)</f>
        <v>85</v>
      </c>
      <c r="XC1">
        <f t="shared" ref="XC1" si="545">IF(XC3=5,XB1+1,XB1)</f>
        <v>85</v>
      </c>
      <c r="XD1">
        <f t="shared" ref="XD1" si="546">IF(XD3=5,XC1+1,XC1)</f>
        <v>86</v>
      </c>
      <c r="XE1">
        <f t="shared" ref="XE1" si="547">IF(XE3=5,XD1+1,XD1)</f>
        <v>86</v>
      </c>
      <c r="XF1">
        <f t="shared" ref="XF1" si="548">IF(XF3=5,XE1+1,XE1)</f>
        <v>86</v>
      </c>
      <c r="XG1">
        <f t="shared" ref="XG1" si="549">IF(XG3=5,XF1+1,XF1)</f>
        <v>86</v>
      </c>
      <c r="XH1">
        <f t="shared" ref="XH1" si="550">IF(XH3=5,XG1+1,XG1)</f>
        <v>86</v>
      </c>
      <c r="XI1">
        <f t="shared" ref="XI1" si="551">IF(XI3=5,XH1+1,XH1)</f>
        <v>86</v>
      </c>
      <c r="XJ1">
        <f t="shared" ref="XJ1" si="552">IF(XJ3=5,XI1+1,XI1)</f>
        <v>86</v>
      </c>
      <c r="XK1">
        <f t="shared" ref="XK1" si="553">IF(XK3=5,XJ1+1,XJ1)</f>
        <v>86</v>
      </c>
      <c r="XL1">
        <f t="shared" ref="XL1" si="554">IF(XL3=5,XK1+1,XK1)</f>
        <v>86</v>
      </c>
      <c r="XM1">
        <f t="shared" ref="XM1" si="555">IF(XM3=5,XL1+1,XL1)</f>
        <v>86</v>
      </c>
      <c r="XN1">
        <f t="shared" ref="XN1" si="556">IF(XN3=5,XM1+1,XM1)</f>
        <v>86</v>
      </c>
      <c r="XO1">
        <f t="shared" ref="XO1" si="557">IF(XO3=5,XN1+1,XN1)</f>
        <v>86</v>
      </c>
      <c r="XP1">
        <f t="shared" ref="XP1" si="558">IF(XP3=5,XO1+1,XO1)</f>
        <v>86</v>
      </c>
      <c r="XQ1">
        <f t="shared" ref="XQ1" si="559">IF(XQ3=5,XP1+1,XP1)</f>
        <v>86</v>
      </c>
      <c r="XR1">
        <f t="shared" ref="XR1" si="560">IF(XR3=5,XQ1+1,XQ1)</f>
        <v>86</v>
      </c>
      <c r="XS1">
        <f t="shared" ref="XS1" si="561">IF(XS3=5,XR1+1,XR1)</f>
        <v>86</v>
      </c>
      <c r="XT1">
        <f t="shared" ref="XT1" si="562">IF(XT3=5,XS1+1,XS1)</f>
        <v>86</v>
      </c>
      <c r="XU1">
        <f t="shared" ref="XU1" si="563">IF(XU3=5,XT1+1,XT1)</f>
        <v>87</v>
      </c>
      <c r="XV1">
        <f t="shared" ref="XV1" si="564">IF(XV3=5,XU1+1,XU1)</f>
        <v>87</v>
      </c>
      <c r="XW1">
        <f t="shared" ref="XW1" si="565">IF(XW3=5,XV1+1,XV1)</f>
        <v>87</v>
      </c>
      <c r="XX1">
        <f t="shared" ref="XX1" si="566">IF(XX3=5,XW1+1,XW1)</f>
        <v>87</v>
      </c>
      <c r="XY1">
        <f t="shared" ref="XY1" si="567">IF(XY3=5,XX1+1,XX1)</f>
        <v>87</v>
      </c>
      <c r="XZ1">
        <f t="shared" ref="XZ1" si="568">IF(XZ3=5,XY1+1,XY1)</f>
        <v>87</v>
      </c>
      <c r="YA1">
        <f t="shared" ref="YA1" si="569">IF(YA3=5,XZ1+1,XZ1)</f>
        <v>87</v>
      </c>
      <c r="YB1">
        <f t="shared" ref="YB1" si="570">IF(YB3=5,YA1+1,YA1)</f>
        <v>87</v>
      </c>
      <c r="YC1">
        <f t="shared" ref="YC1" si="571">IF(YC3=5,YB1+1,YB1)</f>
        <v>87</v>
      </c>
      <c r="YD1">
        <f t="shared" ref="YD1" si="572">IF(YD3=5,YC1+1,YC1)</f>
        <v>87</v>
      </c>
      <c r="YE1">
        <f t="shared" ref="YE1" si="573">IF(YE3=5,YD1+1,YD1)</f>
        <v>87</v>
      </c>
      <c r="YF1">
        <f t="shared" ref="YF1" si="574">IF(YF3=5,YE1+1,YE1)</f>
        <v>87</v>
      </c>
      <c r="YG1">
        <f t="shared" ref="YG1" si="575">IF(YG3=5,YF1+1,YF1)</f>
        <v>87</v>
      </c>
      <c r="YH1">
        <f t="shared" ref="YH1" si="576">IF(YH3=5,YG1+1,YG1)</f>
        <v>87</v>
      </c>
      <c r="YI1">
        <f t="shared" ref="YI1" si="577">IF(YI3=5,YH1+1,YH1)</f>
        <v>87</v>
      </c>
      <c r="YJ1">
        <f t="shared" ref="YJ1" si="578">IF(YJ3=5,YI1+1,YI1)</f>
        <v>87</v>
      </c>
      <c r="YK1">
        <f t="shared" ref="YK1" si="579">IF(YK3=5,YJ1+1,YJ1)</f>
        <v>87</v>
      </c>
      <c r="YL1" s="248">
        <f t="shared" ref="YL1" si="580">IF(YL3=5,YK1+1,YK1)</f>
        <v>88</v>
      </c>
      <c r="YM1" s="248">
        <f t="shared" ref="YM1" si="581">IF(YM3=5,YL1+1,YL1)</f>
        <v>88</v>
      </c>
      <c r="YN1" s="248">
        <f t="shared" ref="YN1" si="582">IF(YN3=5,YM1+1,YM1)</f>
        <v>88</v>
      </c>
      <c r="YO1" s="248">
        <f t="shared" ref="YO1" si="583">IF(YO3=5,YN1+1,YN1)</f>
        <v>88</v>
      </c>
      <c r="YP1" s="248">
        <f t="shared" ref="YP1" si="584">IF(YP3=5,YO1+1,YO1)</f>
        <v>88</v>
      </c>
      <c r="YQ1" s="248">
        <f t="shared" ref="YQ1" si="585">IF(YQ3=5,YP1+1,YP1)</f>
        <v>88</v>
      </c>
      <c r="YR1" s="248">
        <f t="shared" ref="YR1" si="586">IF(YR3=5,YQ1+1,YQ1)</f>
        <v>88</v>
      </c>
      <c r="YS1" s="248">
        <f t="shared" ref="YS1" si="587">IF(YS3=5,YR1+1,YR1)</f>
        <v>88</v>
      </c>
      <c r="YT1" s="248">
        <f t="shared" ref="YT1" si="588">IF(YT3=5,YS1+1,YS1)</f>
        <v>88</v>
      </c>
      <c r="YU1" s="248">
        <f t="shared" ref="YU1" si="589">IF(YU3=5,YT1+1,YT1)</f>
        <v>88</v>
      </c>
      <c r="YV1" s="248">
        <f t="shared" ref="YV1" si="590">IF(YV3=5,YU1+1,YU1)</f>
        <v>88</v>
      </c>
      <c r="YW1" s="248">
        <f t="shared" ref="YW1" si="591">IF(YW3=5,YV1+1,YV1)</f>
        <v>88</v>
      </c>
      <c r="YX1" s="248">
        <f t="shared" ref="YX1" si="592">IF(YX3=5,YW1+1,YW1)</f>
        <v>88</v>
      </c>
      <c r="YY1" s="248">
        <f t="shared" ref="YY1" si="593">IF(YY3=5,YX1+1,YX1)</f>
        <v>88</v>
      </c>
      <c r="YZ1" s="248">
        <f t="shared" ref="YZ1" si="594">IF(YZ3=5,YY1+1,YY1)</f>
        <v>88</v>
      </c>
      <c r="ZA1" s="248">
        <f t="shared" ref="ZA1" si="595">IF(ZA3=5,YZ1+1,YZ1)</f>
        <v>88</v>
      </c>
      <c r="ZB1" s="248">
        <f t="shared" ref="ZB1" si="596">IF(ZB3=5,ZA1+1,ZA1)</f>
        <v>88</v>
      </c>
      <c r="ZC1" s="248">
        <f t="shared" ref="ZC1" si="597">IF(ZC3=5,ZB1+1,ZB1)</f>
        <v>89</v>
      </c>
      <c r="ZD1" s="248">
        <f t="shared" ref="ZD1" si="598">IF(ZD3=5,ZC1+1,ZC1)</f>
        <v>89</v>
      </c>
      <c r="ZE1" s="248">
        <f t="shared" ref="ZE1" si="599">IF(ZE3=5,ZD1+1,ZD1)</f>
        <v>89</v>
      </c>
      <c r="ZF1" s="248">
        <f t="shared" ref="ZF1" si="600">IF(ZF3=5,ZE1+1,ZE1)</f>
        <v>89</v>
      </c>
      <c r="ZG1" s="248">
        <f t="shared" ref="ZG1" si="601">IF(ZG3=5,ZF1+1,ZF1)</f>
        <v>89</v>
      </c>
      <c r="ZH1" s="248">
        <f t="shared" ref="ZH1" si="602">IF(ZH3=5,ZG1+1,ZG1)</f>
        <v>89</v>
      </c>
      <c r="ZI1" s="248">
        <f t="shared" ref="ZI1" si="603">IF(ZI3=5,ZH1+1,ZH1)</f>
        <v>89</v>
      </c>
      <c r="ZJ1" s="248">
        <f t="shared" ref="ZJ1" si="604">IF(ZJ3=5,ZI1+1,ZI1)</f>
        <v>89</v>
      </c>
      <c r="ZK1" s="248">
        <f t="shared" ref="ZK1" si="605">IF(ZK3=5,ZJ1+1,ZJ1)</f>
        <v>89</v>
      </c>
      <c r="ZL1" s="248">
        <f t="shared" ref="ZL1" si="606">IF(ZL3=5,ZK1+1,ZK1)</f>
        <v>89</v>
      </c>
      <c r="ZM1" s="248">
        <f t="shared" ref="ZM1" si="607">IF(ZM3=5,ZL1+1,ZL1)</f>
        <v>89</v>
      </c>
      <c r="ZN1" s="248">
        <f t="shared" ref="ZN1" si="608">IF(ZN3=5,ZM1+1,ZM1)</f>
        <v>89</v>
      </c>
      <c r="ZO1" s="248">
        <f t="shared" ref="ZO1" si="609">IF(ZO3=5,ZN1+1,ZN1)</f>
        <v>89</v>
      </c>
      <c r="ZP1" s="248">
        <f t="shared" ref="ZP1" si="610">IF(ZP3=5,ZO1+1,ZO1)</f>
        <v>89</v>
      </c>
      <c r="ZQ1" s="248">
        <f t="shared" ref="ZQ1" si="611">IF(ZQ3=5,ZP1+1,ZP1)</f>
        <v>89</v>
      </c>
      <c r="ZR1" s="248">
        <f t="shared" ref="ZR1" si="612">IF(ZR3=5,ZQ1+1,ZQ1)</f>
        <v>89</v>
      </c>
      <c r="ZS1" s="248">
        <f t="shared" ref="ZS1" si="613">IF(ZS3=5,ZR1+1,ZR1)</f>
        <v>89</v>
      </c>
      <c r="ZT1" s="248">
        <f t="shared" ref="ZT1" si="614">IF(ZT3=5,ZS1+1,ZS1)</f>
        <v>90</v>
      </c>
      <c r="ZU1" s="248">
        <f t="shared" ref="ZU1" si="615">IF(ZU3=5,ZT1+1,ZT1)</f>
        <v>90</v>
      </c>
      <c r="ZV1" s="248">
        <f t="shared" ref="ZV1" si="616">IF(ZV3=5,ZU1+1,ZU1)</f>
        <v>90</v>
      </c>
      <c r="ZW1" s="248">
        <f t="shared" ref="ZW1" si="617">IF(ZW3=5,ZV1+1,ZV1)</f>
        <v>90</v>
      </c>
      <c r="ZX1" s="248">
        <f t="shared" ref="ZX1" si="618">IF(ZX3=5,ZW1+1,ZW1)</f>
        <v>90</v>
      </c>
      <c r="ZY1" s="248">
        <f t="shared" ref="ZY1" si="619">IF(ZY3=5,ZX1+1,ZX1)</f>
        <v>90</v>
      </c>
      <c r="ZZ1" s="248">
        <f t="shared" ref="ZZ1" si="620">IF(ZZ3=5,ZY1+1,ZY1)</f>
        <v>90</v>
      </c>
      <c r="AAA1" s="248">
        <f t="shared" ref="AAA1" si="621">IF(AAA3=5,ZZ1+1,ZZ1)</f>
        <v>90</v>
      </c>
      <c r="AAB1" s="248">
        <f t="shared" ref="AAB1" si="622">IF(AAB3=5,AAA1+1,AAA1)</f>
        <v>90</v>
      </c>
      <c r="AAC1" s="248">
        <f t="shared" ref="AAC1" si="623">IF(AAC3=5,AAB1+1,AAB1)</f>
        <v>90</v>
      </c>
      <c r="AAD1" s="248">
        <f t="shared" ref="AAD1" si="624">IF(AAD3=5,AAC1+1,AAC1)</f>
        <v>90</v>
      </c>
      <c r="AAE1" s="248">
        <f t="shared" ref="AAE1" si="625">IF(AAE3=5,AAD1+1,AAD1)</f>
        <v>90</v>
      </c>
      <c r="AAF1" s="248">
        <f t="shared" ref="AAF1" si="626">IF(AAF3=5,AAE1+1,AAE1)</f>
        <v>90</v>
      </c>
      <c r="AAG1" s="248">
        <f t="shared" ref="AAG1" si="627">IF(AAG3=5,AAF1+1,AAF1)</f>
        <v>90</v>
      </c>
      <c r="AAH1" s="248">
        <f t="shared" ref="AAH1" si="628">IF(AAH3=5,AAG1+1,AAG1)</f>
        <v>90</v>
      </c>
      <c r="AAI1" s="248">
        <f t="shared" ref="AAI1" si="629">IF(AAI3=5,AAH1+1,AAH1)</f>
        <v>90</v>
      </c>
      <c r="AAJ1" s="248">
        <f t="shared" ref="AAJ1" si="630">IF(AAJ3=5,AAI1+1,AAI1)</f>
        <v>90</v>
      </c>
      <c r="AAK1" s="248">
        <f t="shared" ref="AAK1" si="631">IF(AAK3=5,AAJ1+1,AAJ1)</f>
        <v>91</v>
      </c>
      <c r="AAL1" s="248">
        <f t="shared" ref="AAL1" si="632">IF(AAL3=5,AAK1+1,AAK1)</f>
        <v>91</v>
      </c>
      <c r="AAM1" s="248">
        <f t="shared" ref="AAM1" si="633">IF(AAM3=5,AAL1+1,AAL1)</f>
        <v>91</v>
      </c>
      <c r="AAN1" s="248">
        <f t="shared" ref="AAN1" si="634">IF(AAN3=5,AAM1+1,AAM1)</f>
        <v>91</v>
      </c>
      <c r="AAO1" s="248">
        <f t="shared" ref="AAO1" si="635">IF(AAO3=5,AAN1+1,AAN1)</f>
        <v>91</v>
      </c>
      <c r="AAP1" s="248">
        <f t="shared" ref="AAP1" si="636">IF(AAP3=5,AAO1+1,AAO1)</f>
        <v>91</v>
      </c>
      <c r="AAQ1" s="248">
        <f t="shared" ref="AAQ1" si="637">IF(AAQ3=5,AAP1+1,AAP1)</f>
        <v>91</v>
      </c>
      <c r="AAR1" s="248">
        <f t="shared" ref="AAR1" si="638">IF(AAR3=5,AAQ1+1,AAQ1)</f>
        <v>91</v>
      </c>
      <c r="AAS1" s="248">
        <f t="shared" ref="AAS1" si="639">IF(AAS3=5,AAR1+1,AAR1)</f>
        <v>91</v>
      </c>
      <c r="AAT1" s="248">
        <f t="shared" ref="AAT1" si="640">IF(AAT3=5,AAS1+1,AAS1)</f>
        <v>91</v>
      </c>
      <c r="AAU1" s="248">
        <f t="shared" ref="AAU1" si="641">IF(AAU3=5,AAT1+1,AAT1)</f>
        <v>91</v>
      </c>
      <c r="AAV1" s="248">
        <f t="shared" ref="AAV1" si="642">IF(AAV3=5,AAU1+1,AAU1)</f>
        <v>91</v>
      </c>
      <c r="AAW1" s="248">
        <f t="shared" ref="AAW1" si="643">IF(AAW3=5,AAV1+1,AAV1)</f>
        <v>91</v>
      </c>
      <c r="AAX1" s="248">
        <f t="shared" ref="AAX1" si="644">IF(AAX3=5,AAW1+1,AAW1)</f>
        <v>91</v>
      </c>
      <c r="AAY1" s="248">
        <f t="shared" ref="AAY1" si="645">IF(AAY3=5,AAX1+1,AAX1)</f>
        <v>91</v>
      </c>
      <c r="AAZ1" s="248">
        <f t="shared" ref="AAZ1" si="646">IF(AAZ3=5,AAY1+1,AAY1)</f>
        <v>91</v>
      </c>
      <c r="ABA1" s="248">
        <f t="shared" ref="ABA1" si="647">IF(ABA3=5,AAZ1+1,AAZ1)</f>
        <v>91</v>
      </c>
      <c r="ABB1" s="95">
        <v>106</v>
      </c>
      <c r="ABC1">
        <f t="shared" ref="ABC1" si="648">IF(ABC3=5,ABB1+1,ABB1)</f>
        <v>106</v>
      </c>
      <c r="ABD1">
        <f t="shared" ref="ABD1" si="649">IF(ABD3=5,ABC1+1,ABC1)</f>
        <v>106</v>
      </c>
      <c r="ABE1">
        <f t="shared" ref="ABE1" si="650">IF(ABE3=5,ABD1+1,ABD1)</f>
        <v>107</v>
      </c>
      <c r="ABF1">
        <f t="shared" ref="ABF1" si="651">IF(ABF3=5,ABE1+1,ABE1)</f>
        <v>107</v>
      </c>
      <c r="ABG1">
        <f t="shared" ref="ABG1" si="652">IF(ABG3=5,ABF1+1,ABF1)</f>
        <v>107</v>
      </c>
      <c r="ABH1">
        <f t="shared" ref="ABH1" si="653">IF(ABH3=5,ABG1+1,ABG1)</f>
        <v>108</v>
      </c>
      <c r="ABI1">
        <f t="shared" ref="ABI1" si="654">IF(ABI3=5,ABH1+1,ABH1)</f>
        <v>108</v>
      </c>
      <c r="ABJ1">
        <f t="shared" ref="ABJ1" si="655">IF(ABJ3=5,ABI1+1,ABI1)</f>
        <v>108</v>
      </c>
      <c r="ABK1">
        <f t="shared" ref="ABK1" si="656">IF(ABK3=5,ABJ1+1,ABJ1)</f>
        <v>109</v>
      </c>
      <c r="ABL1">
        <f t="shared" ref="ABL1" si="657">IF(ABL3=5,ABK1+1,ABK1)</f>
        <v>109</v>
      </c>
      <c r="ABM1">
        <f t="shared" ref="ABM1" si="658">IF(ABM3=5,ABL1+1,ABL1)</f>
        <v>109</v>
      </c>
      <c r="ABN1">
        <f t="shared" ref="ABN1" si="659">IF(ABN3=5,ABM1+1,ABM1)</f>
        <v>110</v>
      </c>
      <c r="ABO1">
        <f t="shared" ref="ABO1" si="660">IF(ABO3=5,ABN1+1,ABN1)</f>
        <v>110</v>
      </c>
      <c r="ABP1">
        <f t="shared" ref="ABP1" si="661">IF(ABP3=5,ABO1+1,ABO1)</f>
        <v>110</v>
      </c>
      <c r="ABQ1">
        <f t="shared" ref="ABQ1" si="662">IF(ABQ3=5,ABP1+1,ABP1)</f>
        <v>111</v>
      </c>
      <c r="ABR1">
        <f t="shared" ref="ABR1" si="663">IF(ABR3=5,ABQ1+1,ABQ1)</f>
        <v>111</v>
      </c>
      <c r="ABS1">
        <f t="shared" ref="ABS1" si="664">IF(ABS3=5,ABR1+1,ABR1)</f>
        <v>111</v>
      </c>
      <c r="ABT1">
        <f t="shared" ref="ABT1" si="665">IF(ABT3=5,ABS1+1,ABS1)</f>
        <v>112</v>
      </c>
      <c r="ABU1">
        <f t="shared" ref="ABU1" si="666">IF(ABU3=5,ABT1+1,ABT1)</f>
        <v>112</v>
      </c>
      <c r="ABV1">
        <f t="shared" ref="ABV1" si="667">IF(ABV3=5,ABU1+1,ABU1)</f>
        <v>112</v>
      </c>
      <c r="ABW1" s="95">
        <v>121</v>
      </c>
      <c r="ABX1">
        <f t="shared" ref="ABX1" si="668">IF(ABX3=5,ABW1+1,ABW1)</f>
        <v>121</v>
      </c>
      <c r="ABY1">
        <f t="shared" ref="ABY1" si="669">IF(ABY3=5,ABX1+1,ABX1)</f>
        <v>121</v>
      </c>
      <c r="ABZ1">
        <f t="shared" ref="ABZ1" si="670">IF(ABZ3=5,ABY1+1,ABY1)</f>
        <v>121</v>
      </c>
      <c r="ACA1">
        <f t="shared" ref="ACA1" si="671">IF(ACA3=5,ABZ1+1,ABZ1)</f>
        <v>121</v>
      </c>
      <c r="ACB1">
        <f t="shared" ref="ACB1" si="672">IF(ACB3=5,ACA1+1,ACA1)</f>
        <v>121</v>
      </c>
      <c r="ACC1">
        <f t="shared" ref="ACC1" si="673">IF(ACC3=5,ACB1+1,ACB1)</f>
        <v>121</v>
      </c>
      <c r="ACD1">
        <f t="shared" ref="ACD1" si="674">IF(ACD3=5,ACC1+1,ACC1)</f>
        <v>121</v>
      </c>
      <c r="ACE1">
        <f t="shared" ref="ACE1" si="675">IF(ACE3=5,ACD1+1,ACD1)</f>
        <v>121</v>
      </c>
      <c r="ACF1">
        <f t="shared" ref="ACF1" si="676">IF(ACF3=5,ACE1+1,ACE1)</f>
        <v>121</v>
      </c>
      <c r="ACG1">
        <f t="shared" ref="ACG1" si="677">IF(ACG3=5,ACF1+1,ACF1)</f>
        <v>121</v>
      </c>
      <c r="ACH1">
        <f t="shared" ref="ACH1" si="678">IF(ACH3=5,ACG1+1,ACG1)</f>
        <v>121</v>
      </c>
      <c r="ACI1">
        <f t="shared" ref="ACI1" si="679">IF(ACI3=5,ACH1+1,ACH1)</f>
        <v>121</v>
      </c>
      <c r="ACJ1">
        <f t="shared" ref="ACJ1" si="680">IF(ACJ3=5,ACI1+1,ACI1)</f>
        <v>122</v>
      </c>
      <c r="ACK1">
        <f t="shared" ref="ACK1" si="681">IF(ACK3=5,ACJ1+1,ACJ1)</f>
        <v>122</v>
      </c>
      <c r="ACL1">
        <f t="shared" ref="ACL1" si="682">IF(ACL3=5,ACK1+1,ACK1)</f>
        <v>122</v>
      </c>
      <c r="ACM1">
        <f t="shared" ref="ACM1" si="683">IF(ACM3=5,ACL1+1,ACL1)</f>
        <v>122</v>
      </c>
      <c r="ACN1">
        <f t="shared" ref="ACN1" si="684">IF(ACN3=5,ACM1+1,ACM1)</f>
        <v>122</v>
      </c>
      <c r="ACO1">
        <f t="shared" ref="ACO1" si="685">IF(ACO3=5,ACN1+1,ACN1)</f>
        <v>122</v>
      </c>
      <c r="ACP1">
        <f t="shared" ref="ACP1" si="686">IF(ACP3=5,ACO1+1,ACO1)</f>
        <v>122</v>
      </c>
      <c r="ACQ1">
        <f t="shared" ref="ACQ1" si="687">IF(ACQ3=5,ACP1+1,ACP1)</f>
        <v>122</v>
      </c>
      <c r="ACR1">
        <f t="shared" ref="ACR1" si="688">IF(ACR3=5,ACQ1+1,ACQ1)</f>
        <v>122</v>
      </c>
      <c r="ACS1">
        <f t="shared" ref="ACS1" si="689">IF(ACS3=5,ACR1+1,ACR1)</f>
        <v>122</v>
      </c>
      <c r="ACT1">
        <f t="shared" ref="ACT1" si="690">IF(ACT3=5,ACS1+1,ACS1)</f>
        <v>122</v>
      </c>
      <c r="ACU1">
        <f t="shared" ref="ACU1" si="691">IF(ACU3=5,ACT1+1,ACT1)</f>
        <v>122</v>
      </c>
      <c r="ACV1">
        <f t="shared" ref="ACV1" si="692">IF(ACV3=5,ACU1+1,ACU1)</f>
        <v>122</v>
      </c>
      <c r="ACW1">
        <f t="shared" ref="ACW1" si="693">IF(ACW3=5,ACV1+1,ACV1)</f>
        <v>123</v>
      </c>
      <c r="ACX1">
        <f t="shared" ref="ACX1" si="694">IF(ACX3=5,ACW1+1,ACW1)</f>
        <v>123</v>
      </c>
      <c r="ACY1">
        <f t="shared" ref="ACY1" si="695">IF(ACY3=5,ACX1+1,ACX1)</f>
        <v>123</v>
      </c>
      <c r="ACZ1">
        <f t="shared" ref="ACZ1" si="696">IF(ACZ3=5,ACY1+1,ACY1)</f>
        <v>123</v>
      </c>
      <c r="ADA1">
        <f t="shared" ref="ADA1" si="697">IF(ADA3=5,ACZ1+1,ACZ1)</f>
        <v>123</v>
      </c>
      <c r="ADB1">
        <f t="shared" ref="ADB1" si="698">IF(ADB3=5,ADA1+1,ADA1)</f>
        <v>123</v>
      </c>
      <c r="ADC1">
        <f t="shared" ref="ADC1" si="699">IF(ADC3=5,ADB1+1,ADB1)</f>
        <v>123</v>
      </c>
      <c r="ADD1">
        <f t="shared" ref="ADD1" si="700">IF(ADD3=5,ADC1+1,ADC1)</f>
        <v>123</v>
      </c>
      <c r="ADE1">
        <f t="shared" ref="ADE1" si="701">IF(ADE3=5,ADD1+1,ADD1)</f>
        <v>123</v>
      </c>
      <c r="ADF1">
        <f t="shared" ref="ADF1" si="702">IF(ADF3=5,ADE1+1,ADE1)</f>
        <v>123</v>
      </c>
      <c r="ADG1">
        <f t="shared" ref="ADG1" si="703">IF(ADG3=5,ADF1+1,ADF1)</f>
        <v>123</v>
      </c>
      <c r="ADH1">
        <f t="shared" ref="ADH1" si="704">IF(ADH3=5,ADG1+1,ADG1)</f>
        <v>123</v>
      </c>
      <c r="ADI1">
        <f t="shared" ref="ADI1" si="705">IF(ADI3=5,ADH1+1,ADH1)</f>
        <v>123</v>
      </c>
      <c r="ADJ1">
        <f t="shared" ref="ADJ1" si="706">IF(ADJ3=5,ADI1+1,ADI1)</f>
        <v>124</v>
      </c>
      <c r="ADK1">
        <f t="shared" ref="ADK1" si="707">IF(ADK3=5,ADJ1+1,ADJ1)</f>
        <v>124</v>
      </c>
      <c r="ADL1">
        <f t="shared" ref="ADL1" si="708">IF(ADL3=5,ADK1+1,ADK1)</f>
        <v>124</v>
      </c>
      <c r="ADM1">
        <f t="shared" ref="ADM1" si="709">IF(ADM3=5,ADL1+1,ADL1)</f>
        <v>124</v>
      </c>
      <c r="ADN1">
        <f t="shared" ref="ADN1" si="710">IF(ADN3=5,ADM1+1,ADM1)</f>
        <v>124</v>
      </c>
      <c r="ADO1">
        <f t="shared" ref="ADO1" si="711">IF(ADO3=5,ADN1+1,ADN1)</f>
        <v>124</v>
      </c>
      <c r="ADP1">
        <f t="shared" ref="ADP1" si="712">IF(ADP3=5,ADO1+1,ADO1)</f>
        <v>124</v>
      </c>
      <c r="ADQ1">
        <f t="shared" ref="ADQ1" si="713">IF(ADQ3=5,ADP1+1,ADP1)</f>
        <v>124</v>
      </c>
      <c r="ADR1">
        <f t="shared" ref="ADR1" si="714">IF(ADR3=5,ADQ1+1,ADQ1)</f>
        <v>124</v>
      </c>
      <c r="ADS1">
        <f t="shared" ref="ADS1" si="715">IF(ADS3=5,ADR1+1,ADR1)</f>
        <v>124</v>
      </c>
      <c r="ADT1">
        <f t="shared" ref="ADT1" si="716">IF(ADT3=5,ADS1+1,ADS1)</f>
        <v>124</v>
      </c>
      <c r="ADU1">
        <f t="shared" ref="ADU1" si="717">IF(ADU3=5,ADT1+1,ADT1)</f>
        <v>124</v>
      </c>
      <c r="ADV1">
        <f t="shared" ref="ADV1" si="718">IF(ADV3=5,ADU1+1,ADU1)</f>
        <v>124</v>
      </c>
      <c r="ADW1">
        <f t="shared" ref="ADW1" si="719">IF(ADW3=5,ADV1+1,ADV1)</f>
        <v>125</v>
      </c>
      <c r="ADX1">
        <f t="shared" ref="ADX1" si="720">IF(ADX3=5,ADW1+1,ADW1)</f>
        <v>125</v>
      </c>
      <c r="ADY1">
        <f t="shared" ref="ADY1" si="721">IF(ADY3=5,ADX1+1,ADX1)</f>
        <v>125</v>
      </c>
      <c r="ADZ1">
        <f t="shared" ref="ADZ1" si="722">IF(ADZ3=5,ADY1+1,ADY1)</f>
        <v>125</v>
      </c>
      <c r="AEA1">
        <f t="shared" ref="AEA1" si="723">IF(AEA3=5,ADZ1+1,ADZ1)</f>
        <v>125</v>
      </c>
      <c r="AEB1">
        <f t="shared" ref="AEB1" si="724">IF(AEB3=5,AEA1+1,AEA1)</f>
        <v>125</v>
      </c>
      <c r="AEC1">
        <f t="shared" ref="AEC1" si="725">IF(AEC3=5,AEB1+1,AEB1)</f>
        <v>125</v>
      </c>
      <c r="AED1">
        <f t="shared" ref="AED1" si="726">IF(AED3=5,AEC1+1,AEC1)</f>
        <v>125</v>
      </c>
      <c r="AEE1">
        <f t="shared" ref="AEE1" si="727">IF(AEE3=5,AED1+1,AED1)</f>
        <v>125</v>
      </c>
      <c r="AEF1">
        <f t="shared" ref="AEF1" si="728">IF(AEF3=5,AEE1+1,AEE1)</f>
        <v>125</v>
      </c>
      <c r="AEG1">
        <f t="shared" ref="AEG1" si="729">IF(AEG3=5,AEF1+1,AEF1)</f>
        <v>125</v>
      </c>
      <c r="AEH1">
        <f t="shared" ref="AEH1" si="730">IF(AEH3=5,AEG1+1,AEG1)</f>
        <v>125</v>
      </c>
      <c r="AEI1">
        <f t="shared" ref="AEI1" si="731">IF(AEI3=5,AEH1+1,AEH1)</f>
        <v>125</v>
      </c>
      <c r="AEJ1">
        <f t="shared" ref="AEJ1" si="732">IF(AEJ3=5,AEI1+1,AEI1)</f>
        <v>126</v>
      </c>
      <c r="AEK1">
        <f t="shared" ref="AEK1" si="733">IF(AEK3=5,AEJ1+1,AEJ1)</f>
        <v>126</v>
      </c>
      <c r="AEL1">
        <f t="shared" ref="AEL1" si="734">IF(AEL3=5,AEK1+1,AEK1)</f>
        <v>126</v>
      </c>
      <c r="AEM1">
        <f t="shared" ref="AEM1" si="735">IF(AEM3=5,AEL1+1,AEL1)</f>
        <v>126</v>
      </c>
      <c r="AEN1">
        <f t="shared" ref="AEN1" si="736">IF(AEN3=5,AEM1+1,AEM1)</f>
        <v>126</v>
      </c>
      <c r="AEO1">
        <f t="shared" ref="AEO1" si="737">IF(AEO3=5,AEN1+1,AEN1)</f>
        <v>126</v>
      </c>
      <c r="AEP1">
        <f t="shared" ref="AEP1" si="738">IF(AEP3=5,AEO1+1,AEO1)</f>
        <v>126</v>
      </c>
      <c r="AEQ1">
        <f t="shared" ref="AEQ1" si="739">IF(AEQ3=5,AEP1+1,AEP1)</f>
        <v>126</v>
      </c>
      <c r="AER1">
        <f t="shared" ref="AER1" si="740">IF(AER3=5,AEQ1+1,AEQ1)</f>
        <v>126</v>
      </c>
      <c r="AES1">
        <f t="shared" ref="AES1" si="741">IF(AES3=5,AER1+1,AER1)</f>
        <v>126</v>
      </c>
      <c r="AET1">
        <f t="shared" ref="AET1" si="742">IF(AET3=5,AES1+1,AES1)</f>
        <v>126</v>
      </c>
      <c r="AEU1">
        <f t="shared" ref="AEU1" si="743">IF(AEU3=5,AET1+1,AET1)</f>
        <v>126</v>
      </c>
      <c r="AEV1">
        <f t="shared" ref="AEV1" si="744">IF(AEV3=5,AEU1+1,AEU1)</f>
        <v>126</v>
      </c>
      <c r="AEW1">
        <f t="shared" ref="AEW1" si="745">IF(AEW3=5,AEV1+1,AEV1)</f>
        <v>127</v>
      </c>
      <c r="AEX1">
        <f t="shared" ref="AEX1" si="746">IF(AEX3=5,AEW1+1,AEW1)</f>
        <v>127</v>
      </c>
      <c r="AEY1">
        <f t="shared" ref="AEY1" si="747">IF(AEY3=5,AEX1+1,AEX1)</f>
        <v>127</v>
      </c>
      <c r="AEZ1">
        <f t="shared" ref="AEZ1" si="748">IF(AEZ3=5,AEY1+1,AEY1)</f>
        <v>127</v>
      </c>
      <c r="AFA1">
        <f t="shared" ref="AFA1" si="749">IF(AFA3=5,AEZ1+1,AEZ1)</f>
        <v>127</v>
      </c>
      <c r="AFB1">
        <f t="shared" ref="AFB1" si="750">IF(AFB3=5,AFA1+1,AFA1)</f>
        <v>127</v>
      </c>
      <c r="AFC1">
        <f t="shared" ref="AFC1" si="751">IF(AFC3=5,AFB1+1,AFB1)</f>
        <v>127</v>
      </c>
      <c r="AFD1">
        <f t="shared" ref="AFD1" si="752">IF(AFD3=5,AFC1+1,AFC1)</f>
        <v>127</v>
      </c>
      <c r="AFE1">
        <f t="shared" ref="AFE1" si="753">IF(AFE3=5,AFD1+1,AFD1)</f>
        <v>127</v>
      </c>
      <c r="AFF1">
        <f t="shared" ref="AFF1" si="754">IF(AFF3=5,AFE1+1,AFE1)</f>
        <v>127</v>
      </c>
      <c r="AFG1">
        <f t="shared" ref="AFG1" si="755">IF(AFG3=5,AFF1+1,AFF1)</f>
        <v>127</v>
      </c>
      <c r="AFH1">
        <f t="shared" ref="AFH1" si="756">IF(AFH3=5,AFG1+1,AFG1)</f>
        <v>127</v>
      </c>
      <c r="AFI1">
        <f t="shared" ref="AFI1" si="757">IF(AFI3=5,AFH1+1,AFH1)</f>
        <v>127</v>
      </c>
      <c r="AFJ1">
        <f t="shared" ref="AFJ1" si="758">IF(AFJ3=5,AFI1+1,AFI1)</f>
        <v>128</v>
      </c>
      <c r="AFK1">
        <f t="shared" ref="AFK1" si="759">IF(AFK3=5,AFJ1+1,AFJ1)</f>
        <v>128</v>
      </c>
      <c r="AFL1">
        <f t="shared" ref="AFL1" si="760">IF(AFL3=5,AFK1+1,AFK1)</f>
        <v>128</v>
      </c>
      <c r="AFM1">
        <f t="shared" ref="AFM1" si="761">IF(AFM3=5,AFL1+1,AFL1)</f>
        <v>128</v>
      </c>
      <c r="AFN1">
        <f t="shared" ref="AFN1" si="762">IF(AFN3=5,AFM1+1,AFM1)</f>
        <v>128</v>
      </c>
      <c r="AFO1">
        <f t="shared" ref="AFO1" si="763">IF(AFO3=5,AFN1+1,AFN1)</f>
        <v>128</v>
      </c>
      <c r="AFP1">
        <f t="shared" ref="AFP1" si="764">IF(AFP3=5,AFO1+1,AFO1)</f>
        <v>128</v>
      </c>
      <c r="AFQ1">
        <f t="shared" ref="AFQ1" si="765">IF(AFQ3=5,AFP1+1,AFP1)</f>
        <v>128</v>
      </c>
      <c r="AFR1">
        <f t="shared" ref="AFR1" si="766">IF(AFR3=5,AFQ1+1,AFQ1)</f>
        <v>128</v>
      </c>
      <c r="AFS1">
        <f t="shared" ref="AFS1" si="767">IF(AFS3=5,AFR1+1,AFR1)</f>
        <v>128</v>
      </c>
      <c r="AFT1">
        <f t="shared" ref="AFT1" si="768">IF(AFT3=5,AFS1+1,AFS1)</f>
        <v>128</v>
      </c>
      <c r="AFU1">
        <f t="shared" ref="AFU1" si="769">IF(AFU3=5,AFT1+1,AFT1)</f>
        <v>128</v>
      </c>
      <c r="AFV1">
        <f t="shared" ref="AFV1" si="770">IF(AFV3=5,AFU1+1,AFU1)</f>
        <v>128</v>
      </c>
      <c r="AFW1">
        <f t="shared" ref="AFW1" si="771">IF(AFW3=5,AFV1+1,AFV1)</f>
        <v>129</v>
      </c>
      <c r="AFX1">
        <f t="shared" ref="AFX1" si="772">IF(AFX3=5,AFW1+1,AFW1)</f>
        <v>129</v>
      </c>
      <c r="AFY1">
        <f t="shared" ref="AFY1" si="773">IF(AFY3=5,AFX1+1,AFX1)</f>
        <v>129</v>
      </c>
      <c r="AFZ1">
        <f t="shared" ref="AFZ1" si="774">IF(AFZ3=5,AFY1+1,AFY1)</f>
        <v>129</v>
      </c>
      <c r="AGA1">
        <f t="shared" ref="AGA1" si="775">IF(AGA3=5,AFZ1+1,AFZ1)</f>
        <v>129</v>
      </c>
      <c r="AGB1">
        <f t="shared" ref="AGB1" si="776">IF(AGB3=5,AGA1+1,AGA1)</f>
        <v>129</v>
      </c>
      <c r="AGC1">
        <f t="shared" ref="AGC1" si="777">IF(AGC3=5,AGB1+1,AGB1)</f>
        <v>129</v>
      </c>
      <c r="AGD1">
        <f t="shared" ref="AGD1" si="778">IF(AGD3=5,AGC1+1,AGC1)</f>
        <v>129</v>
      </c>
      <c r="AGE1">
        <f t="shared" ref="AGE1" si="779">IF(AGE3=5,AGD1+1,AGD1)</f>
        <v>129</v>
      </c>
      <c r="AGF1">
        <f t="shared" ref="AGF1" si="780">IF(AGF3=5,AGE1+1,AGE1)</f>
        <v>129</v>
      </c>
      <c r="AGG1">
        <f t="shared" ref="AGG1" si="781">IF(AGG3=5,AGF1+1,AGF1)</f>
        <v>129</v>
      </c>
      <c r="AGH1">
        <f t="shared" ref="AGH1" si="782">IF(AGH3=5,AGG1+1,AGG1)</f>
        <v>129</v>
      </c>
      <c r="AGI1">
        <f t="shared" ref="AGI1" si="783">IF(AGI3=5,AGH1+1,AGH1)</f>
        <v>129</v>
      </c>
      <c r="AGJ1">
        <f t="shared" ref="AGJ1" si="784">IF(AGJ3=5,AGI1+1,AGI1)</f>
        <v>130</v>
      </c>
      <c r="AGK1">
        <f t="shared" ref="AGK1" si="785">IF(AGK3=5,AGJ1+1,AGJ1)</f>
        <v>130</v>
      </c>
      <c r="AGL1">
        <f t="shared" ref="AGL1" si="786">IF(AGL3=5,AGK1+1,AGK1)</f>
        <v>130</v>
      </c>
      <c r="AGM1">
        <f t="shared" ref="AGM1" si="787">IF(AGM3=5,AGL1+1,AGL1)</f>
        <v>130</v>
      </c>
      <c r="AGN1">
        <f t="shared" ref="AGN1" si="788">IF(AGN3=5,AGM1+1,AGM1)</f>
        <v>130</v>
      </c>
      <c r="AGO1">
        <f t="shared" ref="AGO1" si="789">IF(AGO3=5,AGN1+1,AGN1)</f>
        <v>130</v>
      </c>
      <c r="AGP1">
        <f t="shared" ref="AGP1" si="790">IF(AGP3=5,AGO1+1,AGO1)</f>
        <v>130</v>
      </c>
      <c r="AGQ1">
        <f t="shared" ref="AGQ1" si="791">IF(AGQ3=5,AGP1+1,AGP1)</f>
        <v>130</v>
      </c>
      <c r="AGR1">
        <f t="shared" ref="AGR1" si="792">IF(AGR3=5,AGQ1+1,AGQ1)</f>
        <v>130</v>
      </c>
      <c r="AGS1">
        <f t="shared" ref="AGS1" si="793">IF(AGS3=5,AGR1+1,AGR1)</f>
        <v>130</v>
      </c>
      <c r="AGT1">
        <f t="shared" ref="AGT1" si="794">IF(AGT3=5,AGS1+1,AGS1)</f>
        <v>130</v>
      </c>
      <c r="AGU1">
        <f t="shared" ref="AGU1" si="795">IF(AGU3=5,AGT1+1,AGT1)</f>
        <v>130</v>
      </c>
      <c r="AGV1">
        <f t="shared" ref="AGV1" si="796">IF(AGV3=5,AGU1+1,AGU1)</f>
        <v>130</v>
      </c>
      <c r="AGW1">
        <f t="shared" ref="AGW1" si="797">IF(AGW3=5,AGV1+1,AGV1)</f>
        <v>131</v>
      </c>
      <c r="AGX1">
        <f t="shared" ref="AGX1" si="798">IF(AGX3=5,AGW1+1,AGW1)</f>
        <v>131</v>
      </c>
      <c r="AGY1">
        <f t="shared" ref="AGY1" si="799">IF(AGY3=5,AGX1+1,AGX1)</f>
        <v>131</v>
      </c>
      <c r="AGZ1">
        <f t="shared" ref="AGZ1" si="800">IF(AGZ3=5,AGY1+1,AGY1)</f>
        <v>131</v>
      </c>
      <c r="AHA1">
        <f t="shared" ref="AHA1" si="801">IF(AHA3=5,AGZ1+1,AGZ1)</f>
        <v>131</v>
      </c>
      <c r="AHB1">
        <f t="shared" ref="AHB1" si="802">IF(AHB3=5,AHA1+1,AHA1)</f>
        <v>131</v>
      </c>
      <c r="AHC1">
        <f t="shared" ref="AHC1" si="803">IF(AHC3=5,AHB1+1,AHB1)</f>
        <v>131</v>
      </c>
      <c r="AHD1">
        <f t="shared" ref="AHD1" si="804">IF(AHD3=5,AHC1+1,AHC1)</f>
        <v>131</v>
      </c>
      <c r="AHE1">
        <f t="shared" ref="AHE1" si="805">IF(AHE3=5,AHD1+1,AHD1)</f>
        <v>131</v>
      </c>
      <c r="AHF1">
        <f t="shared" ref="AHF1" si="806">IF(AHF3=5,AHE1+1,AHE1)</f>
        <v>131</v>
      </c>
      <c r="AHG1">
        <f t="shared" ref="AHG1" si="807">IF(AHG3=5,AHF1+1,AHF1)</f>
        <v>131</v>
      </c>
      <c r="AHH1">
        <f t="shared" ref="AHH1" si="808">IF(AHH3=5,AHG1+1,AHG1)</f>
        <v>131</v>
      </c>
      <c r="AHI1">
        <f t="shared" ref="AHI1" si="809">IF(AHI3=5,AHH1+1,AHH1)</f>
        <v>131</v>
      </c>
      <c r="AHJ1">
        <f t="shared" ref="AHJ1" si="810">IF(AHJ3=5,AHI1+1,AHI1)</f>
        <v>132</v>
      </c>
      <c r="AHK1">
        <f t="shared" ref="AHK1" si="811">IF(AHK3=5,AHJ1+1,AHJ1)</f>
        <v>132</v>
      </c>
      <c r="AHL1">
        <f t="shared" ref="AHL1" si="812">IF(AHL3=5,AHK1+1,AHK1)</f>
        <v>132</v>
      </c>
      <c r="AHM1">
        <f t="shared" ref="AHM1" si="813">IF(AHM3=5,AHL1+1,AHL1)</f>
        <v>132</v>
      </c>
      <c r="AHN1">
        <f t="shared" ref="AHN1" si="814">IF(AHN3=5,AHM1+1,AHM1)</f>
        <v>132</v>
      </c>
      <c r="AHO1">
        <f t="shared" ref="AHO1" si="815">IF(AHO3=5,AHN1+1,AHN1)</f>
        <v>132</v>
      </c>
      <c r="AHP1">
        <f t="shared" ref="AHP1" si="816">IF(AHP3=5,AHO1+1,AHO1)</f>
        <v>132</v>
      </c>
      <c r="AHQ1">
        <f t="shared" ref="AHQ1" si="817">IF(AHQ3=5,AHP1+1,AHP1)</f>
        <v>132</v>
      </c>
      <c r="AHR1">
        <f t="shared" ref="AHR1" si="818">IF(AHR3=5,AHQ1+1,AHQ1)</f>
        <v>132</v>
      </c>
      <c r="AHS1">
        <f t="shared" ref="AHS1" si="819">IF(AHS3=5,AHR1+1,AHR1)</f>
        <v>132</v>
      </c>
      <c r="AHT1">
        <f t="shared" ref="AHT1" si="820">IF(AHT3=5,AHS1+1,AHS1)</f>
        <v>132</v>
      </c>
      <c r="AHU1">
        <f t="shared" ref="AHU1" si="821">IF(AHU3=5,AHT1+1,AHT1)</f>
        <v>132</v>
      </c>
      <c r="AHV1">
        <f t="shared" ref="AHV1" si="822">IF(AHV3=5,AHU1+1,AHU1)</f>
        <v>132</v>
      </c>
      <c r="AHW1">
        <f t="shared" ref="AHW1" si="823">IF(AHW3=5,AHV1+1,AHV1)</f>
        <v>133</v>
      </c>
      <c r="AHX1">
        <f t="shared" ref="AHX1" si="824">IF(AHX3=5,AHW1+1,AHW1)</f>
        <v>133</v>
      </c>
      <c r="AHY1">
        <f t="shared" ref="AHY1" si="825">IF(AHY3=5,AHX1+1,AHX1)</f>
        <v>133</v>
      </c>
      <c r="AHZ1">
        <f t="shared" ref="AHZ1" si="826">IF(AHZ3=5,AHY1+1,AHY1)</f>
        <v>133</v>
      </c>
      <c r="AIA1">
        <f t="shared" ref="AIA1" si="827">IF(AIA3=5,AHZ1+1,AHZ1)</f>
        <v>133</v>
      </c>
      <c r="AIB1">
        <f t="shared" ref="AIB1" si="828">IF(AIB3=5,AIA1+1,AIA1)</f>
        <v>133</v>
      </c>
      <c r="AIC1">
        <f t="shared" ref="AIC1" si="829">IF(AIC3=5,AIB1+1,AIB1)</f>
        <v>133</v>
      </c>
      <c r="AID1">
        <f t="shared" ref="AID1" si="830">IF(AID3=5,AIC1+1,AIC1)</f>
        <v>133</v>
      </c>
      <c r="AIE1">
        <f t="shared" ref="AIE1" si="831">IF(AIE3=5,AID1+1,AID1)</f>
        <v>133</v>
      </c>
      <c r="AIF1">
        <f t="shared" ref="AIF1" si="832">IF(AIF3=5,AIE1+1,AIE1)</f>
        <v>133</v>
      </c>
      <c r="AIG1">
        <f t="shared" ref="AIG1" si="833">IF(AIG3=5,AIF1+1,AIF1)</f>
        <v>133</v>
      </c>
      <c r="AIH1">
        <f t="shared" ref="AIH1" si="834">IF(AIH3=5,AIG1+1,AIG1)</f>
        <v>133</v>
      </c>
      <c r="AII1">
        <f t="shared" ref="AII1" si="835">IF(AII3=5,AIH1+1,AIH1)</f>
        <v>133</v>
      </c>
      <c r="AIJ1">
        <f t="shared" ref="AIJ1" si="836">IF(AIJ3=5,AII1+1,AII1)</f>
        <v>134</v>
      </c>
      <c r="AIK1">
        <f t="shared" ref="AIK1" si="837">IF(AIK3=5,AIJ1+1,AIJ1)</f>
        <v>134</v>
      </c>
      <c r="AIL1">
        <f t="shared" ref="AIL1" si="838">IF(AIL3=5,AIK1+1,AIK1)</f>
        <v>134</v>
      </c>
      <c r="AIM1">
        <f t="shared" ref="AIM1" si="839">IF(AIM3=5,AIL1+1,AIL1)</f>
        <v>134</v>
      </c>
      <c r="AIN1">
        <f t="shared" ref="AIN1" si="840">IF(AIN3=5,AIM1+1,AIM1)</f>
        <v>134</v>
      </c>
      <c r="AIO1">
        <f t="shared" ref="AIO1" si="841">IF(AIO3=5,AIN1+1,AIN1)</f>
        <v>134</v>
      </c>
      <c r="AIP1">
        <f t="shared" ref="AIP1" si="842">IF(AIP3=5,AIO1+1,AIO1)</f>
        <v>134</v>
      </c>
      <c r="AIQ1">
        <f t="shared" ref="AIQ1" si="843">IF(AIQ3=5,AIP1+1,AIP1)</f>
        <v>134</v>
      </c>
      <c r="AIR1">
        <f t="shared" ref="AIR1" si="844">IF(AIR3=5,AIQ1+1,AIQ1)</f>
        <v>134</v>
      </c>
      <c r="AIS1">
        <f t="shared" ref="AIS1" si="845">IF(AIS3=5,AIR1+1,AIR1)</f>
        <v>134</v>
      </c>
      <c r="AIT1">
        <f t="shared" ref="AIT1" si="846">IF(AIT3=5,AIS1+1,AIS1)</f>
        <v>134</v>
      </c>
      <c r="AIU1">
        <f t="shared" ref="AIU1" si="847">IF(AIU3=5,AIT1+1,AIT1)</f>
        <v>134</v>
      </c>
      <c r="AIV1">
        <f t="shared" ref="AIV1" si="848">IF(AIV3=5,AIU1+1,AIU1)</f>
        <v>134</v>
      </c>
      <c r="AIW1">
        <f t="shared" ref="AIW1" si="849">IF(AIW3=5,AIV1+1,AIV1)</f>
        <v>135</v>
      </c>
      <c r="AIX1">
        <f t="shared" ref="AIX1" si="850">IF(AIX3=5,AIW1+1,AIW1)</f>
        <v>135</v>
      </c>
      <c r="AIY1">
        <f t="shared" ref="AIY1" si="851">IF(AIY3=5,AIX1+1,AIX1)</f>
        <v>135</v>
      </c>
      <c r="AIZ1">
        <f t="shared" ref="AIZ1" si="852">IF(AIZ3=5,AIY1+1,AIY1)</f>
        <v>135</v>
      </c>
      <c r="AJA1">
        <f t="shared" ref="AJA1" si="853">IF(AJA3=5,AIZ1+1,AIZ1)</f>
        <v>135</v>
      </c>
      <c r="AJB1">
        <f t="shared" ref="AJB1" si="854">IF(AJB3=5,AJA1+1,AJA1)</f>
        <v>135</v>
      </c>
      <c r="AJC1">
        <f t="shared" ref="AJC1" si="855">IF(AJC3=5,AJB1+1,AJB1)</f>
        <v>135</v>
      </c>
      <c r="AJD1">
        <f t="shared" ref="AJD1" si="856">IF(AJD3=5,AJC1+1,AJC1)</f>
        <v>135</v>
      </c>
      <c r="AJE1">
        <f t="shared" ref="AJE1" si="857">IF(AJE3=5,AJD1+1,AJD1)</f>
        <v>135</v>
      </c>
      <c r="AJF1">
        <f t="shared" ref="AJF1" si="858">IF(AJF3=5,AJE1+1,AJE1)</f>
        <v>135</v>
      </c>
      <c r="AJG1">
        <f t="shared" ref="AJG1" si="859">IF(AJG3=5,AJF1+1,AJF1)</f>
        <v>135</v>
      </c>
      <c r="AJH1">
        <f t="shared" ref="AJH1" si="860">IF(AJH3=5,AJG1+1,AJG1)</f>
        <v>135</v>
      </c>
      <c r="AJI1">
        <f t="shared" ref="AJI1" si="861">IF(AJI3=5,AJH1+1,AJH1)</f>
        <v>135</v>
      </c>
      <c r="AJJ1">
        <f t="shared" ref="AJJ1" si="862">IF(AJJ3=5,AJI1+1,AJI1)</f>
        <v>136</v>
      </c>
      <c r="AJK1">
        <f t="shared" ref="AJK1" si="863">IF(AJK3=5,AJJ1+1,AJJ1)</f>
        <v>136</v>
      </c>
      <c r="AJL1">
        <f t="shared" ref="AJL1" si="864">IF(AJL3=5,AJK1+1,AJK1)</f>
        <v>136</v>
      </c>
      <c r="AJM1">
        <f t="shared" ref="AJM1" si="865">IF(AJM3=5,AJL1+1,AJL1)</f>
        <v>136</v>
      </c>
      <c r="AJN1">
        <f t="shared" ref="AJN1" si="866">IF(AJN3=5,AJM1+1,AJM1)</f>
        <v>136</v>
      </c>
      <c r="AJO1">
        <f t="shared" ref="AJO1" si="867">IF(AJO3=5,AJN1+1,AJN1)</f>
        <v>136</v>
      </c>
      <c r="AJP1">
        <f t="shared" ref="AJP1" si="868">IF(AJP3=5,AJO1+1,AJO1)</f>
        <v>136</v>
      </c>
      <c r="AJQ1">
        <f t="shared" ref="AJQ1" si="869">IF(AJQ3=5,AJP1+1,AJP1)</f>
        <v>136</v>
      </c>
      <c r="AJR1">
        <f t="shared" ref="AJR1" si="870">IF(AJR3=5,AJQ1+1,AJQ1)</f>
        <v>136</v>
      </c>
      <c r="AJS1">
        <f t="shared" ref="AJS1" si="871">IF(AJS3=5,AJR1+1,AJR1)</f>
        <v>136</v>
      </c>
      <c r="AJT1">
        <f t="shared" ref="AJT1" si="872">IF(AJT3=5,AJS1+1,AJS1)</f>
        <v>136</v>
      </c>
      <c r="AJU1">
        <f t="shared" ref="AJU1" si="873">IF(AJU3=5,AJT1+1,AJT1)</f>
        <v>136</v>
      </c>
      <c r="AJV1">
        <f t="shared" ref="AJV1" si="874">IF(AJV3=5,AJU1+1,AJU1)</f>
        <v>136</v>
      </c>
      <c r="AJW1">
        <f t="shared" ref="AJW1" si="875">IF(AJW3=5,AJV1+1,AJV1)</f>
        <v>137</v>
      </c>
      <c r="AJX1">
        <f t="shared" ref="AJX1" si="876">IF(AJX3=5,AJW1+1,AJW1)</f>
        <v>137</v>
      </c>
      <c r="AJY1">
        <f t="shared" ref="AJY1" si="877">IF(AJY3=5,AJX1+1,AJX1)</f>
        <v>137</v>
      </c>
      <c r="AJZ1">
        <f t="shared" ref="AJZ1" si="878">IF(AJZ3=5,AJY1+1,AJY1)</f>
        <v>137</v>
      </c>
      <c r="AKA1">
        <f t="shared" ref="AKA1" si="879">IF(AKA3=5,AJZ1+1,AJZ1)</f>
        <v>137</v>
      </c>
      <c r="AKB1">
        <f t="shared" ref="AKB1" si="880">IF(AKB3=5,AKA1+1,AKA1)</f>
        <v>137</v>
      </c>
      <c r="AKC1">
        <f t="shared" ref="AKC1" si="881">IF(AKC3=5,AKB1+1,AKB1)</f>
        <v>137</v>
      </c>
      <c r="AKD1">
        <f t="shared" ref="AKD1" si="882">IF(AKD3=5,AKC1+1,AKC1)</f>
        <v>137</v>
      </c>
      <c r="AKE1">
        <f t="shared" ref="AKE1" si="883">IF(AKE3=5,AKD1+1,AKD1)</f>
        <v>137</v>
      </c>
      <c r="AKF1">
        <f t="shared" ref="AKF1" si="884">IF(AKF3=5,AKE1+1,AKE1)</f>
        <v>137</v>
      </c>
      <c r="AKG1">
        <f t="shared" ref="AKG1" si="885">IF(AKG3=5,AKF1+1,AKF1)</f>
        <v>137</v>
      </c>
      <c r="AKH1">
        <f t="shared" ref="AKH1" si="886">IF(AKH3=5,AKG1+1,AKG1)</f>
        <v>137</v>
      </c>
      <c r="AKI1">
        <f t="shared" ref="AKI1" si="887">IF(AKI3=5,AKH1+1,AKH1)</f>
        <v>137</v>
      </c>
      <c r="AKJ1">
        <f t="shared" ref="AKJ1" si="888">IF(AKJ3=5,AKI1+1,AKI1)</f>
        <v>138</v>
      </c>
      <c r="AKK1">
        <f t="shared" ref="AKK1" si="889">IF(AKK3=5,AKJ1+1,AKJ1)</f>
        <v>138</v>
      </c>
      <c r="AKL1">
        <f t="shared" ref="AKL1" si="890">IF(AKL3=5,AKK1+1,AKK1)</f>
        <v>138</v>
      </c>
      <c r="AKM1">
        <f t="shared" ref="AKM1" si="891">IF(AKM3=5,AKL1+1,AKL1)</f>
        <v>138</v>
      </c>
      <c r="AKN1">
        <f t="shared" ref="AKN1" si="892">IF(AKN3=5,AKM1+1,AKM1)</f>
        <v>138</v>
      </c>
      <c r="AKO1">
        <f t="shared" ref="AKO1" si="893">IF(AKO3=5,AKN1+1,AKN1)</f>
        <v>138</v>
      </c>
      <c r="AKP1">
        <f t="shared" ref="AKP1" si="894">IF(AKP3=5,AKO1+1,AKO1)</f>
        <v>138</v>
      </c>
      <c r="AKQ1">
        <f t="shared" ref="AKQ1" si="895">IF(AKQ3=5,AKP1+1,AKP1)</f>
        <v>138</v>
      </c>
      <c r="AKR1">
        <f t="shared" ref="AKR1" si="896">IF(AKR3=5,AKQ1+1,AKQ1)</f>
        <v>138</v>
      </c>
      <c r="AKS1">
        <f t="shared" ref="AKS1" si="897">IF(AKS3=5,AKR1+1,AKR1)</f>
        <v>138</v>
      </c>
      <c r="AKT1">
        <f t="shared" ref="AKT1" si="898">IF(AKT3=5,AKS1+1,AKS1)</f>
        <v>138</v>
      </c>
      <c r="AKU1">
        <f t="shared" ref="AKU1" si="899">IF(AKU3=5,AKT1+1,AKT1)</f>
        <v>138</v>
      </c>
      <c r="AKV1">
        <f t="shared" ref="AKV1" si="900">IF(AKV3=5,AKU1+1,AKU1)</f>
        <v>138</v>
      </c>
      <c r="AKW1">
        <f t="shared" ref="AKW1" si="901">IF(AKW3=5,AKV1+1,AKV1)</f>
        <v>139</v>
      </c>
      <c r="AKX1">
        <f t="shared" ref="AKX1" si="902">IF(AKX3=5,AKW1+1,AKW1)</f>
        <v>139</v>
      </c>
      <c r="AKY1">
        <f t="shared" ref="AKY1" si="903">IF(AKY3=5,AKX1+1,AKX1)</f>
        <v>139</v>
      </c>
      <c r="AKZ1">
        <f t="shared" ref="AKZ1" si="904">IF(AKZ3=5,AKY1+1,AKY1)</f>
        <v>139</v>
      </c>
      <c r="ALA1">
        <f t="shared" ref="ALA1" si="905">IF(ALA3=5,AKZ1+1,AKZ1)</f>
        <v>139</v>
      </c>
      <c r="ALB1">
        <f t="shared" ref="ALB1" si="906">IF(ALB3=5,ALA1+1,ALA1)</f>
        <v>139</v>
      </c>
      <c r="ALC1">
        <f t="shared" ref="ALC1" si="907">IF(ALC3=5,ALB1+1,ALB1)</f>
        <v>139</v>
      </c>
      <c r="ALD1">
        <f t="shared" ref="ALD1" si="908">IF(ALD3=5,ALC1+1,ALC1)</f>
        <v>139</v>
      </c>
      <c r="ALE1">
        <f t="shared" ref="ALE1" si="909">IF(ALE3=5,ALD1+1,ALD1)</f>
        <v>139</v>
      </c>
      <c r="ALF1">
        <f t="shared" ref="ALF1" si="910">IF(ALF3=5,ALE1+1,ALE1)</f>
        <v>139</v>
      </c>
      <c r="ALG1">
        <f t="shared" ref="ALG1" si="911">IF(ALG3=5,ALF1+1,ALF1)</f>
        <v>139</v>
      </c>
      <c r="ALH1">
        <f t="shared" ref="ALH1" si="912">IF(ALH3=5,ALG1+1,ALG1)</f>
        <v>139</v>
      </c>
      <c r="ALI1">
        <f t="shared" ref="ALI1" si="913">IF(ALI3=5,ALH1+1,ALH1)</f>
        <v>139</v>
      </c>
      <c r="ALJ1">
        <f t="shared" ref="ALJ1" si="914">IF(ALJ3=5,ALI1+1,ALI1)</f>
        <v>140</v>
      </c>
      <c r="ALK1">
        <f t="shared" ref="ALK1" si="915">IF(ALK3=5,ALJ1+1,ALJ1)</f>
        <v>140</v>
      </c>
      <c r="ALL1">
        <f t="shared" ref="ALL1" si="916">IF(ALL3=5,ALK1+1,ALK1)</f>
        <v>140</v>
      </c>
      <c r="ALM1">
        <f t="shared" ref="ALM1" si="917">IF(ALM3=5,ALL1+1,ALL1)</f>
        <v>140</v>
      </c>
      <c r="ALN1">
        <f t="shared" ref="ALN1" si="918">IF(ALN3=5,ALM1+1,ALM1)</f>
        <v>140</v>
      </c>
      <c r="ALO1">
        <f t="shared" ref="ALO1" si="919">IF(ALO3=5,ALN1+1,ALN1)</f>
        <v>140</v>
      </c>
      <c r="ALP1">
        <f t="shared" ref="ALP1" si="920">IF(ALP3=5,ALO1+1,ALO1)</f>
        <v>140</v>
      </c>
      <c r="ALQ1">
        <f t="shared" ref="ALQ1" si="921">IF(ALQ3=5,ALP1+1,ALP1)</f>
        <v>140</v>
      </c>
      <c r="ALR1">
        <f t="shared" ref="ALR1" si="922">IF(ALR3=5,ALQ1+1,ALQ1)</f>
        <v>140</v>
      </c>
      <c r="ALS1">
        <f t="shared" ref="ALS1" si="923">IF(ALS3=5,ALR1+1,ALR1)</f>
        <v>140</v>
      </c>
      <c r="ALT1">
        <f t="shared" ref="ALT1" si="924">IF(ALT3=5,ALS1+1,ALS1)</f>
        <v>140</v>
      </c>
      <c r="ALU1">
        <f t="shared" ref="ALU1" si="925">IF(ALU3=5,ALT1+1,ALT1)</f>
        <v>140</v>
      </c>
      <c r="ALV1">
        <f t="shared" ref="ALV1" si="926">IF(ALV3=5,ALU1+1,ALU1)</f>
        <v>140</v>
      </c>
      <c r="ALW1">
        <f t="shared" ref="ALW1" si="927">IF(ALW3=5,ALV1+1,ALV1)</f>
        <v>141</v>
      </c>
      <c r="ALX1">
        <f t="shared" ref="ALX1" si="928">IF(ALX3=5,ALW1+1,ALW1)</f>
        <v>141</v>
      </c>
      <c r="ALY1">
        <f t="shared" ref="ALY1" si="929">IF(ALY3=5,ALX1+1,ALX1)</f>
        <v>141</v>
      </c>
      <c r="ALZ1">
        <f t="shared" ref="ALZ1" si="930">IF(ALZ3=5,ALY1+1,ALY1)</f>
        <v>141</v>
      </c>
      <c r="AMA1">
        <f t="shared" ref="AMA1" si="931">IF(AMA3=5,ALZ1+1,ALZ1)</f>
        <v>141</v>
      </c>
      <c r="AMB1">
        <f t="shared" ref="AMB1" si="932">IF(AMB3=5,AMA1+1,AMA1)</f>
        <v>141</v>
      </c>
      <c r="AMC1">
        <f t="shared" ref="AMC1" si="933">IF(AMC3=5,AMB1+1,AMB1)</f>
        <v>141</v>
      </c>
      <c r="AMD1">
        <f t="shared" ref="AMD1" si="934">IF(AMD3=5,AMC1+1,AMC1)</f>
        <v>141</v>
      </c>
      <c r="AME1">
        <f t="shared" ref="AME1" si="935">IF(AME3=5,AMD1+1,AMD1)</f>
        <v>141</v>
      </c>
      <c r="AMF1">
        <f t="shared" ref="AMF1" si="936">IF(AMF3=5,AME1+1,AME1)</f>
        <v>141</v>
      </c>
      <c r="AMG1">
        <f t="shared" ref="AMG1" si="937">IF(AMG3=5,AMF1+1,AMF1)</f>
        <v>141</v>
      </c>
      <c r="AMH1">
        <f t="shared" ref="AMH1" si="938">IF(AMH3=5,AMG1+1,AMG1)</f>
        <v>141</v>
      </c>
      <c r="AMI1">
        <f t="shared" ref="AMI1" si="939">IF(AMI3=5,AMH1+1,AMH1)</f>
        <v>141</v>
      </c>
      <c r="AMJ1">
        <f t="shared" ref="AMJ1" si="940">IF(AMJ3=5,AMI1+1,AMI1)</f>
        <v>142</v>
      </c>
      <c r="AMK1">
        <f t="shared" ref="AMK1" si="941">IF(AMK3=5,AMJ1+1,AMJ1)</f>
        <v>142</v>
      </c>
      <c r="AML1">
        <f t="shared" ref="AML1" si="942">IF(AML3=5,AMK1+1,AMK1)</f>
        <v>142</v>
      </c>
      <c r="AMM1">
        <f t="shared" ref="AMM1" si="943">IF(AMM3=5,AML1+1,AML1)</f>
        <v>142</v>
      </c>
      <c r="AMN1">
        <f t="shared" ref="AMN1" si="944">IF(AMN3=5,AMM1+1,AMM1)</f>
        <v>142</v>
      </c>
      <c r="AMO1">
        <f t="shared" ref="AMO1" si="945">IF(AMO3=5,AMN1+1,AMN1)</f>
        <v>142</v>
      </c>
      <c r="AMP1">
        <f t="shared" ref="AMP1" si="946">IF(AMP3=5,AMO1+1,AMO1)</f>
        <v>142</v>
      </c>
      <c r="AMQ1">
        <f t="shared" ref="AMQ1" si="947">IF(AMQ3=5,AMP1+1,AMP1)</f>
        <v>142</v>
      </c>
      <c r="AMR1">
        <f t="shared" ref="AMR1" si="948">IF(AMR3=5,AMQ1+1,AMQ1)</f>
        <v>142</v>
      </c>
      <c r="AMS1">
        <f t="shared" ref="AMS1" si="949">IF(AMS3=5,AMR1+1,AMR1)</f>
        <v>142</v>
      </c>
      <c r="AMT1">
        <f t="shared" ref="AMT1" si="950">IF(AMT3=5,AMS1+1,AMS1)</f>
        <v>142</v>
      </c>
      <c r="AMU1">
        <f t="shared" ref="AMU1" si="951">IF(AMU3=5,AMT1+1,AMT1)</f>
        <v>142</v>
      </c>
      <c r="AMV1">
        <f t="shared" ref="AMV1" si="952">IF(AMV3=5,AMU1+1,AMU1)</f>
        <v>142</v>
      </c>
      <c r="AMW1">
        <f t="shared" ref="AMW1" si="953">IF(AMW3=5,AMV1+1,AMV1)</f>
        <v>143</v>
      </c>
      <c r="AMX1">
        <f t="shared" ref="AMX1" si="954">IF(AMX3=5,AMW1+1,AMW1)</f>
        <v>143</v>
      </c>
      <c r="AMY1">
        <f t="shared" ref="AMY1" si="955">IF(AMY3=5,AMX1+1,AMX1)</f>
        <v>143</v>
      </c>
      <c r="AMZ1">
        <f t="shared" ref="AMZ1" si="956">IF(AMZ3=5,AMY1+1,AMY1)</f>
        <v>143</v>
      </c>
      <c r="ANA1">
        <f t="shared" ref="ANA1" si="957">IF(ANA3=5,AMZ1+1,AMZ1)</f>
        <v>143</v>
      </c>
      <c r="ANB1">
        <f t="shared" ref="ANB1" si="958">IF(ANB3=5,ANA1+1,ANA1)</f>
        <v>143</v>
      </c>
      <c r="ANC1">
        <f t="shared" ref="ANC1" si="959">IF(ANC3=5,ANB1+1,ANB1)</f>
        <v>143</v>
      </c>
      <c r="AND1">
        <f t="shared" ref="AND1" si="960">IF(AND3=5,ANC1+1,ANC1)</f>
        <v>143</v>
      </c>
      <c r="ANE1">
        <f t="shared" ref="ANE1" si="961">IF(ANE3=5,AND1+1,AND1)</f>
        <v>143</v>
      </c>
      <c r="ANF1">
        <f t="shared" ref="ANF1" si="962">IF(ANF3=5,ANE1+1,ANE1)</f>
        <v>143</v>
      </c>
      <c r="ANG1">
        <f t="shared" ref="ANG1" si="963">IF(ANG3=5,ANF1+1,ANF1)</f>
        <v>143</v>
      </c>
      <c r="ANH1">
        <f t="shared" ref="ANH1" si="964">IF(ANH3=5,ANG1+1,ANG1)</f>
        <v>143</v>
      </c>
      <c r="ANI1">
        <f t="shared" ref="ANI1" si="965">IF(ANI3=5,ANH1+1,ANH1)</f>
        <v>143</v>
      </c>
      <c r="ANJ1">
        <f t="shared" ref="ANJ1" si="966">IF(ANJ3=5,ANI1+1,ANI1)</f>
        <v>144</v>
      </c>
      <c r="ANK1">
        <f t="shared" ref="ANK1" si="967">IF(ANK3=5,ANJ1+1,ANJ1)</f>
        <v>144</v>
      </c>
      <c r="ANL1">
        <f t="shared" ref="ANL1" si="968">IF(ANL3=5,ANK1+1,ANK1)</f>
        <v>144</v>
      </c>
      <c r="ANM1">
        <f t="shared" ref="ANM1" si="969">IF(ANM3=5,ANL1+1,ANL1)</f>
        <v>144</v>
      </c>
      <c r="ANN1">
        <f t="shared" ref="ANN1" si="970">IF(ANN3=5,ANM1+1,ANM1)</f>
        <v>144</v>
      </c>
      <c r="ANO1">
        <f t="shared" ref="ANO1" si="971">IF(ANO3=5,ANN1+1,ANN1)</f>
        <v>144</v>
      </c>
      <c r="ANP1">
        <f t="shared" ref="ANP1" si="972">IF(ANP3=5,ANO1+1,ANO1)</f>
        <v>144</v>
      </c>
      <c r="ANQ1">
        <f t="shared" ref="ANQ1" si="973">IF(ANQ3=5,ANP1+1,ANP1)</f>
        <v>144</v>
      </c>
      <c r="ANR1">
        <f t="shared" ref="ANR1" si="974">IF(ANR3=5,ANQ1+1,ANQ1)</f>
        <v>144</v>
      </c>
      <c r="ANS1">
        <f t="shared" ref="ANS1" si="975">IF(ANS3=5,ANR1+1,ANR1)</f>
        <v>144</v>
      </c>
      <c r="ANT1">
        <f t="shared" ref="ANT1" si="976">IF(ANT3=5,ANS1+1,ANS1)</f>
        <v>144</v>
      </c>
      <c r="ANU1">
        <f t="shared" ref="ANU1" si="977">IF(ANU3=5,ANT1+1,ANT1)</f>
        <v>144</v>
      </c>
      <c r="ANV1">
        <f t="shared" ref="ANV1" si="978">IF(ANV3=5,ANU1+1,ANU1)</f>
        <v>144</v>
      </c>
      <c r="ANW1">
        <f t="shared" ref="ANW1" si="979">IF(ANW3=5,ANV1+1,ANV1)</f>
        <v>145</v>
      </c>
      <c r="ANX1">
        <f t="shared" ref="ANX1" si="980">IF(ANX3=5,ANW1+1,ANW1)</f>
        <v>145</v>
      </c>
      <c r="ANY1">
        <f t="shared" ref="ANY1" si="981">IF(ANY3=5,ANX1+1,ANX1)</f>
        <v>145</v>
      </c>
      <c r="ANZ1">
        <f t="shared" ref="ANZ1" si="982">IF(ANZ3=5,ANY1+1,ANY1)</f>
        <v>145</v>
      </c>
      <c r="AOA1">
        <f t="shared" ref="AOA1" si="983">IF(AOA3=5,ANZ1+1,ANZ1)</f>
        <v>145</v>
      </c>
      <c r="AOB1">
        <f t="shared" ref="AOB1" si="984">IF(AOB3=5,AOA1+1,AOA1)</f>
        <v>145</v>
      </c>
      <c r="AOC1">
        <f t="shared" ref="AOC1" si="985">IF(AOC3=5,AOB1+1,AOB1)</f>
        <v>145</v>
      </c>
      <c r="AOD1">
        <f t="shared" ref="AOD1" si="986">IF(AOD3=5,AOC1+1,AOC1)</f>
        <v>145</v>
      </c>
      <c r="AOE1">
        <f t="shared" ref="AOE1" si="987">IF(AOE3=5,AOD1+1,AOD1)</f>
        <v>145</v>
      </c>
      <c r="AOF1">
        <f t="shared" ref="AOF1" si="988">IF(AOF3=5,AOE1+1,AOE1)</f>
        <v>145</v>
      </c>
      <c r="AOG1">
        <f t="shared" ref="AOG1" si="989">IF(AOG3=5,AOF1+1,AOF1)</f>
        <v>145</v>
      </c>
      <c r="AOH1">
        <f t="shared" ref="AOH1" si="990">IF(AOH3=5,AOG1+1,AOG1)</f>
        <v>145</v>
      </c>
      <c r="AOI1">
        <f t="shared" ref="AOI1" si="991">IF(AOI3=5,AOH1+1,AOH1)</f>
        <v>145</v>
      </c>
      <c r="AOJ1">
        <f t="shared" ref="AOJ1" si="992">IF(AOJ3=5,AOI1+1,AOI1)</f>
        <v>146</v>
      </c>
      <c r="AOK1">
        <f t="shared" ref="AOK1" si="993">IF(AOK3=5,AOJ1+1,AOJ1)</f>
        <v>146</v>
      </c>
      <c r="AOL1">
        <f t="shared" ref="AOL1" si="994">IF(AOL3=5,AOK1+1,AOK1)</f>
        <v>146</v>
      </c>
      <c r="AOM1">
        <f t="shared" ref="AOM1" si="995">IF(AOM3=5,AOL1+1,AOL1)</f>
        <v>146</v>
      </c>
      <c r="AON1">
        <f t="shared" ref="AON1" si="996">IF(AON3=5,AOM1+1,AOM1)</f>
        <v>146</v>
      </c>
      <c r="AOO1">
        <f t="shared" ref="AOO1" si="997">IF(AOO3=5,AON1+1,AON1)</f>
        <v>146</v>
      </c>
      <c r="AOP1">
        <f t="shared" ref="AOP1" si="998">IF(AOP3=5,AOO1+1,AOO1)</f>
        <v>146</v>
      </c>
      <c r="AOQ1">
        <f t="shared" ref="AOQ1" si="999">IF(AOQ3=5,AOP1+1,AOP1)</f>
        <v>146</v>
      </c>
      <c r="AOR1">
        <f t="shared" ref="AOR1" si="1000">IF(AOR3=5,AOQ1+1,AOQ1)</f>
        <v>146</v>
      </c>
      <c r="AOS1">
        <f t="shared" ref="AOS1" si="1001">IF(AOS3=5,AOR1+1,AOR1)</f>
        <v>146</v>
      </c>
      <c r="AOT1">
        <f t="shared" ref="AOT1" si="1002">IF(AOT3=5,AOS1+1,AOS1)</f>
        <v>146</v>
      </c>
      <c r="AOU1">
        <f t="shared" ref="AOU1" si="1003">IF(AOU3=5,AOT1+1,AOT1)</f>
        <v>146</v>
      </c>
      <c r="AOV1">
        <f t="shared" ref="AOV1" si="1004">IF(AOV3=5,AOU1+1,AOU1)</f>
        <v>146</v>
      </c>
      <c r="AOW1">
        <f t="shared" ref="AOW1" si="1005">IF(AOW3=5,AOV1+1,AOV1)</f>
        <v>147</v>
      </c>
      <c r="AOX1">
        <f t="shared" ref="AOX1" si="1006">IF(AOX3=5,AOW1+1,AOW1)</f>
        <v>147</v>
      </c>
      <c r="AOY1">
        <f t="shared" ref="AOY1" si="1007">IF(AOY3=5,AOX1+1,AOX1)</f>
        <v>147</v>
      </c>
      <c r="AOZ1">
        <f t="shared" ref="AOZ1" si="1008">IF(AOZ3=5,AOY1+1,AOY1)</f>
        <v>147</v>
      </c>
      <c r="APA1">
        <f t="shared" ref="APA1" si="1009">IF(APA3=5,AOZ1+1,AOZ1)</f>
        <v>147</v>
      </c>
      <c r="APB1">
        <f t="shared" ref="APB1" si="1010">IF(APB3=5,APA1+1,APA1)</f>
        <v>147</v>
      </c>
      <c r="APC1">
        <f t="shared" ref="APC1" si="1011">IF(APC3=5,APB1+1,APB1)</f>
        <v>147</v>
      </c>
      <c r="APD1">
        <f t="shared" ref="APD1" si="1012">IF(APD3=5,APC1+1,APC1)</f>
        <v>147</v>
      </c>
      <c r="APE1">
        <f t="shared" ref="APE1" si="1013">IF(APE3=5,APD1+1,APD1)</f>
        <v>147</v>
      </c>
      <c r="APF1">
        <f t="shared" ref="APF1" si="1014">IF(APF3=5,APE1+1,APE1)</f>
        <v>147</v>
      </c>
      <c r="APG1">
        <f t="shared" ref="APG1" si="1015">IF(APG3=5,APF1+1,APF1)</f>
        <v>147</v>
      </c>
      <c r="APH1">
        <f t="shared" ref="APH1" si="1016">IF(APH3=5,APG1+1,APG1)</f>
        <v>147</v>
      </c>
      <c r="API1">
        <f t="shared" ref="API1" si="1017">IF(API3=5,APH1+1,APH1)</f>
        <v>147</v>
      </c>
      <c r="APJ1">
        <f t="shared" ref="APJ1" si="1018">IF(APJ3=5,API1+1,API1)</f>
        <v>148</v>
      </c>
      <c r="APK1">
        <f t="shared" ref="APK1" si="1019">IF(APK3=5,APJ1+1,APJ1)</f>
        <v>148</v>
      </c>
      <c r="APL1">
        <f t="shared" ref="APL1" si="1020">IF(APL3=5,APK1+1,APK1)</f>
        <v>148</v>
      </c>
      <c r="APM1">
        <f t="shared" ref="APM1" si="1021">IF(APM3=5,APL1+1,APL1)</f>
        <v>148</v>
      </c>
      <c r="APN1">
        <f t="shared" ref="APN1" si="1022">IF(APN3=5,APM1+1,APM1)</f>
        <v>148</v>
      </c>
      <c r="APO1">
        <f t="shared" ref="APO1" si="1023">IF(APO3=5,APN1+1,APN1)</f>
        <v>148</v>
      </c>
      <c r="APP1">
        <f t="shared" ref="APP1" si="1024">IF(APP3=5,APO1+1,APO1)</f>
        <v>148</v>
      </c>
      <c r="APQ1">
        <f t="shared" ref="APQ1" si="1025">IF(APQ3=5,APP1+1,APP1)</f>
        <v>148</v>
      </c>
      <c r="APR1">
        <f t="shared" ref="APR1" si="1026">IF(APR3=5,APQ1+1,APQ1)</f>
        <v>148</v>
      </c>
      <c r="APS1">
        <f t="shared" ref="APS1" si="1027">IF(APS3=5,APR1+1,APR1)</f>
        <v>148</v>
      </c>
      <c r="APT1">
        <f t="shared" ref="APT1" si="1028">IF(APT3=5,APS1+1,APS1)</f>
        <v>148</v>
      </c>
      <c r="APU1">
        <f t="shared" ref="APU1" si="1029">IF(APU3=5,APT1+1,APT1)</f>
        <v>148</v>
      </c>
      <c r="APV1">
        <f t="shared" ref="APV1" si="1030">IF(APV3=5,APU1+1,APU1)</f>
        <v>148</v>
      </c>
      <c r="APW1">
        <f t="shared" ref="APW1" si="1031">IF(APW3=5,APV1+1,APV1)</f>
        <v>149</v>
      </c>
      <c r="APX1">
        <f t="shared" ref="APX1" si="1032">IF(APX3=5,APW1+1,APW1)</f>
        <v>149</v>
      </c>
      <c r="APY1">
        <f t="shared" ref="APY1" si="1033">IF(APY3=5,APX1+1,APX1)</f>
        <v>149</v>
      </c>
      <c r="APZ1">
        <f t="shared" ref="APZ1" si="1034">IF(APZ3=5,APY1+1,APY1)</f>
        <v>149</v>
      </c>
      <c r="AQA1">
        <f t="shared" ref="AQA1" si="1035">IF(AQA3=5,APZ1+1,APZ1)</f>
        <v>149</v>
      </c>
      <c r="AQB1">
        <f t="shared" ref="AQB1" si="1036">IF(AQB3=5,AQA1+1,AQA1)</f>
        <v>149</v>
      </c>
      <c r="AQC1">
        <f t="shared" ref="AQC1" si="1037">IF(AQC3=5,AQB1+1,AQB1)</f>
        <v>149</v>
      </c>
      <c r="AQD1">
        <f t="shared" ref="AQD1" si="1038">IF(AQD3=5,AQC1+1,AQC1)</f>
        <v>149</v>
      </c>
      <c r="AQE1">
        <f t="shared" ref="AQE1" si="1039">IF(AQE3=5,AQD1+1,AQD1)</f>
        <v>149</v>
      </c>
      <c r="AQF1">
        <f t="shared" ref="AQF1" si="1040">IF(AQF3=5,AQE1+1,AQE1)</f>
        <v>149</v>
      </c>
      <c r="AQG1">
        <f t="shared" ref="AQG1" si="1041">IF(AQG3=5,AQF1+1,AQF1)</f>
        <v>149</v>
      </c>
      <c r="AQH1">
        <f t="shared" ref="AQH1" si="1042">IF(AQH3=5,AQG1+1,AQG1)</f>
        <v>149</v>
      </c>
      <c r="AQI1">
        <f t="shared" ref="AQI1" si="1043">IF(AQI3=5,AQH1+1,AQH1)</f>
        <v>149</v>
      </c>
      <c r="AQJ1">
        <f t="shared" ref="AQJ1" si="1044">IF(AQJ3=5,AQI1+1,AQI1)</f>
        <v>150</v>
      </c>
      <c r="AQK1">
        <f t="shared" ref="AQK1" si="1045">IF(AQK3=5,AQJ1+1,AQJ1)</f>
        <v>150</v>
      </c>
      <c r="AQL1">
        <f t="shared" ref="AQL1" si="1046">IF(AQL3=5,AQK1+1,AQK1)</f>
        <v>150</v>
      </c>
      <c r="AQM1">
        <f t="shared" ref="AQM1" si="1047">IF(AQM3=5,AQL1+1,AQL1)</f>
        <v>150</v>
      </c>
      <c r="AQN1">
        <f t="shared" ref="AQN1" si="1048">IF(AQN3=5,AQM1+1,AQM1)</f>
        <v>150</v>
      </c>
      <c r="AQO1">
        <f t="shared" ref="AQO1" si="1049">IF(AQO3=5,AQN1+1,AQN1)</f>
        <v>150</v>
      </c>
      <c r="AQP1">
        <f t="shared" ref="AQP1" si="1050">IF(AQP3=5,AQO1+1,AQO1)</f>
        <v>150</v>
      </c>
      <c r="AQQ1">
        <f t="shared" ref="AQQ1" si="1051">IF(AQQ3=5,AQP1+1,AQP1)</f>
        <v>150</v>
      </c>
      <c r="AQR1">
        <f t="shared" ref="AQR1" si="1052">IF(AQR3=5,AQQ1+1,AQQ1)</f>
        <v>150</v>
      </c>
      <c r="AQS1">
        <f t="shared" ref="AQS1" si="1053">IF(AQS3=5,AQR1+1,AQR1)</f>
        <v>150</v>
      </c>
      <c r="AQT1">
        <f t="shared" ref="AQT1" si="1054">IF(AQT3=5,AQS1+1,AQS1)</f>
        <v>150</v>
      </c>
      <c r="AQU1">
        <f t="shared" ref="AQU1" si="1055">IF(AQU3=5,AQT1+1,AQT1)</f>
        <v>150</v>
      </c>
      <c r="AQV1">
        <f t="shared" ref="AQV1" si="1056">IF(AQV3=5,AQU1+1,AQU1)</f>
        <v>150</v>
      </c>
      <c r="AQW1">
        <f t="shared" ref="AQW1" si="1057">IF(AQW3=5,AQV1+1,AQV1)</f>
        <v>151</v>
      </c>
      <c r="AQX1">
        <f t="shared" ref="AQX1" si="1058">IF(AQX3=5,AQW1+1,AQW1)</f>
        <v>151</v>
      </c>
      <c r="AQY1">
        <f t="shared" ref="AQY1" si="1059">IF(AQY3=5,AQX1+1,AQX1)</f>
        <v>151</v>
      </c>
      <c r="AQZ1">
        <f t="shared" ref="AQZ1" si="1060">IF(AQZ3=5,AQY1+1,AQY1)</f>
        <v>151</v>
      </c>
      <c r="ARA1">
        <f t="shared" ref="ARA1" si="1061">IF(ARA3=5,AQZ1+1,AQZ1)</f>
        <v>151</v>
      </c>
      <c r="ARB1">
        <f t="shared" ref="ARB1" si="1062">IF(ARB3=5,ARA1+1,ARA1)</f>
        <v>151</v>
      </c>
      <c r="ARC1">
        <f t="shared" ref="ARC1" si="1063">IF(ARC3=5,ARB1+1,ARB1)</f>
        <v>151</v>
      </c>
      <c r="ARD1">
        <f t="shared" ref="ARD1" si="1064">IF(ARD3=5,ARC1+1,ARC1)</f>
        <v>151</v>
      </c>
      <c r="ARE1">
        <f t="shared" ref="ARE1" si="1065">IF(ARE3=5,ARD1+1,ARD1)</f>
        <v>151</v>
      </c>
      <c r="ARF1">
        <f t="shared" ref="ARF1" si="1066">IF(ARF3=5,ARE1+1,ARE1)</f>
        <v>151</v>
      </c>
      <c r="ARG1">
        <f t="shared" ref="ARG1" si="1067">IF(ARG3=5,ARF1+1,ARF1)</f>
        <v>151</v>
      </c>
      <c r="ARH1">
        <f t="shared" ref="ARH1" si="1068">IF(ARH3=5,ARG1+1,ARG1)</f>
        <v>151</v>
      </c>
      <c r="ARI1">
        <f t="shared" ref="ARI1" si="1069">IF(ARI3=5,ARH1+1,ARH1)</f>
        <v>151</v>
      </c>
      <c r="ARJ1">
        <f t="shared" ref="ARJ1" si="1070">IF(ARJ3=5,ARI1+1,ARI1)</f>
        <v>152</v>
      </c>
      <c r="ARK1">
        <f t="shared" ref="ARK1" si="1071">IF(ARK3=5,ARJ1+1,ARJ1)</f>
        <v>152</v>
      </c>
      <c r="ARL1">
        <f t="shared" ref="ARL1" si="1072">IF(ARL3=5,ARK1+1,ARK1)</f>
        <v>152</v>
      </c>
      <c r="ARM1">
        <f t="shared" ref="ARM1" si="1073">IF(ARM3=5,ARL1+1,ARL1)</f>
        <v>152</v>
      </c>
      <c r="ARN1">
        <f t="shared" ref="ARN1" si="1074">IF(ARN3=5,ARM1+1,ARM1)</f>
        <v>152</v>
      </c>
      <c r="ARO1">
        <f t="shared" ref="ARO1" si="1075">IF(ARO3=5,ARN1+1,ARN1)</f>
        <v>152</v>
      </c>
      <c r="ARP1">
        <f t="shared" ref="ARP1" si="1076">IF(ARP3=5,ARO1+1,ARO1)</f>
        <v>152</v>
      </c>
      <c r="ARQ1">
        <f t="shared" ref="ARQ1" si="1077">IF(ARQ3=5,ARP1+1,ARP1)</f>
        <v>152</v>
      </c>
      <c r="ARR1">
        <f t="shared" ref="ARR1" si="1078">IF(ARR3=5,ARQ1+1,ARQ1)</f>
        <v>152</v>
      </c>
      <c r="ARS1">
        <f t="shared" ref="ARS1" si="1079">IF(ARS3=5,ARR1+1,ARR1)</f>
        <v>152</v>
      </c>
      <c r="ART1">
        <f t="shared" ref="ART1" si="1080">IF(ART3=5,ARS1+1,ARS1)</f>
        <v>152</v>
      </c>
      <c r="ARU1">
        <f t="shared" ref="ARU1" si="1081">IF(ARU3=5,ART1+1,ART1)</f>
        <v>152</v>
      </c>
      <c r="ARV1">
        <f t="shared" ref="ARV1" si="1082">IF(ARV3=5,ARU1+1,ARU1)</f>
        <v>152</v>
      </c>
      <c r="ARW1">
        <f t="shared" ref="ARW1" si="1083">IF(ARW3=5,ARV1+1,ARV1)</f>
        <v>153</v>
      </c>
      <c r="ARX1">
        <f t="shared" ref="ARX1" si="1084">IF(ARX3=5,ARW1+1,ARW1)</f>
        <v>153</v>
      </c>
      <c r="ARY1">
        <f t="shared" ref="ARY1" si="1085">IF(ARY3=5,ARX1+1,ARX1)</f>
        <v>153</v>
      </c>
      <c r="ARZ1">
        <f t="shared" ref="ARZ1" si="1086">IF(ARZ3=5,ARY1+1,ARY1)</f>
        <v>153</v>
      </c>
      <c r="ASA1">
        <f t="shared" ref="ASA1" si="1087">IF(ASA3=5,ARZ1+1,ARZ1)</f>
        <v>153</v>
      </c>
      <c r="ASB1">
        <f t="shared" ref="ASB1" si="1088">IF(ASB3=5,ASA1+1,ASA1)</f>
        <v>153</v>
      </c>
      <c r="ASC1">
        <f t="shared" ref="ASC1" si="1089">IF(ASC3=5,ASB1+1,ASB1)</f>
        <v>153</v>
      </c>
      <c r="ASD1">
        <f t="shared" ref="ASD1" si="1090">IF(ASD3=5,ASC1+1,ASC1)</f>
        <v>153</v>
      </c>
      <c r="ASE1">
        <f t="shared" ref="ASE1" si="1091">IF(ASE3=5,ASD1+1,ASD1)</f>
        <v>153</v>
      </c>
      <c r="ASF1">
        <f t="shared" ref="ASF1" si="1092">IF(ASF3=5,ASE1+1,ASE1)</f>
        <v>153</v>
      </c>
      <c r="ASG1">
        <f t="shared" ref="ASG1" si="1093">IF(ASG3=5,ASF1+1,ASF1)</f>
        <v>153</v>
      </c>
      <c r="ASH1">
        <f t="shared" ref="ASH1" si="1094">IF(ASH3=5,ASG1+1,ASG1)</f>
        <v>153</v>
      </c>
      <c r="ASI1">
        <f t="shared" ref="ASI1" si="1095">IF(ASI3=5,ASH1+1,ASH1)</f>
        <v>153</v>
      </c>
      <c r="ASJ1">
        <f t="shared" ref="ASJ1" si="1096">IF(ASJ3=5,ASI1+1,ASI1)</f>
        <v>154</v>
      </c>
      <c r="ASK1">
        <f t="shared" ref="ASK1" si="1097">IF(ASK3=5,ASJ1+1,ASJ1)</f>
        <v>154</v>
      </c>
      <c r="ASL1">
        <f t="shared" ref="ASL1" si="1098">IF(ASL3=5,ASK1+1,ASK1)</f>
        <v>154</v>
      </c>
      <c r="ASM1">
        <f t="shared" ref="ASM1" si="1099">IF(ASM3=5,ASL1+1,ASL1)</f>
        <v>154</v>
      </c>
      <c r="ASN1">
        <f t="shared" ref="ASN1" si="1100">IF(ASN3=5,ASM1+1,ASM1)</f>
        <v>154</v>
      </c>
      <c r="ASO1">
        <f t="shared" ref="ASO1" si="1101">IF(ASO3=5,ASN1+1,ASN1)</f>
        <v>154</v>
      </c>
      <c r="ASP1">
        <f t="shared" ref="ASP1" si="1102">IF(ASP3=5,ASO1+1,ASO1)</f>
        <v>154</v>
      </c>
      <c r="ASQ1">
        <f t="shared" ref="ASQ1" si="1103">IF(ASQ3=5,ASP1+1,ASP1)</f>
        <v>154</v>
      </c>
      <c r="ASR1">
        <f t="shared" ref="ASR1" si="1104">IF(ASR3=5,ASQ1+1,ASQ1)</f>
        <v>154</v>
      </c>
      <c r="ASS1">
        <f t="shared" ref="ASS1" si="1105">IF(ASS3=5,ASR1+1,ASR1)</f>
        <v>154</v>
      </c>
      <c r="AST1">
        <f t="shared" ref="AST1" si="1106">IF(AST3=5,ASS1+1,ASS1)</f>
        <v>154</v>
      </c>
      <c r="ASU1">
        <f t="shared" ref="ASU1" si="1107">IF(ASU3=5,AST1+1,AST1)</f>
        <v>154</v>
      </c>
      <c r="ASV1">
        <f t="shared" ref="ASV1" si="1108">IF(ASV3=5,ASU1+1,ASU1)</f>
        <v>154</v>
      </c>
      <c r="ASW1" s="95">
        <v>165</v>
      </c>
      <c r="ASX1">
        <f t="shared" ref="ASX1" si="1109">IF(ASX3=5,ASW1+1,ASW1)</f>
        <v>165</v>
      </c>
      <c r="ASY1">
        <f t="shared" ref="ASY1" si="1110">IF(ASY3=5,ASX1+1,ASX1)</f>
        <v>165</v>
      </c>
      <c r="ASZ1" s="248">
        <f t="shared" ref="ASZ1" si="1111">IF(ASZ3=5,ASY1+1,ASY1)</f>
        <v>165</v>
      </c>
      <c r="ATA1" s="248">
        <f t="shared" ref="ATA1" si="1112">IF(ATA3=5,ASZ1+1,ASZ1)</f>
        <v>165</v>
      </c>
      <c r="ATB1" s="248">
        <f t="shared" ref="ATB1" si="1113">IF(ATB3=5,ATA1+1,ATA1)</f>
        <v>165</v>
      </c>
      <c r="ATC1" s="248">
        <f t="shared" ref="ATC1" si="1114">IF(ATC3=5,ATB1+1,ATB1)</f>
        <v>165</v>
      </c>
      <c r="ATD1" s="248">
        <f t="shared" ref="ATD1" si="1115">IF(ATD3=5,ATC1+1,ATC1)</f>
        <v>165</v>
      </c>
      <c r="ATE1" s="248">
        <f t="shared" ref="ATE1" si="1116">IF(ATE3=5,ATD1+1,ATD1)</f>
        <v>165</v>
      </c>
      <c r="ATF1" s="248">
        <f t="shared" ref="ATF1" si="1117">IF(ATF3=5,ATE1+1,ATE1)</f>
        <v>165</v>
      </c>
      <c r="ATG1" s="248">
        <f t="shared" ref="ATG1" si="1118">IF(ATG3=5,ATF1+1,ATF1)</f>
        <v>165</v>
      </c>
      <c r="ATH1" s="248">
        <f t="shared" ref="ATH1" si="1119">IF(ATH3=5,ATG1+1,ATG1)</f>
        <v>165</v>
      </c>
      <c r="ATI1" s="248">
        <f t="shared" ref="ATI1" si="1120">IF(ATI3=5,ATH1+1,ATH1)</f>
        <v>165</v>
      </c>
      <c r="ATJ1" s="248">
        <f t="shared" ref="ATJ1" si="1121">IF(ATJ3=5,ATI1+1,ATI1)</f>
        <v>165</v>
      </c>
      <c r="ATK1" s="248">
        <f t="shared" ref="ATK1" si="1122">IF(ATK3=5,ATJ1+1,ATJ1)</f>
        <v>165</v>
      </c>
      <c r="ATL1" s="248">
        <f t="shared" ref="ATL1" si="1123">IF(ATL3=5,ATK1+1,ATK1)</f>
        <v>165</v>
      </c>
      <c r="ATM1" s="248">
        <f t="shared" ref="ATM1" si="1124">IF(ATM3=5,ATL1+1,ATL1)</f>
        <v>166</v>
      </c>
      <c r="ATN1" s="248">
        <f t="shared" ref="ATN1" si="1125">IF(ATN3=5,ATM1+1,ATM1)</f>
        <v>166</v>
      </c>
      <c r="ATO1" s="248">
        <f t="shared" ref="ATO1" si="1126">IF(ATO3=5,ATN1+1,ATN1)</f>
        <v>166</v>
      </c>
      <c r="ATP1" s="248">
        <f t="shared" ref="ATP1" si="1127">IF(ATP3=5,ATO1+1,ATO1)</f>
        <v>166</v>
      </c>
      <c r="ATQ1" s="248">
        <f t="shared" ref="ATQ1" si="1128">IF(ATQ3=5,ATP1+1,ATP1)</f>
        <v>166</v>
      </c>
      <c r="ATR1" s="248">
        <f t="shared" ref="ATR1" si="1129">IF(ATR3=5,ATQ1+1,ATQ1)</f>
        <v>166</v>
      </c>
      <c r="ATS1" s="248">
        <f t="shared" ref="ATS1" si="1130">IF(ATS3=5,ATR1+1,ATR1)</f>
        <v>166</v>
      </c>
      <c r="ATT1" s="248">
        <f t="shared" ref="ATT1" si="1131">IF(ATT3=5,ATS1+1,ATS1)</f>
        <v>166</v>
      </c>
      <c r="ATU1" s="248">
        <f t="shared" ref="ATU1" si="1132">IF(ATU3=5,ATT1+1,ATT1)</f>
        <v>166</v>
      </c>
      <c r="ATV1" s="248">
        <f t="shared" ref="ATV1" si="1133">IF(ATV3=5,ATU1+1,ATU1)</f>
        <v>166</v>
      </c>
      <c r="ATW1" s="248">
        <f t="shared" ref="ATW1" si="1134">IF(ATW3=5,ATV1+1,ATV1)</f>
        <v>166</v>
      </c>
      <c r="ATX1" s="248">
        <f t="shared" ref="ATX1" si="1135">IF(ATX3=5,ATW1+1,ATW1)</f>
        <v>166</v>
      </c>
      <c r="ATY1" s="248">
        <f t="shared" ref="ATY1" si="1136">IF(ATY3=5,ATX1+1,ATX1)</f>
        <v>166</v>
      </c>
      <c r="ATZ1" s="248">
        <f t="shared" ref="ATZ1" si="1137">IF(ATZ3=5,ATY1+1,ATY1)</f>
        <v>166</v>
      </c>
      <c r="AUA1" s="248">
        <f t="shared" ref="AUA1" si="1138">IF(AUA3=5,ATZ1+1,ATZ1)</f>
        <v>166</v>
      </c>
      <c r="AUB1" s="248">
        <f t="shared" ref="AUB1" si="1139">IF(AUB3=5,AUA1+1,AUA1)</f>
        <v>166</v>
      </c>
      <c r="AUC1" s="248">
        <f t="shared" ref="AUC1" si="1140">IF(AUC3=5,AUB1+1,AUB1)</f>
        <v>167</v>
      </c>
      <c r="AUD1" s="248">
        <f t="shared" ref="AUD1" si="1141">IF(AUD3=5,AUC1+1,AUC1)</f>
        <v>167</v>
      </c>
      <c r="AUE1" s="248">
        <f t="shared" ref="AUE1" si="1142">IF(AUE3=5,AUD1+1,AUD1)</f>
        <v>167</v>
      </c>
      <c r="AUF1" s="248">
        <f t="shared" ref="AUF1" si="1143">IF(AUF3=5,AUE1+1,AUE1)</f>
        <v>167</v>
      </c>
      <c r="AUG1" s="248">
        <f t="shared" ref="AUG1" si="1144">IF(AUG3=5,AUF1+1,AUF1)</f>
        <v>167</v>
      </c>
      <c r="AUH1" s="248">
        <f t="shared" ref="AUH1" si="1145">IF(AUH3=5,AUG1+1,AUG1)</f>
        <v>167</v>
      </c>
      <c r="AUI1" s="248">
        <f t="shared" ref="AUI1" si="1146">IF(AUI3=5,AUH1+1,AUH1)</f>
        <v>167</v>
      </c>
      <c r="AUJ1" s="248">
        <f t="shared" ref="AUJ1" si="1147">IF(AUJ3=5,AUI1+1,AUI1)</f>
        <v>167</v>
      </c>
      <c r="AUK1" s="248">
        <f t="shared" ref="AUK1" si="1148">IF(AUK3=5,AUJ1+1,AUJ1)</f>
        <v>167</v>
      </c>
      <c r="AUL1" s="248">
        <f t="shared" ref="AUL1" si="1149">IF(AUL3=5,AUK1+1,AUK1)</f>
        <v>167</v>
      </c>
      <c r="AUM1" s="248">
        <f t="shared" ref="AUM1" si="1150">IF(AUM3=5,AUL1+1,AUL1)</f>
        <v>167</v>
      </c>
      <c r="AUN1" s="248">
        <f t="shared" ref="AUN1" si="1151">IF(AUN3=5,AUM1+1,AUM1)</f>
        <v>167</v>
      </c>
      <c r="AUO1" s="248">
        <f t="shared" ref="AUO1" si="1152">IF(AUO3=5,AUN1+1,AUN1)</f>
        <v>167</v>
      </c>
      <c r="AUP1" s="248">
        <f t="shared" ref="AUP1" si="1153">IF(AUP3=5,AUO1+1,AUO1)</f>
        <v>167</v>
      </c>
      <c r="AUQ1" s="248">
        <f t="shared" ref="AUQ1" si="1154">IF(AUQ3=5,AUP1+1,AUP1)</f>
        <v>167</v>
      </c>
      <c r="AUR1" s="248">
        <f t="shared" ref="AUR1" si="1155">IF(AUR3=5,AUQ1+1,AUQ1)</f>
        <v>167</v>
      </c>
      <c r="AUS1" s="248">
        <f t="shared" ref="AUS1" si="1156">IF(AUS3=5,AUR1+1,AUR1)</f>
        <v>168</v>
      </c>
      <c r="AUT1" s="248">
        <f t="shared" ref="AUT1" si="1157">IF(AUT3=5,AUS1+1,AUS1)</f>
        <v>168</v>
      </c>
      <c r="AUU1" s="248">
        <f t="shared" ref="AUU1" si="1158">IF(AUU3=5,AUT1+1,AUT1)</f>
        <v>168</v>
      </c>
      <c r="AUV1" s="248">
        <f t="shared" ref="AUV1" si="1159">IF(AUV3=5,AUU1+1,AUU1)</f>
        <v>168</v>
      </c>
      <c r="AUW1" s="248">
        <f t="shared" ref="AUW1" si="1160">IF(AUW3=5,AUV1+1,AUV1)</f>
        <v>168</v>
      </c>
      <c r="AUX1" s="248">
        <f t="shared" ref="AUX1" si="1161">IF(AUX3=5,AUW1+1,AUW1)</f>
        <v>168</v>
      </c>
      <c r="AUY1" s="248">
        <f t="shared" ref="AUY1" si="1162">IF(AUY3=5,AUX1+1,AUX1)</f>
        <v>168</v>
      </c>
      <c r="AUZ1" s="248">
        <f t="shared" ref="AUZ1" si="1163">IF(AUZ3=5,AUY1+1,AUY1)</f>
        <v>168</v>
      </c>
      <c r="AVA1" s="248">
        <f t="shared" ref="AVA1" si="1164">IF(AVA3=5,AUZ1+1,AUZ1)</f>
        <v>168</v>
      </c>
      <c r="AVB1" s="248">
        <f t="shared" ref="AVB1" si="1165">IF(AVB3=5,AVA1+1,AVA1)</f>
        <v>168</v>
      </c>
      <c r="AVC1" s="248">
        <f t="shared" ref="AVC1" si="1166">IF(AVC3=5,AVB1+1,AVB1)</f>
        <v>168</v>
      </c>
      <c r="AVD1" s="248">
        <f t="shared" ref="AVD1" si="1167">IF(AVD3=5,AVC1+1,AVC1)</f>
        <v>168</v>
      </c>
      <c r="AVE1" s="248">
        <f t="shared" ref="AVE1" si="1168">IF(AVE3=5,AVD1+1,AVD1)</f>
        <v>168</v>
      </c>
      <c r="AVF1" s="248">
        <f t="shared" ref="AVF1" si="1169">IF(AVF3=5,AVE1+1,AVE1)</f>
        <v>168</v>
      </c>
      <c r="AVG1" s="248">
        <f t="shared" ref="AVG1" si="1170">IF(AVG3=5,AVF1+1,AVF1)</f>
        <v>168</v>
      </c>
      <c r="AVH1" s="248">
        <f t="shared" ref="AVH1" si="1171">IF(AVH3=5,AVG1+1,AVG1)</f>
        <v>168</v>
      </c>
      <c r="AVI1" s="248">
        <f t="shared" ref="AVI1" si="1172">IF(AVI3=5,AVH1+1,AVH1)</f>
        <v>169</v>
      </c>
      <c r="AVJ1" s="248">
        <f t="shared" ref="AVJ1" si="1173">IF(AVJ3=5,AVI1+1,AVI1)</f>
        <v>169</v>
      </c>
      <c r="AVK1" s="248">
        <f t="shared" ref="AVK1" si="1174">IF(AVK3=5,AVJ1+1,AVJ1)</f>
        <v>169</v>
      </c>
      <c r="AVL1" s="248">
        <f t="shared" ref="AVL1" si="1175">IF(AVL3=5,AVK1+1,AVK1)</f>
        <v>169</v>
      </c>
      <c r="AVM1" s="248">
        <f t="shared" ref="AVM1" si="1176">IF(AVM3=5,AVL1+1,AVL1)</f>
        <v>169</v>
      </c>
      <c r="AVN1" s="248">
        <f t="shared" ref="AVN1" si="1177">IF(AVN3=5,AVM1+1,AVM1)</f>
        <v>169</v>
      </c>
      <c r="AVO1" s="248">
        <f t="shared" ref="AVO1" si="1178">IF(AVO3=5,AVN1+1,AVN1)</f>
        <v>169</v>
      </c>
      <c r="AVP1" s="248">
        <f t="shared" ref="AVP1" si="1179">IF(AVP3=5,AVO1+1,AVO1)</f>
        <v>169</v>
      </c>
      <c r="AVQ1" s="248">
        <f t="shared" ref="AVQ1" si="1180">IF(AVQ3=5,AVP1+1,AVP1)</f>
        <v>169</v>
      </c>
      <c r="AVR1" s="248">
        <f t="shared" ref="AVR1" si="1181">IF(AVR3=5,AVQ1+1,AVQ1)</f>
        <v>169</v>
      </c>
      <c r="AVS1" s="248">
        <f t="shared" ref="AVS1" si="1182">IF(AVS3=5,AVR1+1,AVR1)</f>
        <v>169</v>
      </c>
      <c r="AVT1" s="248">
        <f t="shared" ref="AVT1" si="1183">IF(AVT3=5,AVS1+1,AVS1)</f>
        <v>169</v>
      </c>
      <c r="AVU1" s="248">
        <f t="shared" ref="AVU1" si="1184">IF(AVU3=5,AVT1+1,AVT1)</f>
        <v>169</v>
      </c>
      <c r="AVV1" s="248">
        <f t="shared" ref="AVV1" si="1185">IF(AVV3=5,AVU1+1,AVU1)</f>
        <v>169</v>
      </c>
      <c r="AVW1" s="248">
        <f t="shared" ref="AVW1" si="1186">IF(AVW3=5,AVV1+1,AVV1)</f>
        <v>169</v>
      </c>
      <c r="AVX1" s="248">
        <f t="shared" ref="AVX1" si="1187">IF(AVX3=5,AVW1+1,AVW1)</f>
        <v>169</v>
      </c>
      <c r="AVY1" s="248">
        <f t="shared" ref="AVY1" si="1188">IF(AVY3=5,AVX1+1,AVX1)</f>
        <v>170</v>
      </c>
      <c r="AVZ1" s="248">
        <f t="shared" ref="AVZ1" si="1189">IF(AVZ3=5,AVY1+1,AVY1)</f>
        <v>170</v>
      </c>
      <c r="AWA1" s="248">
        <f t="shared" ref="AWA1" si="1190">IF(AWA3=5,AVZ1+1,AVZ1)</f>
        <v>170</v>
      </c>
      <c r="AWB1" s="248">
        <f t="shared" ref="AWB1" si="1191">IF(AWB3=5,AWA1+1,AWA1)</f>
        <v>170</v>
      </c>
      <c r="AWC1" s="248">
        <f t="shared" ref="AWC1" si="1192">IF(AWC3=5,AWB1+1,AWB1)</f>
        <v>170</v>
      </c>
      <c r="AWD1" s="248">
        <f t="shared" ref="AWD1" si="1193">IF(AWD3=5,AWC1+1,AWC1)</f>
        <v>170</v>
      </c>
      <c r="AWE1" s="248">
        <f t="shared" ref="AWE1" si="1194">IF(AWE3=5,AWD1+1,AWD1)</f>
        <v>170</v>
      </c>
      <c r="AWF1" s="248">
        <f t="shared" ref="AWF1" si="1195">IF(AWF3=5,AWE1+1,AWE1)</f>
        <v>170</v>
      </c>
      <c r="AWG1" s="248">
        <f t="shared" ref="AWG1" si="1196">IF(AWG3=5,AWF1+1,AWF1)</f>
        <v>170</v>
      </c>
      <c r="AWH1" s="248">
        <f t="shared" ref="AWH1" si="1197">IF(AWH3=5,AWG1+1,AWG1)</f>
        <v>170</v>
      </c>
      <c r="AWI1" s="248">
        <f t="shared" ref="AWI1" si="1198">IF(AWI3=5,AWH1+1,AWH1)</f>
        <v>170</v>
      </c>
      <c r="AWJ1" s="248">
        <f t="shared" ref="AWJ1" si="1199">IF(AWJ3=5,AWI1+1,AWI1)</f>
        <v>170</v>
      </c>
      <c r="AWK1" s="248">
        <f t="shared" ref="AWK1" si="1200">IF(AWK3=5,AWJ1+1,AWJ1)</f>
        <v>170</v>
      </c>
      <c r="AWL1" s="248">
        <f t="shared" ref="AWL1" si="1201">IF(AWL3=5,AWK1+1,AWK1)</f>
        <v>170</v>
      </c>
      <c r="AWM1" s="248">
        <f t="shared" ref="AWM1" si="1202">IF(AWM3=5,AWL1+1,AWL1)</f>
        <v>170</v>
      </c>
      <c r="AWN1" s="248">
        <f t="shared" ref="AWN1" si="1203">IF(AWN3=5,AWM1+1,AWM1)</f>
        <v>170</v>
      </c>
      <c r="AWO1" s="248">
        <f t="shared" ref="AWO1" si="1204">IF(AWO3=5,AWN1+1,AWN1)</f>
        <v>171</v>
      </c>
      <c r="AWP1" s="248">
        <f t="shared" ref="AWP1" si="1205">IF(AWP3=5,AWO1+1,AWO1)</f>
        <v>171</v>
      </c>
      <c r="AWQ1" s="248">
        <f t="shared" ref="AWQ1" si="1206">IF(AWQ3=5,AWP1+1,AWP1)</f>
        <v>171</v>
      </c>
      <c r="AWR1" s="248">
        <f t="shared" ref="AWR1" si="1207">IF(AWR3=5,AWQ1+1,AWQ1)</f>
        <v>171</v>
      </c>
      <c r="AWS1" s="248">
        <f t="shared" ref="AWS1" si="1208">IF(AWS3=5,AWR1+1,AWR1)</f>
        <v>171</v>
      </c>
      <c r="AWT1" s="248">
        <f t="shared" ref="AWT1" si="1209">IF(AWT3=5,AWS1+1,AWS1)</f>
        <v>171</v>
      </c>
      <c r="AWU1" s="248">
        <f t="shared" ref="AWU1" si="1210">IF(AWU3=5,AWT1+1,AWT1)</f>
        <v>171</v>
      </c>
      <c r="AWV1" s="248">
        <f t="shared" ref="AWV1" si="1211">IF(AWV3=5,AWU1+1,AWU1)</f>
        <v>171</v>
      </c>
      <c r="AWW1" s="248">
        <f t="shared" ref="AWW1" si="1212">IF(AWW3=5,AWV1+1,AWV1)</f>
        <v>171</v>
      </c>
      <c r="AWX1" s="248">
        <f t="shared" ref="AWX1" si="1213">IF(AWX3=5,AWW1+1,AWW1)</f>
        <v>171</v>
      </c>
      <c r="AWY1" s="248">
        <f t="shared" ref="AWY1" si="1214">IF(AWY3=5,AWX1+1,AWX1)</f>
        <v>171</v>
      </c>
      <c r="AWZ1" s="248">
        <f t="shared" ref="AWZ1" si="1215">IF(AWZ3=5,AWY1+1,AWY1)</f>
        <v>171</v>
      </c>
      <c r="AXA1" s="248">
        <f t="shared" ref="AXA1" si="1216">IF(AXA3=5,AWZ1+1,AWZ1)</f>
        <v>171</v>
      </c>
      <c r="AXB1" s="248">
        <f t="shared" ref="AXB1" si="1217">IF(AXB3=5,AXA1+1,AXA1)</f>
        <v>171</v>
      </c>
      <c r="AXC1" s="248">
        <f t="shared" ref="AXC1" si="1218">IF(AXC3=5,AXB1+1,AXB1)</f>
        <v>171</v>
      </c>
      <c r="AXD1" s="248">
        <f t="shared" ref="AXD1" si="1219">IF(AXD3=5,AXC1+1,AXC1)</f>
        <v>171</v>
      </c>
      <c r="AXE1" s="248">
        <f t="shared" ref="AXE1" si="1220">IF(AXE3=5,AXD1+1,AXD1)</f>
        <v>172</v>
      </c>
      <c r="AXF1" s="248">
        <f t="shared" ref="AXF1" si="1221">IF(AXF3=5,AXE1+1,AXE1)</f>
        <v>172</v>
      </c>
      <c r="AXG1" s="248">
        <f t="shared" ref="AXG1" si="1222">IF(AXG3=5,AXF1+1,AXF1)</f>
        <v>172</v>
      </c>
      <c r="AXH1" s="248">
        <f t="shared" ref="AXH1" si="1223">IF(AXH3=5,AXG1+1,AXG1)</f>
        <v>172</v>
      </c>
      <c r="AXI1" s="248">
        <f t="shared" ref="AXI1" si="1224">IF(AXI3=5,AXH1+1,AXH1)</f>
        <v>172</v>
      </c>
      <c r="AXJ1" s="248">
        <f t="shared" ref="AXJ1" si="1225">IF(AXJ3=5,AXI1+1,AXI1)</f>
        <v>172</v>
      </c>
      <c r="AXK1" s="248">
        <f t="shared" ref="AXK1" si="1226">IF(AXK3=5,AXJ1+1,AXJ1)</f>
        <v>172</v>
      </c>
      <c r="AXL1" s="248">
        <f t="shared" ref="AXL1" si="1227">IF(AXL3=5,AXK1+1,AXK1)</f>
        <v>172</v>
      </c>
      <c r="AXM1" s="248">
        <f t="shared" ref="AXM1" si="1228">IF(AXM3=5,AXL1+1,AXL1)</f>
        <v>172</v>
      </c>
      <c r="AXN1" s="248">
        <f t="shared" ref="AXN1" si="1229">IF(AXN3=5,AXM1+1,AXM1)</f>
        <v>172</v>
      </c>
      <c r="AXO1" s="248">
        <f t="shared" ref="AXO1" si="1230">IF(AXO3=5,AXN1+1,AXN1)</f>
        <v>172</v>
      </c>
      <c r="AXP1" s="248">
        <f t="shared" ref="AXP1" si="1231">IF(AXP3=5,AXO1+1,AXO1)</f>
        <v>172</v>
      </c>
      <c r="AXQ1" s="248">
        <f t="shared" ref="AXQ1" si="1232">IF(AXQ3=5,AXP1+1,AXP1)</f>
        <v>172</v>
      </c>
      <c r="AXR1" s="248">
        <f t="shared" ref="AXR1" si="1233">IF(AXR3=5,AXQ1+1,AXQ1)</f>
        <v>172</v>
      </c>
      <c r="AXS1" s="248">
        <f t="shared" ref="AXS1" si="1234">IF(AXS3=5,AXR1+1,AXR1)</f>
        <v>172</v>
      </c>
      <c r="AXT1" s="248">
        <f t="shared" ref="AXT1" si="1235">IF(AXT3=5,AXS1+1,AXS1)</f>
        <v>172</v>
      </c>
      <c r="AXU1" s="95">
        <v>177</v>
      </c>
      <c r="AXV1">
        <f t="shared" ref="AXV1" si="1236">IF(AXV3=5,AXU1+1,AXU1)</f>
        <v>177</v>
      </c>
      <c r="AXW1">
        <f t="shared" ref="AXW1" si="1237">IF(AXW3=5,AXV1+1,AXV1)</f>
        <v>177</v>
      </c>
      <c r="AXX1">
        <f t="shared" ref="AXX1" si="1238">IF(AXX3=5,AXW1+1,AXW1)</f>
        <v>177</v>
      </c>
      <c r="AXY1">
        <f t="shared" ref="AXY1" si="1239">IF(AXY3=5,AXX1+1,AXX1)</f>
        <v>177</v>
      </c>
      <c r="AXZ1">
        <f t="shared" ref="AXZ1" si="1240">IF(AXZ3=5,AXY1+1,AXY1)</f>
        <v>177</v>
      </c>
      <c r="AYA1">
        <f t="shared" ref="AYA1" si="1241">IF(AYA3=5,AXZ1+1,AXZ1)</f>
        <v>177</v>
      </c>
      <c r="AYB1">
        <f t="shared" ref="AYB1" si="1242">IF(AYB3=5,AYA1+1,AYA1)</f>
        <v>177</v>
      </c>
      <c r="AYC1">
        <f t="shared" ref="AYC1" si="1243">IF(AYC3=5,AYB1+1,AYB1)</f>
        <v>177</v>
      </c>
      <c r="AYD1">
        <f t="shared" ref="AYD1" si="1244">IF(AYD3=5,AYC1+1,AYC1)</f>
        <v>177</v>
      </c>
      <c r="AYE1">
        <f t="shared" ref="AYE1" si="1245">IF(AYE3=5,AYD1+1,AYD1)</f>
        <v>177</v>
      </c>
      <c r="AYF1">
        <f t="shared" ref="AYF1" si="1246">IF(AYF3=5,AYE1+1,AYE1)</f>
        <v>177</v>
      </c>
      <c r="AYG1">
        <f t="shared" ref="AYG1" si="1247">IF(AYG3=5,AYF1+1,AYF1)</f>
        <v>177</v>
      </c>
      <c r="AYH1">
        <f t="shared" ref="AYH1" si="1248">IF(AYH3=5,AYG1+1,AYG1)</f>
        <v>177</v>
      </c>
      <c r="AYI1">
        <f t="shared" ref="AYI1" si="1249">IF(AYI3=5,AYH1+1,AYH1)</f>
        <v>177</v>
      </c>
      <c r="AYJ1">
        <f t="shared" ref="AYJ1" si="1250">IF(AYJ3=5,AYI1+1,AYI1)</f>
        <v>177</v>
      </c>
      <c r="AYK1">
        <f t="shared" ref="AYK1" si="1251">IF(AYK3=5,AYJ1+1,AYJ1)</f>
        <v>177</v>
      </c>
      <c r="AYL1">
        <f t="shared" ref="AYL1" si="1252">IF(AYL3=5,AYK1+1,AYK1)</f>
        <v>178</v>
      </c>
      <c r="AYM1">
        <f t="shared" ref="AYM1" si="1253">IF(AYM3=5,AYL1+1,AYL1)</f>
        <v>178</v>
      </c>
      <c r="AYN1">
        <f t="shared" ref="AYN1" si="1254">IF(AYN3=5,AYM1+1,AYM1)</f>
        <v>178</v>
      </c>
      <c r="AYO1">
        <f t="shared" ref="AYO1" si="1255">IF(AYO3=5,AYN1+1,AYN1)</f>
        <v>178</v>
      </c>
      <c r="AYP1">
        <f t="shared" ref="AYP1" si="1256">IF(AYP3=5,AYO1+1,AYO1)</f>
        <v>178</v>
      </c>
      <c r="AYQ1">
        <f t="shared" ref="AYQ1" si="1257">IF(AYQ3=5,AYP1+1,AYP1)</f>
        <v>178</v>
      </c>
      <c r="AYR1">
        <f t="shared" ref="AYR1" si="1258">IF(AYR3=5,AYQ1+1,AYQ1)</f>
        <v>178</v>
      </c>
      <c r="AYS1">
        <f t="shared" ref="AYS1" si="1259">IF(AYS3=5,AYR1+1,AYR1)</f>
        <v>178</v>
      </c>
      <c r="AYT1">
        <f t="shared" ref="AYT1" si="1260">IF(AYT3=5,AYS1+1,AYS1)</f>
        <v>178</v>
      </c>
      <c r="AYU1">
        <f t="shared" ref="AYU1" si="1261">IF(AYU3=5,AYT1+1,AYT1)</f>
        <v>178</v>
      </c>
      <c r="AYV1">
        <f t="shared" ref="AYV1" si="1262">IF(AYV3=5,AYU1+1,AYU1)</f>
        <v>178</v>
      </c>
      <c r="AYW1">
        <f t="shared" ref="AYW1" si="1263">IF(AYW3=5,AYV1+1,AYV1)</f>
        <v>178</v>
      </c>
      <c r="AYX1">
        <f t="shared" ref="AYX1" si="1264">IF(AYX3=5,AYW1+1,AYW1)</f>
        <v>178</v>
      </c>
      <c r="AYY1">
        <f t="shared" ref="AYY1" si="1265">IF(AYY3=5,AYX1+1,AYX1)</f>
        <v>178</v>
      </c>
      <c r="AYZ1">
        <f t="shared" ref="AYZ1" si="1266">IF(AYZ3=5,AYY1+1,AYY1)</f>
        <v>178</v>
      </c>
      <c r="AZA1">
        <f t="shared" ref="AZA1" si="1267">IF(AZA3=5,AYZ1+1,AYZ1)</f>
        <v>178</v>
      </c>
      <c r="AZB1">
        <f t="shared" ref="AZB1" si="1268">IF(AZB3=5,AZA1+1,AZA1)</f>
        <v>178</v>
      </c>
      <c r="AZC1">
        <f t="shared" ref="AZC1" si="1269">IF(AZC3=5,AZB1+1,AZB1)</f>
        <v>179</v>
      </c>
      <c r="AZD1">
        <f t="shared" ref="AZD1" si="1270">IF(AZD3=5,AZC1+1,AZC1)</f>
        <v>179</v>
      </c>
      <c r="AZE1">
        <f t="shared" ref="AZE1" si="1271">IF(AZE3=5,AZD1+1,AZD1)</f>
        <v>179</v>
      </c>
      <c r="AZF1">
        <f t="shared" ref="AZF1" si="1272">IF(AZF3=5,AZE1+1,AZE1)</f>
        <v>179</v>
      </c>
      <c r="AZG1">
        <f t="shared" ref="AZG1" si="1273">IF(AZG3=5,AZF1+1,AZF1)</f>
        <v>179</v>
      </c>
      <c r="AZH1">
        <f t="shared" ref="AZH1" si="1274">IF(AZH3=5,AZG1+1,AZG1)</f>
        <v>179</v>
      </c>
      <c r="AZI1">
        <f t="shared" ref="AZI1" si="1275">IF(AZI3=5,AZH1+1,AZH1)</f>
        <v>179</v>
      </c>
      <c r="AZJ1">
        <f t="shared" ref="AZJ1" si="1276">IF(AZJ3=5,AZI1+1,AZI1)</f>
        <v>179</v>
      </c>
      <c r="AZK1">
        <f t="shared" ref="AZK1" si="1277">IF(AZK3=5,AZJ1+1,AZJ1)</f>
        <v>179</v>
      </c>
      <c r="AZL1">
        <f t="shared" ref="AZL1" si="1278">IF(AZL3=5,AZK1+1,AZK1)</f>
        <v>179</v>
      </c>
      <c r="AZM1">
        <f t="shared" ref="AZM1" si="1279">IF(AZM3=5,AZL1+1,AZL1)</f>
        <v>179</v>
      </c>
      <c r="AZN1">
        <f t="shared" ref="AZN1" si="1280">IF(AZN3=5,AZM1+1,AZM1)</f>
        <v>179</v>
      </c>
      <c r="AZO1">
        <f t="shared" ref="AZO1" si="1281">IF(AZO3=5,AZN1+1,AZN1)</f>
        <v>179</v>
      </c>
      <c r="AZP1">
        <f t="shared" ref="AZP1" si="1282">IF(AZP3=5,AZO1+1,AZO1)</f>
        <v>179</v>
      </c>
      <c r="AZQ1">
        <f t="shared" ref="AZQ1" si="1283">IF(AZQ3=5,AZP1+1,AZP1)</f>
        <v>179</v>
      </c>
      <c r="AZR1">
        <f t="shared" ref="AZR1" si="1284">IF(AZR3=5,AZQ1+1,AZQ1)</f>
        <v>179</v>
      </c>
      <c r="AZS1">
        <f t="shared" ref="AZS1" si="1285">IF(AZS3=5,AZR1+1,AZR1)</f>
        <v>179</v>
      </c>
      <c r="AZT1">
        <f t="shared" ref="AZT1" si="1286">IF(AZT3=5,AZS1+1,AZS1)</f>
        <v>180</v>
      </c>
      <c r="AZU1">
        <f t="shared" ref="AZU1" si="1287">IF(AZU3=5,AZT1+1,AZT1)</f>
        <v>180</v>
      </c>
      <c r="AZV1">
        <f t="shared" ref="AZV1" si="1288">IF(AZV3=5,AZU1+1,AZU1)</f>
        <v>180</v>
      </c>
      <c r="AZW1">
        <f t="shared" ref="AZW1" si="1289">IF(AZW3=5,AZV1+1,AZV1)</f>
        <v>180</v>
      </c>
      <c r="AZX1">
        <f t="shared" ref="AZX1" si="1290">IF(AZX3=5,AZW1+1,AZW1)</f>
        <v>180</v>
      </c>
      <c r="AZY1">
        <f t="shared" ref="AZY1" si="1291">IF(AZY3=5,AZX1+1,AZX1)</f>
        <v>180</v>
      </c>
      <c r="AZZ1">
        <f t="shared" ref="AZZ1" si="1292">IF(AZZ3=5,AZY1+1,AZY1)</f>
        <v>180</v>
      </c>
      <c r="BAA1">
        <f t="shared" ref="BAA1" si="1293">IF(BAA3=5,AZZ1+1,AZZ1)</f>
        <v>180</v>
      </c>
      <c r="BAB1">
        <f t="shared" ref="BAB1" si="1294">IF(BAB3=5,BAA1+1,BAA1)</f>
        <v>180</v>
      </c>
      <c r="BAC1">
        <f t="shared" ref="BAC1" si="1295">IF(BAC3=5,BAB1+1,BAB1)</f>
        <v>180</v>
      </c>
      <c r="BAD1">
        <f t="shared" ref="BAD1" si="1296">IF(BAD3=5,BAC1+1,BAC1)</f>
        <v>180</v>
      </c>
      <c r="BAE1">
        <f t="shared" ref="BAE1" si="1297">IF(BAE3=5,BAD1+1,BAD1)</f>
        <v>180</v>
      </c>
      <c r="BAF1">
        <f t="shared" ref="BAF1" si="1298">IF(BAF3=5,BAE1+1,BAE1)</f>
        <v>180</v>
      </c>
      <c r="BAG1">
        <f t="shared" ref="BAG1" si="1299">IF(BAG3=5,BAF1+1,BAF1)</f>
        <v>180</v>
      </c>
      <c r="BAH1">
        <f t="shared" ref="BAH1" si="1300">IF(BAH3=5,BAG1+1,BAG1)</f>
        <v>180</v>
      </c>
      <c r="BAI1">
        <f t="shared" ref="BAI1" si="1301">IF(BAI3=5,BAH1+1,BAH1)</f>
        <v>180</v>
      </c>
      <c r="BAJ1">
        <f t="shared" ref="BAJ1" si="1302">IF(BAJ3=5,BAI1+1,BAI1)</f>
        <v>180</v>
      </c>
      <c r="BAK1">
        <f t="shared" ref="BAK1" si="1303">IF(BAK3=5,BAJ1+1,BAJ1)</f>
        <v>181</v>
      </c>
      <c r="BAL1">
        <f t="shared" ref="BAL1" si="1304">IF(BAL3=5,BAK1+1,BAK1)</f>
        <v>181</v>
      </c>
      <c r="BAM1">
        <f t="shared" ref="BAM1" si="1305">IF(BAM3=5,BAL1+1,BAL1)</f>
        <v>181</v>
      </c>
      <c r="BAN1">
        <f t="shared" ref="BAN1" si="1306">IF(BAN3=5,BAM1+1,BAM1)</f>
        <v>181</v>
      </c>
      <c r="BAO1">
        <f t="shared" ref="BAO1" si="1307">IF(BAO3=5,BAN1+1,BAN1)</f>
        <v>181</v>
      </c>
      <c r="BAP1">
        <f t="shared" ref="BAP1" si="1308">IF(BAP3=5,BAO1+1,BAO1)</f>
        <v>181</v>
      </c>
      <c r="BAQ1">
        <f t="shared" ref="BAQ1" si="1309">IF(BAQ3=5,BAP1+1,BAP1)</f>
        <v>181</v>
      </c>
      <c r="BAR1">
        <f t="shared" ref="BAR1" si="1310">IF(BAR3=5,BAQ1+1,BAQ1)</f>
        <v>181</v>
      </c>
      <c r="BAS1">
        <f t="shared" ref="BAS1" si="1311">IF(BAS3=5,BAR1+1,BAR1)</f>
        <v>181</v>
      </c>
      <c r="BAT1">
        <f t="shared" ref="BAT1" si="1312">IF(BAT3=5,BAS1+1,BAS1)</f>
        <v>181</v>
      </c>
      <c r="BAU1">
        <f t="shared" ref="BAU1" si="1313">IF(BAU3=5,BAT1+1,BAT1)</f>
        <v>181</v>
      </c>
      <c r="BAV1">
        <f t="shared" ref="BAV1" si="1314">IF(BAV3=5,BAU1+1,BAU1)</f>
        <v>181</v>
      </c>
      <c r="BAW1">
        <f t="shared" ref="BAW1" si="1315">IF(BAW3=5,BAV1+1,BAV1)</f>
        <v>181</v>
      </c>
      <c r="BAX1">
        <f t="shared" ref="BAX1" si="1316">IF(BAX3=5,BAW1+1,BAW1)</f>
        <v>181</v>
      </c>
      <c r="BAY1">
        <f t="shared" ref="BAY1" si="1317">IF(BAY3=5,BAX1+1,BAX1)</f>
        <v>181</v>
      </c>
      <c r="BAZ1">
        <f t="shared" ref="BAZ1" si="1318">IF(BAZ3=5,BAY1+1,BAY1)</f>
        <v>181</v>
      </c>
      <c r="BBA1">
        <f t="shared" ref="BBA1" si="1319">IF(BBA3=5,BAZ1+1,BAZ1)</f>
        <v>181</v>
      </c>
      <c r="BBB1">
        <f t="shared" ref="BBB1" si="1320">IF(BBB3=5,BBA1+1,BBA1)</f>
        <v>182</v>
      </c>
      <c r="BBC1">
        <f t="shared" ref="BBC1" si="1321">IF(BBC3=5,BBB1+1,BBB1)</f>
        <v>182</v>
      </c>
      <c r="BBD1">
        <f t="shared" ref="BBD1" si="1322">IF(BBD3=5,BBC1+1,BBC1)</f>
        <v>182</v>
      </c>
      <c r="BBE1">
        <f t="shared" ref="BBE1" si="1323">IF(BBE3=5,BBD1+1,BBD1)</f>
        <v>182</v>
      </c>
      <c r="BBF1">
        <f t="shared" ref="BBF1" si="1324">IF(BBF3=5,BBE1+1,BBE1)</f>
        <v>182</v>
      </c>
      <c r="BBG1">
        <f t="shared" ref="BBG1" si="1325">IF(BBG3=5,BBF1+1,BBF1)</f>
        <v>182</v>
      </c>
      <c r="BBH1">
        <f t="shared" ref="BBH1" si="1326">IF(BBH3=5,BBG1+1,BBG1)</f>
        <v>182</v>
      </c>
      <c r="BBI1">
        <f t="shared" ref="BBI1" si="1327">IF(BBI3=5,BBH1+1,BBH1)</f>
        <v>182</v>
      </c>
      <c r="BBJ1">
        <f t="shared" ref="BBJ1" si="1328">IF(BBJ3=5,BBI1+1,BBI1)</f>
        <v>182</v>
      </c>
      <c r="BBK1">
        <f t="shared" ref="BBK1" si="1329">IF(BBK3=5,BBJ1+1,BBJ1)</f>
        <v>182</v>
      </c>
      <c r="BBL1">
        <f t="shared" ref="BBL1" si="1330">IF(BBL3=5,BBK1+1,BBK1)</f>
        <v>182</v>
      </c>
      <c r="BBM1">
        <f t="shared" ref="BBM1" si="1331">IF(BBM3=5,BBL1+1,BBL1)</f>
        <v>182</v>
      </c>
      <c r="BBN1">
        <f t="shared" ref="BBN1" si="1332">IF(BBN3=5,BBM1+1,BBM1)</f>
        <v>182</v>
      </c>
      <c r="BBO1" s="248">
        <f t="shared" ref="BBO1" si="1333">IF(BBO3=5,BBN1+1,BBN1)</f>
        <v>182</v>
      </c>
      <c r="BBP1" s="248">
        <f t="shared" ref="BBP1" si="1334">IF(BBP3=5,BBO1+1,BBO1)</f>
        <v>182</v>
      </c>
      <c r="BBQ1" s="248">
        <f t="shared" ref="BBQ1" si="1335">IF(BBQ3=5,BBP1+1,BBP1)</f>
        <v>182</v>
      </c>
      <c r="BBR1" s="248">
        <f t="shared" ref="BBR1" si="1336">IF(BBR3=5,BBQ1+1,BBQ1)</f>
        <v>182</v>
      </c>
      <c r="BBS1" s="248">
        <f t="shared" ref="BBS1" si="1337">IF(BBS3=5,BBR1+1,BBR1)</f>
        <v>183</v>
      </c>
      <c r="BBT1" s="248">
        <f t="shared" ref="BBT1" si="1338">IF(BBT3=5,BBS1+1,BBS1)</f>
        <v>183</v>
      </c>
      <c r="BBU1" s="248">
        <f t="shared" ref="BBU1" si="1339">IF(BBU3=5,BBT1+1,BBT1)</f>
        <v>183</v>
      </c>
      <c r="BBV1" s="248">
        <f t="shared" ref="BBV1" si="1340">IF(BBV3=5,BBU1+1,BBU1)</f>
        <v>183</v>
      </c>
      <c r="BBW1" s="248">
        <f t="shared" ref="BBW1" si="1341">IF(BBW3=5,BBV1+1,BBV1)</f>
        <v>183</v>
      </c>
      <c r="BBX1" s="248">
        <f t="shared" ref="BBX1" si="1342">IF(BBX3=5,BBW1+1,BBW1)</f>
        <v>183</v>
      </c>
      <c r="BBY1" s="248">
        <f t="shared" ref="BBY1" si="1343">IF(BBY3=5,BBX1+1,BBX1)</f>
        <v>183</v>
      </c>
      <c r="BBZ1" s="248">
        <f t="shared" ref="BBZ1" si="1344">IF(BBZ3=5,BBY1+1,BBY1)</f>
        <v>183</v>
      </c>
      <c r="BCA1" s="248">
        <f t="shared" ref="BCA1" si="1345">IF(BCA3=5,BBZ1+1,BBZ1)</f>
        <v>183</v>
      </c>
      <c r="BCB1" s="248">
        <f t="shared" ref="BCB1" si="1346">IF(BCB3=5,BCA1+1,BCA1)</f>
        <v>183</v>
      </c>
      <c r="BCC1" s="248">
        <f t="shared" ref="BCC1" si="1347">IF(BCC3=5,BCB1+1,BCB1)</f>
        <v>183</v>
      </c>
      <c r="BCD1" s="248">
        <f t="shared" ref="BCD1" si="1348">IF(BCD3=5,BCC1+1,BCC1)</f>
        <v>183</v>
      </c>
      <c r="BCE1" s="248">
        <f t="shared" ref="BCE1" si="1349">IF(BCE3=5,BCD1+1,BCD1)</f>
        <v>183</v>
      </c>
      <c r="BCF1" s="248">
        <f t="shared" ref="BCF1" si="1350">IF(BCF3=5,BCE1+1,BCE1)</f>
        <v>183</v>
      </c>
      <c r="BCG1" s="248">
        <f t="shared" ref="BCG1" si="1351">IF(BCG3=5,BCF1+1,BCF1)</f>
        <v>183</v>
      </c>
      <c r="BCH1" s="248">
        <f t="shared" ref="BCH1" si="1352">IF(BCH3=5,BCG1+1,BCG1)</f>
        <v>183</v>
      </c>
      <c r="BCI1" s="248">
        <f t="shared" ref="BCI1" si="1353">IF(BCI3=5,BCH1+1,BCH1)</f>
        <v>183</v>
      </c>
      <c r="BCJ1" s="248">
        <f t="shared" ref="BCJ1" si="1354">IF(BCJ3=5,BCI1+1,BCI1)</f>
        <v>184</v>
      </c>
      <c r="BCK1" s="248">
        <f t="shared" ref="BCK1" si="1355">IF(BCK3=5,BCJ1+1,BCJ1)</f>
        <v>184</v>
      </c>
      <c r="BCL1" s="248">
        <f t="shared" ref="BCL1" si="1356">IF(BCL3=5,BCK1+1,BCK1)</f>
        <v>184</v>
      </c>
      <c r="BCM1" s="248">
        <f t="shared" ref="BCM1" si="1357">IF(BCM3=5,BCL1+1,BCL1)</f>
        <v>184</v>
      </c>
      <c r="BCN1" s="248">
        <f t="shared" ref="BCN1" si="1358">IF(BCN3=5,BCM1+1,BCM1)</f>
        <v>184</v>
      </c>
      <c r="BCO1" s="248">
        <f t="shared" ref="BCO1" si="1359">IF(BCO3=5,BCN1+1,BCN1)</f>
        <v>184</v>
      </c>
      <c r="BCP1" s="248">
        <f t="shared" ref="BCP1" si="1360">IF(BCP3=5,BCO1+1,BCO1)</f>
        <v>184</v>
      </c>
      <c r="BCQ1" s="248">
        <f t="shared" ref="BCQ1" si="1361">IF(BCQ3=5,BCP1+1,BCP1)</f>
        <v>184</v>
      </c>
      <c r="BCR1" s="248">
        <f t="shared" ref="BCR1" si="1362">IF(BCR3=5,BCQ1+1,BCQ1)</f>
        <v>184</v>
      </c>
      <c r="BCS1" s="248">
        <f t="shared" ref="BCS1" si="1363">IF(BCS3=5,BCR1+1,BCR1)</f>
        <v>184</v>
      </c>
      <c r="BCT1" s="248">
        <f t="shared" ref="BCT1" si="1364">IF(BCT3=5,BCS1+1,BCS1)</f>
        <v>184</v>
      </c>
      <c r="BCU1" s="248">
        <f t="shared" ref="BCU1" si="1365">IF(BCU3=5,BCT1+1,BCT1)</f>
        <v>184</v>
      </c>
      <c r="BCV1" s="248">
        <f t="shared" ref="BCV1" si="1366">IF(BCV3=5,BCU1+1,BCU1)</f>
        <v>184</v>
      </c>
      <c r="BCW1" s="248">
        <f t="shared" ref="BCW1" si="1367">IF(BCW3=5,BCV1+1,BCV1)</f>
        <v>184</v>
      </c>
      <c r="BCX1" s="248">
        <f t="shared" ref="BCX1" si="1368">IF(BCX3=5,BCW1+1,BCW1)</f>
        <v>184</v>
      </c>
      <c r="BCY1" s="248">
        <f t="shared" ref="BCY1" si="1369">IF(BCY3=5,BCX1+1,BCX1)</f>
        <v>184</v>
      </c>
      <c r="BCZ1" s="248">
        <f t="shared" ref="BCZ1" si="1370">IF(BCZ3=5,BCY1+1,BCY1)</f>
        <v>184</v>
      </c>
      <c r="BDA1" s="95">
        <v>199</v>
      </c>
      <c r="BDB1">
        <f t="shared" ref="BDB1" si="1371">IF(BDB3=5,BDA1+1,BDA1)</f>
        <v>199</v>
      </c>
      <c r="BDC1">
        <f t="shared" ref="BDC1" si="1372">IF(BDC3=5,BDB1+1,BDB1)</f>
        <v>199</v>
      </c>
      <c r="BDD1">
        <f t="shared" ref="BDD1" si="1373">IF(BDD3=5,BDC1+1,BDC1)</f>
        <v>200</v>
      </c>
      <c r="BDE1">
        <f t="shared" ref="BDE1" si="1374">IF(BDE3=5,BDD1+1,BDD1)</f>
        <v>200</v>
      </c>
      <c r="BDF1">
        <f t="shared" ref="BDF1" si="1375">IF(BDF3=5,BDE1+1,BDE1)</f>
        <v>200</v>
      </c>
      <c r="BDG1">
        <f t="shared" ref="BDG1" si="1376">IF(BDG3=5,BDF1+1,BDF1)</f>
        <v>201</v>
      </c>
      <c r="BDH1">
        <f t="shared" ref="BDH1" si="1377">IF(BDH3=5,BDG1+1,BDG1)</f>
        <v>201</v>
      </c>
      <c r="BDI1">
        <f t="shared" ref="BDI1" si="1378">IF(BDI3=5,BDH1+1,BDH1)</f>
        <v>201</v>
      </c>
      <c r="BDJ1">
        <f t="shared" ref="BDJ1" si="1379">IF(BDJ3=5,BDI1+1,BDI1)</f>
        <v>202</v>
      </c>
      <c r="BDK1">
        <f t="shared" ref="BDK1" si="1380">IF(BDK3=5,BDJ1+1,BDJ1)</f>
        <v>202</v>
      </c>
      <c r="BDL1">
        <f t="shared" ref="BDL1" si="1381">IF(BDL3=5,BDK1+1,BDK1)</f>
        <v>202</v>
      </c>
      <c r="BDM1">
        <f t="shared" ref="BDM1" si="1382">IF(BDM3=5,BDL1+1,BDL1)</f>
        <v>203</v>
      </c>
      <c r="BDN1">
        <f t="shared" ref="BDN1" si="1383">IF(BDN3=5,BDM1+1,BDM1)</f>
        <v>203</v>
      </c>
      <c r="BDO1">
        <f t="shared" ref="BDO1" si="1384">IF(BDO3=5,BDN1+1,BDN1)</f>
        <v>203</v>
      </c>
      <c r="BDP1" s="95">
        <v>213</v>
      </c>
      <c r="BDQ1">
        <f t="shared" ref="BDQ1" si="1385">IF(BDQ3=5,BDP1+1,BDP1)</f>
        <v>213</v>
      </c>
      <c r="BDR1">
        <f t="shared" ref="BDR1" si="1386">IF(BDR3=5,BDQ1+1,BDQ1)</f>
        <v>213</v>
      </c>
      <c r="BDS1">
        <f t="shared" ref="BDS1" si="1387">IF(BDS3=5,BDR1+1,BDR1)</f>
        <v>213</v>
      </c>
      <c r="BDT1">
        <f t="shared" ref="BDT1" si="1388">IF(BDT3=5,BDS1+1,BDS1)</f>
        <v>213</v>
      </c>
      <c r="BDU1">
        <f t="shared" ref="BDU1" si="1389">IF(BDU3=5,BDT1+1,BDT1)</f>
        <v>213</v>
      </c>
      <c r="BDV1">
        <f t="shared" ref="BDV1" si="1390">IF(BDV3=5,BDU1+1,BDU1)</f>
        <v>213</v>
      </c>
      <c r="BDW1">
        <f t="shared" ref="BDW1" si="1391">IF(BDW3=5,BDV1+1,BDV1)</f>
        <v>213</v>
      </c>
      <c r="BDX1">
        <f t="shared" ref="BDX1" si="1392">IF(BDX3=5,BDW1+1,BDW1)</f>
        <v>213</v>
      </c>
      <c r="BDY1">
        <f t="shared" ref="BDY1" si="1393">IF(BDY3=5,BDX1+1,BDX1)</f>
        <v>213</v>
      </c>
      <c r="BDZ1">
        <f t="shared" ref="BDZ1" si="1394">IF(BDZ3=5,BDY1+1,BDY1)</f>
        <v>213</v>
      </c>
      <c r="BEA1">
        <f t="shared" ref="BEA1" si="1395">IF(BEA3=5,BDZ1+1,BDZ1)</f>
        <v>213</v>
      </c>
      <c r="BEB1">
        <f t="shared" ref="BEB1" si="1396">IF(BEB3=5,BEA1+1,BEA1)</f>
        <v>213</v>
      </c>
      <c r="BEC1">
        <f t="shared" ref="BEC1" si="1397">IF(BEC3=5,BEB1+1,BEB1)</f>
        <v>213</v>
      </c>
      <c r="BED1">
        <f t="shared" ref="BED1" si="1398">IF(BED3=5,BEC1+1,BEC1)</f>
        <v>214</v>
      </c>
      <c r="BEE1">
        <f t="shared" ref="BEE1" si="1399">IF(BEE3=5,BED1+1,BED1)</f>
        <v>214</v>
      </c>
      <c r="BEF1">
        <f t="shared" ref="BEF1" si="1400">IF(BEF3=5,BEE1+1,BEE1)</f>
        <v>214</v>
      </c>
      <c r="BEG1">
        <f t="shared" ref="BEG1" si="1401">IF(BEG3=5,BEF1+1,BEF1)</f>
        <v>214</v>
      </c>
      <c r="BEH1">
        <f t="shared" ref="BEH1" si="1402">IF(BEH3=5,BEG1+1,BEG1)</f>
        <v>214</v>
      </c>
      <c r="BEI1">
        <f t="shared" ref="BEI1" si="1403">IF(BEI3=5,BEH1+1,BEH1)</f>
        <v>214</v>
      </c>
      <c r="BEJ1">
        <f t="shared" ref="BEJ1" si="1404">IF(BEJ3=5,BEI1+1,BEI1)</f>
        <v>214</v>
      </c>
      <c r="BEK1">
        <f t="shared" ref="BEK1" si="1405">IF(BEK3=5,BEJ1+1,BEJ1)</f>
        <v>214</v>
      </c>
      <c r="BEL1">
        <f t="shared" ref="BEL1" si="1406">IF(BEL3=5,BEK1+1,BEK1)</f>
        <v>214</v>
      </c>
      <c r="BEM1">
        <f t="shared" ref="BEM1" si="1407">IF(BEM3=5,BEL1+1,BEL1)</f>
        <v>214</v>
      </c>
      <c r="BEN1">
        <f t="shared" ref="BEN1" si="1408">IF(BEN3=5,BEM1+1,BEM1)</f>
        <v>214</v>
      </c>
      <c r="BEO1">
        <f t="shared" ref="BEO1" si="1409">IF(BEO3=5,BEN1+1,BEN1)</f>
        <v>214</v>
      </c>
      <c r="BEP1">
        <f t="shared" ref="BEP1" si="1410">IF(BEP3=5,BEO1+1,BEO1)</f>
        <v>214</v>
      </c>
      <c r="BEQ1">
        <f t="shared" ref="BEQ1" si="1411">IF(BEQ3=5,BEP1+1,BEP1)</f>
        <v>214</v>
      </c>
      <c r="BER1">
        <f t="shared" ref="BER1" si="1412">IF(BER3=5,BEQ1+1,BEQ1)</f>
        <v>215</v>
      </c>
      <c r="BES1">
        <f t="shared" ref="BES1" si="1413">IF(BES3=5,BER1+1,BER1)</f>
        <v>215</v>
      </c>
      <c r="BET1">
        <f t="shared" ref="BET1" si="1414">IF(BET3=5,BES1+1,BES1)</f>
        <v>215</v>
      </c>
      <c r="BEU1">
        <f t="shared" ref="BEU1" si="1415">IF(BEU3=5,BET1+1,BET1)</f>
        <v>215</v>
      </c>
      <c r="BEV1">
        <f t="shared" ref="BEV1" si="1416">IF(BEV3=5,BEU1+1,BEU1)</f>
        <v>215</v>
      </c>
      <c r="BEW1">
        <f t="shared" ref="BEW1" si="1417">IF(BEW3=5,BEV1+1,BEV1)</f>
        <v>215</v>
      </c>
      <c r="BEX1">
        <f t="shared" ref="BEX1" si="1418">IF(BEX3=5,BEW1+1,BEW1)</f>
        <v>215</v>
      </c>
      <c r="BEY1">
        <f t="shared" ref="BEY1" si="1419">IF(BEY3=5,BEX1+1,BEX1)</f>
        <v>215</v>
      </c>
      <c r="BEZ1">
        <f t="shared" ref="BEZ1" si="1420">IF(BEZ3=5,BEY1+1,BEY1)</f>
        <v>215</v>
      </c>
      <c r="BFA1">
        <f t="shared" ref="BFA1" si="1421">IF(BFA3=5,BEZ1+1,BEZ1)</f>
        <v>215</v>
      </c>
      <c r="BFB1">
        <f t="shared" ref="BFB1" si="1422">IF(BFB3=5,BFA1+1,BFA1)</f>
        <v>215</v>
      </c>
      <c r="BFC1">
        <f t="shared" ref="BFC1" si="1423">IF(BFC3=5,BFB1+1,BFB1)</f>
        <v>215</v>
      </c>
      <c r="BFD1">
        <f t="shared" ref="BFD1" si="1424">IF(BFD3=5,BFC1+1,BFC1)</f>
        <v>215</v>
      </c>
      <c r="BFE1">
        <f t="shared" ref="BFE1" si="1425">IF(BFE3=5,BFD1+1,BFD1)</f>
        <v>215</v>
      </c>
      <c r="BFF1">
        <f t="shared" ref="BFF1" si="1426">IF(BFF3=5,BFE1+1,BFE1)</f>
        <v>216</v>
      </c>
      <c r="BFG1">
        <f t="shared" ref="BFG1" si="1427">IF(BFG3=5,BFF1+1,BFF1)</f>
        <v>216</v>
      </c>
      <c r="BFH1">
        <f t="shared" ref="BFH1" si="1428">IF(BFH3=5,BFG1+1,BFG1)</f>
        <v>216</v>
      </c>
      <c r="BFI1">
        <f t="shared" ref="BFI1" si="1429">IF(BFI3=5,BFH1+1,BFH1)</f>
        <v>216</v>
      </c>
      <c r="BFJ1">
        <f t="shared" ref="BFJ1" si="1430">IF(BFJ3=5,BFI1+1,BFI1)</f>
        <v>216</v>
      </c>
      <c r="BFK1">
        <f t="shared" ref="BFK1" si="1431">IF(BFK3=5,BFJ1+1,BFJ1)</f>
        <v>216</v>
      </c>
      <c r="BFL1">
        <f t="shared" ref="BFL1" si="1432">IF(BFL3=5,BFK1+1,BFK1)</f>
        <v>216</v>
      </c>
      <c r="BFM1">
        <f t="shared" ref="BFM1" si="1433">IF(BFM3=5,BFL1+1,BFL1)</f>
        <v>216</v>
      </c>
      <c r="BFN1">
        <f t="shared" ref="BFN1" si="1434">IF(BFN3=5,BFM1+1,BFM1)</f>
        <v>216</v>
      </c>
      <c r="BFO1">
        <f t="shared" ref="BFO1" si="1435">IF(BFO3=5,BFN1+1,BFN1)</f>
        <v>216</v>
      </c>
      <c r="BFP1">
        <f t="shared" ref="BFP1" si="1436">IF(BFP3=5,BFO1+1,BFO1)</f>
        <v>216</v>
      </c>
      <c r="BFQ1">
        <f t="shared" ref="BFQ1" si="1437">IF(BFQ3=5,BFP1+1,BFP1)</f>
        <v>216</v>
      </c>
      <c r="BFR1">
        <f t="shared" ref="BFR1" si="1438">IF(BFR3=5,BFQ1+1,BFQ1)</f>
        <v>216</v>
      </c>
      <c r="BFS1">
        <f t="shared" ref="BFS1" si="1439">IF(BFS3=5,BFR1+1,BFR1)</f>
        <v>216</v>
      </c>
      <c r="BFT1">
        <f t="shared" ref="BFT1" si="1440">IF(BFT3=5,BFS1+1,BFS1)</f>
        <v>217</v>
      </c>
      <c r="BFU1">
        <f t="shared" ref="BFU1" si="1441">IF(BFU3=5,BFT1+1,BFT1)</f>
        <v>217</v>
      </c>
      <c r="BFV1">
        <f t="shared" ref="BFV1" si="1442">IF(BFV3=5,BFU1+1,BFU1)</f>
        <v>217</v>
      </c>
      <c r="BFW1">
        <f t="shared" ref="BFW1" si="1443">IF(BFW3=5,BFV1+1,BFV1)</f>
        <v>217</v>
      </c>
      <c r="BFX1">
        <f t="shared" ref="BFX1" si="1444">IF(BFX3=5,BFW1+1,BFW1)</f>
        <v>217</v>
      </c>
      <c r="BFY1">
        <f t="shared" ref="BFY1" si="1445">IF(BFY3=5,BFX1+1,BFX1)</f>
        <v>217</v>
      </c>
      <c r="BFZ1">
        <f t="shared" ref="BFZ1" si="1446">IF(BFZ3=5,BFY1+1,BFY1)</f>
        <v>217</v>
      </c>
      <c r="BGA1">
        <f t="shared" ref="BGA1" si="1447">IF(BGA3=5,BFZ1+1,BFZ1)</f>
        <v>217</v>
      </c>
      <c r="BGB1">
        <f t="shared" ref="BGB1" si="1448">IF(BGB3=5,BGA1+1,BGA1)</f>
        <v>217</v>
      </c>
      <c r="BGC1">
        <f t="shared" ref="BGC1" si="1449">IF(BGC3=5,BGB1+1,BGB1)</f>
        <v>217</v>
      </c>
      <c r="BGD1">
        <f t="shared" ref="BGD1" si="1450">IF(BGD3=5,BGC1+1,BGC1)</f>
        <v>217</v>
      </c>
      <c r="BGE1" s="248">
        <f t="shared" ref="BGE1" si="1451">IF(BGE3=5,BGD1+1,BGD1)</f>
        <v>217</v>
      </c>
      <c r="BGF1" s="248">
        <f t="shared" ref="BGF1" si="1452">IF(BGF3=5,BGE1+1,BGE1)</f>
        <v>217</v>
      </c>
      <c r="BGG1" s="248">
        <f t="shared" ref="BGG1" si="1453">IF(BGG3=5,BGF1+1,BGF1)</f>
        <v>217</v>
      </c>
      <c r="BGH1" s="248">
        <f t="shared" ref="BGH1" si="1454">IF(BGH3=5,BGG1+1,BGG1)</f>
        <v>218</v>
      </c>
      <c r="BGI1" s="248">
        <f t="shared" ref="BGI1" si="1455">IF(BGI3=5,BGH1+1,BGH1)</f>
        <v>218</v>
      </c>
      <c r="BGJ1" s="248">
        <f t="shared" ref="BGJ1" si="1456">IF(BGJ3=5,BGI1+1,BGI1)</f>
        <v>218</v>
      </c>
      <c r="BGK1" s="248">
        <f t="shared" ref="BGK1" si="1457">IF(BGK3=5,BGJ1+1,BGJ1)</f>
        <v>218</v>
      </c>
      <c r="BGL1" s="248">
        <f t="shared" ref="BGL1" si="1458">IF(BGL3=5,BGK1+1,BGK1)</f>
        <v>218</v>
      </c>
      <c r="BGM1" s="248">
        <f t="shared" ref="BGM1" si="1459">IF(BGM3=5,BGL1+1,BGL1)</f>
        <v>218</v>
      </c>
      <c r="BGN1" s="248">
        <f t="shared" ref="BGN1" si="1460">IF(BGN3=5,BGM1+1,BGM1)</f>
        <v>218</v>
      </c>
      <c r="BGO1" s="248">
        <f t="shared" ref="BGO1" si="1461">IF(BGO3=5,BGN1+1,BGN1)</f>
        <v>218</v>
      </c>
      <c r="BGP1" s="248">
        <f t="shared" ref="BGP1" si="1462">IF(BGP3=5,BGO1+1,BGO1)</f>
        <v>218</v>
      </c>
      <c r="BGQ1" s="248">
        <f t="shared" ref="BGQ1" si="1463">IF(BGQ3=5,BGP1+1,BGP1)</f>
        <v>218</v>
      </c>
      <c r="BGR1" s="248">
        <f t="shared" ref="BGR1" si="1464">IF(BGR3=5,BGQ1+1,BGQ1)</f>
        <v>218</v>
      </c>
      <c r="BGS1" s="248">
        <f t="shared" ref="BGS1" si="1465">IF(BGS3=5,BGR1+1,BGR1)</f>
        <v>218</v>
      </c>
      <c r="BGT1" s="248">
        <f t="shared" ref="BGT1" si="1466">IF(BGT3=5,BGS1+1,BGS1)</f>
        <v>218</v>
      </c>
      <c r="BGU1" s="248">
        <f t="shared" ref="BGU1" si="1467">IF(BGU3=5,BGT1+1,BGT1)</f>
        <v>218</v>
      </c>
      <c r="BGV1" s="95">
        <v>223</v>
      </c>
      <c r="BGW1">
        <f t="shared" ref="BGW1" si="1468">IF(BGW3=5,BGV1+1,BGV1)</f>
        <v>223</v>
      </c>
      <c r="BGX1">
        <f t="shared" ref="BGX1" si="1469">IF(BGX3=5,BGW1+1,BGW1)</f>
        <v>223</v>
      </c>
      <c r="BGY1">
        <f t="shared" ref="BGY1" si="1470">IF(BGY3=5,BGX1+1,BGX1)</f>
        <v>223</v>
      </c>
      <c r="BGZ1">
        <f t="shared" ref="BGZ1" si="1471">IF(BGZ3=5,BGY1+1,BGY1)</f>
        <v>223</v>
      </c>
      <c r="BHA1">
        <f t="shared" ref="BHA1" si="1472">IF(BHA3=5,BGZ1+1,BGZ1)</f>
        <v>223</v>
      </c>
      <c r="BHB1">
        <f t="shared" ref="BHB1" si="1473">IF(BHB3=5,BHA1+1,BHA1)</f>
        <v>223</v>
      </c>
      <c r="BHC1">
        <f t="shared" ref="BHC1" si="1474">IF(BHC3=5,BHB1+1,BHB1)</f>
        <v>223</v>
      </c>
      <c r="BHD1">
        <f t="shared" ref="BHD1" si="1475">IF(BHD3=5,BHC1+1,BHC1)</f>
        <v>223</v>
      </c>
      <c r="BHE1">
        <f t="shared" ref="BHE1" si="1476">IF(BHE3=5,BHD1+1,BHD1)</f>
        <v>223</v>
      </c>
      <c r="BHF1">
        <f t="shared" ref="BHF1" si="1477">IF(BHF3=5,BHE1+1,BHE1)</f>
        <v>223</v>
      </c>
      <c r="BHG1">
        <f t="shared" ref="BHG1" si="1478">IF(BHG3=5,BHF1+1,BHF1)</f>
        <v>223</v>
      </c>
      <c r="BHH1">
        <f t="shared" ref="BHH1" si="1479">IF(BHH3=5,BHG1+1,BHG1)</f>
        <v>223</v>
      </c>
      <c r="BHI1">
        <f t="shared" ref="BHI1" si="1480">IF(BHI3=5,BHH1+1,BHH1)</f>
        <v>223</v>
      </c>
      <c r="BHJ1">
        <f t="shared" ref="BHJ1" si="1481">IF(BHJ3=5,BHI1+1,BHI1)</f>
        <v>223</v>
      </c>
      <c r="BHK1">
        <f t="shared" ref="BHK1" si="1482">IF(BHK3=5,BHJ1+1,BHJ1)</f>
        <v>224</v>
      </c>
      <c r="BHL1">
        <f t="shared" ref="BHL1" si="1483">IF(BHL3=5,BHK1+1,BHK1)</f>
        <v>224</v>
      </c>
      <c r="BHM1">
        <f t="shared" ref="BHM1" si="1484">IF(BHM3=5,BHL1+1,BHL1)</f>
        <v>224</v>
      </c>
      <c r="BHN1">
        <f t="shared" ref="BHN1" si="1485">IF(BHN3=5,BHM1+1,BHM1)</f>
        <v>224</v>
      </c>
      <c r="BHO1">
        <f t="shared" ref="BHO1" si="1486">IF(BHO3=5,BHN1+1,BHN1)</f>
        <v>224</v>
      </c>
      <c r="BHP1">
        <f t="shared" ref="BHP1" si="1487">IF(BHP3=5,BHO1+1,BHO1)</f>
        <v>224</v>
      </c>
      <c r="BHQ1">
        <f t="shared" ref="BHQ1" si="1488">IF(BHQ3=5,BHP1+1,BHP1)</f>
        <v>224</v>
      </c>
      <c r="BHR1">
        <f t="shared" ref="BHR1" si="1489">IF(BHR3=5,BHQ1+1,BHQ1)</f>
        <v>224</v>
      </c>
      <c r="BHS1">
        <f t="shared" ref="BHS1" si="1490">IF(BHS3=5,BHR1+1,BHR1)</f>
        <v>224</v>
      </c>
      <c r="BHT1">
        <f t="shared" ref="BHT1" si="1491">IF(BHT3=5,BHS1+1,BHS1)</f>
        <v>224</v>
      </c>
      <c r="BHU1">
        <f t="shared" ref="BHU1" si="1492">IF(BHU3=5,BHT1+1,BHT1)</f>
        <v>224</v>
      </c>
      <c r="BHV1">
        <f t="shared" ref="BHV1" si="1493">IF(BHV3=5,BHU1+1,BHU1)</f>
        <v>224</v>
      </c>
      <c r="BHW1">
        <f t="shared" ref="BHW1" si="1494">IF(BHW3=5,BHV1+1,BHV1)</f>
        <v>224</v>
      </c>
      <c r="BHX1">
        <f t="shared" ref="BHX1" si="1495">IF(BHX3=5,BHW1+1,BHW1)</f>
        <v>224</v>
      </c>
      <c r="BHY1">
        <f t="shared" ref="BHY1" si="1496">IF(BHY3=5,BHX1+1,BHX1)</f>
        <v>224</v>
      </c>
      <c r="BHZ1">
        <f t="shared" ref="BHZ1" si="1497">IF(BHZ3=5,BHY1+1,BHY1)</f>
        <v>225</v>
      </c>
      <c r="BIA1">
        <f t="shared" ref="BIA1" si="1498">IF(BIA3=5,BHZ1+1,BHZ1)</f>
        <v>225</v>
      </c>
      <c r="BIB1">
        <f t="shared" ref="BIB1" si="1499">IF(BIB3=5,BIA1+1,BIA1)</f>
        <v>225</v>
      </c>
      <c r="BIC1">
        <f t="shared" ref="BIC1" si="1500">IF(BIC3=5,BIB1+1,BIB1)</f>
        <v>225</v>
      </c>
      <c r="BID1">
        <f t="shared" ref="BID1" si="1501">IF(BID3=5,BIC1+1,BIC1)</f>
        <v>225</v>
      </c>
      <c r="BIE1">
        <f t="shared" ref="BIE1" si="1502">IF(BIE3=5,BID1+1,BID1)</f>
        <v>225</v>
      </c>
      <c r="BIF1">
        <f t="shared" ref="BIF1" si="1503">IF(BIF3=5,BIE1+1,BIE1)</f>
        <v>225</v>
      </c>
      <c r="BIG1">
        <f t="shared" ref="BIG1" si="1504">IF(BIG3=5,BIF1+1,BIF1)</f>
        <v>225</v>
      </c>
      <c r="BIH1">
        <f t="shared" ref="BIH1" si="1505">IF(BIH3=5,BIG1+1,BIG1)</f>
        <v>225</v>
      </c>
      <c r="BII1">
        <f t="shared" ref="BII1" si="1506">IF(BII3=5,BIH1+1,BIH1)</f>
        <v>225</v>
      </c>
      <c r="BIJ1">
        <f t="shared" ref="BIJ1" si="1507">IF(BIJ3=5,BII1+1,BII1)</f>
        <v>225</v>
      </c>
      <c r="BIK1">
        <f t="shared" ref="BIK1" si="1508">IF(BIK3=5,BIJ1+1,BIJ1)</f>
        <v>225</v>
      </c>
      <c r="BIL1">
        <f t="shared" ref="BIL1" si="1509">IF(BIL3=5,BIK1+1,BIK1)</f>
        <v>225</v>
      </c>
      <c r="BIM1">
        <f t="shared" ref="BIM1" si="1510">IF(BIM3=5,BIL1+1,BIL1)</f>
        <v>225</v>
      </c>
      <c r="BIN1">
        <f t="shared" ref="BIN1" si="1511">IF(BIN3=5,BIM1+1,BIM1)</f>
        <v>225</v>
      </c>
      <c r="BIO1">
        <f t="shared" ref="BIO1" si="1512">IF(BIO3=5,BIN1+1,BIN1)</f>
        <v>226</v>
      </c>
      <c r="BIP1">
        <f t="shared" ref="BIP1" si="1513">IF(BIP3=5,BIO1+1,BIO1)</f>
        <v>226</v>
      </c>
      <c r="BIQ1">
        <f t="shared" ref="BIQ1" si="1514">IF(BIQ3=5,BIP1+1,BIP1)</f>
        <v>226</v>
      </c>
      <c r="BIR1">
        <f t="shared" ref="BIR1" si="1515">IF(BIR3=5,BIQ1+1,BIQ1)</f>
        <v>226</v>
      </c>
      <c r="BIS1">
        <f t="shared" ref="BIS1" si="1516">IF(BIS3=5,BIR1+1,BIR1)</f>
        <v>226</v>
      </c>
      <c r="BIT1">
        <f t="shared" ref="BIT1" si="1517">IF(BIT3=5,BIS1+1,BIS1)</f>
        <v>226</v>
      </c>
      <c r="BIU1">
        <f t="shared" ref="BIU1" si="1518">IF(BIU3=5,BIT1+1,BIT1)</f>
        <v>226</v>
      </c>
      <c r="BIV1">
        <f t="shared" ref="BIV1" si="1519">IF(BIV3=5,BIU1+1,BIU1)</f>
        <v>226</v>
      </c>
      <c r="BIW1">
        <f t="shared" ref="BIW1" si="1520">IF(BIW3=5,BIV1+1,BIV1)</f>
        <v>226</v>
      </c>
      <c r="BIX1">
        <f t="shared" ref="BIX1" si="1521">IF(BIX3=5,BIW1+1,BIW1)</f>
        <v>226</v>
      </c>
      <c r="BIY1">
        <f t="shared" ref="BIY1" si="1522">IF(BIY3=5,BIX1+1,BIX1)</f>
        <v>226</v>
      </c>
      <c r="BIZ1">
        <f t="shared" ref="BIZ1" si="1523">IF(BIZ3=5,BIY1+1,BIY1)</f>
        <v>226</v>
      </c>
      <c r="BJA1">
        <f t="shared" ref="BJA1" si="1524">IF(BJA3=5,BIZ1+1,BIZ1)</f>
        <v>226</v>
      </c>
      <c r="BJB1">
        <f t="shared" ref="BJB1" si="1525">IF(BJB3=5,BJA1+1,BJA1)</f>
        <v>226</v>
      </c>
      <c r="BJC1">
        <f t="shared" ref="BJC1" si="1526">IF(BJC3=5,BJB1+1,BJB1)</f>
        <v>226</v>
      </c>
      <c r="BJD1">
        <f t="shared" ref="BJD1" si="1527">IF(BJD3=5,BJC1+1,BJC1)</f>
        <v>227</v>
      </c>
      <c r="BJE1">
        <f t="shared" ref="BJE1" si="1528">IF(BJE3=5,BJD1+1,BJD1)</f>
        <v>227</v>
      </c>
      <c r="BJF1">
        <f t="shared" ref="BJF1" si="1529">IF(BJF3=5,BJE1+1,BJE1)</f>
        <v>227</v>
      </c>
      <c r="BJG1">
        <f t="shared" ref="BJG1" si="1530">IF(BJG3=5,BJF1+1,BJF1)</f>
        <v>227</v>
      </c>
      <c r="BJH1">
        <f t="shared" ref="BJH1" si="1531">IF(BJH3=5,BJG1+1,BJG1)</f>
        <v>227</v>
      </c>
      <c r="BJI1">
        <f t="shared" ref="BJI1" si="1532">IF(BJI3=5,BJH1+1,BJH1)</f>
        <v>227</v>
      </c>
      <c r="BJJ1">
        <f t="shared" ref="BJJ1" si="1533">IF(BJJ3=5,BJI1+1,BJI1)</f>
        <v>227</v>
      </c>
      <c r="BJK1">
        <f t="shared" ref="BJK1" si="1534">IF(BJK3=5,BJJ1+1,BJJ1)</f>
        <v>227</v>
      </c>
      <c r="BJL1">
        <f t="shared" ref="BJL1" si="1535">IF(BJL3=5,BJK1+1,BJK1)</f>
        <v>227</v>
      </c>
      <c r="BJM1">
        <f t="shared" ref="BJM1" si="1536">IF(BJM3=5,BJL1+1,BJL1)</f>
        <v>227</v>
      </c>
      <c r="BJN1">
        <f t="shared" ref="BJN1" si="1537">IF(BJN3=5,BJM1+1,BJM1)</f>
        <v>227</v>
      </c>
      <c r="BJO1">
        <f t="shared" ref="BJO1" si="1538">IF(BJO3=5,BJN1+1,BJN1)</f>
        <v>227</v>
      </c>
      <c r="BJP1">
        <f t="shared" ref="BJP1" si="1539">IF(BJP3=5,BJO1+1,BJO1)</f>
        <v>227</v>
      </c>
      <c r="BJQ1">
        <f t="shared" ref="BJQ1" si="1540">IF(BJQ3=5,BJP1+1,BJP1)</f>
        <v>227</v>
      </c>
      <c r="BJR1">
        <f t="shared" ref="BJR1" si="1541">IF(BJR3=5,BJQ1+1,BJQ1)</f>
        <v>227</v>
      </c>
      <c r="BJS1" s="248">
        <f t="shared" ref="BJS1" si="1542">IF(BJS3=5,BJR1+1,BJR1)</f>
        <v>228</v>
      </c>
      <c r="BJT1" s="248">
        <f t="shared" ref="BJT1" si="1543">IF(BJT3=5,BJS1+1,BJS1)</f>
        <v>228</v>
      </c>
      <c r="BJU1" s="248">
        <f t="shared" ref="BJU1" si="1544">IF(BJU3=5,BJT1+1,BJT1)</f>
        <v>228</v>
      </c>
      <c r="BJV1" s="248">
        <f t="shared" ref="BJV1" si="1545">IF(BJV3=5,BJU1+1,BJU1)</f>
        <v>228</v>
      </c>
      <c r="BJW1" s="248">
        <f t="shared" ref="BJW1" si="1546">IF(BJW3=5,BJV1+1,BJV1)</f>
        <v>228</v>
      </c>
      <c r="BJX1" s="248">
        <f t="shared" ref="BJX1" si="1547">IF(BJX3=5,BJW1+1,BJW1)</f>
        <v>228</v>
      </c>
      <c r="BJY1" s="248">
        <f t="shared" ref="BJY1" si="1548">IF(BJY3=5,BJX1+1,BJX1)</f>
        <v>228</v>
      </c>
      <c r="BJZ1" s="248">
        <f t="shared" ref="BJZ1" si="1549">IF(BJZ3=5,BJY1+1,BJY1)</f>
        <v>228</v>
      </c>
      <c r="BKA1" s="248">
        <f t="shared" ref="BKA1" si="1550">IF(BKA3=5,BJZ1+1,BJZ1)</f>
        <v>228</v>
      </c>
      <c r="BKB1" s="248">
        <f t="shared" ref="BKB1" si="1551">IF(BKB3=5,BKA1+1,BKA1)</f>
        <v>228</v>
      </c>
      <c r="BKC1" s="248">
        <f t="shared" ref="BKC1" si="1552">IF(BKC3=5,BKB1+1,BKB1)</f>
        <v>228</v>
      </c>
      <c r="BKD1" s="248">
        <f t="shared" ref="BKD1" si="1553">IF(BKD3=5,BKC1+1,BKC1)</f>
        <v>228</v>
      </c>
      <c r="BKE1" s="248">
        <f t="shared" ref="BKE1" si="1554">IF(BKE3=5,BKD1+1,BKD1)</f>
        <v>228</v>
      </c>
      <c r="BKF1" s="248">
        <f t="shared" ref="BKF1" si="1555">IF(BKF3=5,BKE1+1,BKE1)</f>
        <v>228</v>
      </c>
      <c r="BKG1" s="248">
        <f t="shared" ref="BKG1" si="1556">IF(BKG3=5,BKF1+1,BKF1)</f>
        <v>228</v>
      </c>
      <c r="BKH1" s="95">
        <v>236</v>
      </c>
      <c r="BKI1">
        <f t="shared" ref="BKI1" si="1557">IF(BKI3=5,BKH1+1,BKH1)</f>
        <v>237</v>
      </c>
      <c r="BKJ1">
        <f t="shared" ref="BKJ1" si="1558">IF(BKJ3=5,BKI1+1,BKI1)</f>
        <v>238</v>
      </c>
      <c r="BKK1">
        <f t="shared" ref="BKK1" si="1559">IF(BKK3=5,BKJ1+1,BKJ1)</f>
        <v>239</v>
      </c>
      <c r="BKL1">
        <f t="shared" ref="BKL1" si="1560">IF(BKL3=5,BKK1+1,BKK1)</f>
        <v>240</v>
      </c>
      <c r="BKM1">
        <f t="shared" ref="BKM1" si="1561">IF(BKM3=5,BKL1+1,BKL1)</f>
        <v>241</v>
      </c>
      <c r="BKN1">
        <f t="shared" ref="BKN1" si="1562">IF(BKN3=5,BKM1+1,BKM1)</f>
        <v>242</v>
      </c>
      <c r="BKO1">
        <f t="shared" ref="BKO1" si="1563">IF(BKO3=5,BKN1+1,BKN1)</f>
        <v>243</v>
      </c>
      <c r="BKP1">
        <f t="shared" ref="BKP1" si="1564">IF(BKP3=5,BKO1+1,BKO1)</f>
        <v>244</v>
      </c>
      <c r="BKQ1">
        <f t="shared" ref="BKQ1" si="1565">IF(BKQ3=5,BKP1+1,BKP1)</f>
        <v>245</v>
      </c>
      <c r="BKR1">
        <f t="shared" ref="BKR1" si="1566">IF(BKR3=5,BKQ1+1,BKQ1)</f>
        <v>246</v>
      </c>
      <c r="BKS1" s="248">
        <f t="shared" ref="BKS1" si="1567">IF(BKS3=5,BKR1+1,BKR1)</f>
        <v>247</v>
      </c>
      <c r="BKT1" s="248">
        <f t="shared" ref="BKT1" si="1568">IF(BKT3=5,BKS1+1,BKS1)</f>
        <v>248</v>
      </c>
      <c r="BKU1" s="248">
        <f t="shared" ref="BKU1" si="1569">IF(BKU3=5,BKT1+1,BKT1)</f>
        <v>249</v>
      </c>
      <c r="BKV1" s="248">
        <f t="shared" ref="BKV1" si="1570">IF(BKV3=5,BKU1+1,BKU1)</f>
        <v>250</v>
      </c>
      <c r="BKW1" s="248">
        <f t="shared" ref="BKW1" si="1571">IF(BKW3=5,BKV1+1,BKV1)</f>
        <v>251</v>
      </c>
      <c r="BKX1" s="248">
        <f t="shared" ref="BKX1" si="1572">IF(BKX3=5,BKW1+1,BKW1)</f>
        <v>252</v>
      </c>
      <c r="BKY1" s="95">
        <v>265</v>
      </c>
      <c r="BKZ1" s="248">
        <f>IF(BKZ3=5,BKY1+1,BKY1)</f>
        <v>265</v>
      </c>
      <c r="BLA1" s="248">
        <f t="shared" ref="BLA1:BLV1" si="1573">IF(BLA3=5,BKZ1+1,BKZ1)</f>
        <v>265</v>
      </c>
      <c r="BLB1" s="248">
        <f t="shared" si="1573"/>
        <v>265</v>
      </c>
      <c r="BLC1" s="248">
        <f t="shared" si="1573"/>
        <v>265</v>
      </c>
      <c r="BLD1" s="248">
        <f t="shared" si="1573"/>
        <v>265</v>
      </c>
      <c r="BLE1" s="248">
        <f t="shared" si="1573"/>
        <v>266</v>
      </c>
      <c r="BLF1" s="248">
        <f t="shared" si="1573"/>
        <v>266</v>
      </c>
      <c r="BLG1" s="248">
        <f t="shared" si="1573"/>
        <v>266</v>
      </c>
      <c r="BLH1" s="248">
        <f t="shared" si="1573"/>
        <v>266</v>
      </c>
      <c r="BLI1" s="248">
        <f t="shared" si="1573"/>
        <v>266</v>
      </c>
      <c r="BLJ1" s="248">
        <f t="shared" si="1573"/>
        <v>266</v>
      </c>
      <c r="BLK1" s="248">
        <f t="shared" si="1573"/>
        <v>267</v>
      </c>
      <c r="BLL1" s="248">
        <f t="shared" si="1573"/>
        <v>267</v>
      </c>
      <c r="BLM1" s="248">
        <f t="shared" si="1573"/>
        <v>267</v>
      </c>
      <c r="BLN1" s="248">
        <f t="shared" si="1573"/>
        <v>267</v>
      </c>
      <c r="BLO1" s="248">
        <f t="shared" si="1573"/>
        <v>267</v>
      </c>
      <c r="BLP1" s="248">
        <f t="shared" si="1573"/>
        <v>267</v>
      </c>
      <c r="BLQ1" s="248">
        <f t="shared" si="1573"/>
        <v>268</v>
      </c>
      <c r="BLR1" s="248">
        <f t="shared" si="1573"/>
        <v>268</v>
      </c>
      <c r="BLS1" s="248">
        <f t="shared" si="1573"/>
        <v>268</v>
      </c>
      <c r="BLT1" s="248">
        <f t="shared" si="1573"/>
        <v>268</v>
      </c>
      <c r="BLU1" s="248">
        <f t="shared" si="1573"/>
        <v>268</v>
      </c>
      <c r="BLV1" s="248">
        <f t="shared" si="1573"/>
        <v>268</v>
      </c>
    </row>
    <row r="2" spans="1:1686">
      <c r="C2" s="50">
        <v>1</v>
      </c>
      <c r="D2" s="50">
        <v>1</v>
      </c>
      <c r="E2" s="50">
        <v>1</v>
      </c>
      <c r="F2" s="50">
        <v>1</v>
      </c>
      <c r="G2" s="50">
        <v>1</v>
      </c>
      <c r="H2" s="50">
        <v>1</v>
      </c>
      <c r="I2" s="50">
        <v>1</v>
      </c>
      <c r="J2" s="50">
        <v>1</v>
      </c>
      <c r="K2" s="50">
        <v>1</v>
      </c>
      <c r="L2" s="50">
        <v>1</v>
      </c>
      <c r="M2" s="50">
        <v>1</v>
      </c>
      <c r="N2" s="50">
        <v>1</v>
      </c>
      <c r="O2" s="50">
        <v>1</v>
      </c>
      <c r="P2" s="50">
        <v>1</v>
      </c>
      <c r="Q2" s="50">
        <v>1</v>
      </c>
      <c r="R2" s="50">
        <v>1</v>
      </c>
      <c r="S2" s="50">
        <v>1</v>
      </c>
      <c r="T2" s="50">
        <v>1</v>
      </c>
      <c r="U2" s="50">
        <v>1</v>
      </c>
      <c r="V2" s="50">
        <v>1</v>
      </c>
      <c r="W2" s="50">
        <v>1</v>
      </c>
      <c r="X2" s="49">
        <v>2</v>
      </c>
      <c r="Y2" s="49">
        <v>2</v>
      </c>
      <c r="Z2" s="49">
        <v>2</v>
      </c>
      <c r="AA2" s="49">
        <v>2</v>
      </c>
      <c r="AB2" s="49">
        <v>2</v>
      </c>
      <c r="AC2" s="49">
        <v>2</v>
      </c>
      <c r="AD2" s="49">
        <v>2</v>
      </c>
      <c r="AE2" s="49">
        <v>2</v>
      </c>
      <c r="AF2" s="49">
        <v>2</v>
      </c>
      <c r="AG2" s="49">
        <v>2</v>
      </c>
      <c r="AH2" s="49">
        <v>2</v>
      </c>
      <c r="AI2" s="49">
        <v>2</v>
      </c>
      <c r="AJ2" s="49">
        <v>2</v>
      </c>
      <c r="AK2" s="49">
        <v>2</v>
      </c>
      <c r="AL2" s="49">
        <v>2</v>
      </c>
      <c r="AM2" s="49">
        <v>2</v>
      </c>
      <c r="AN2" s="49">
        <v>2</v>
      </c>
      <c r="AO2" s="49">
        <v>2</v>
      </c>
      <c r="AP2" s="49">
        <v>2</v>
      </c>
      <c r="AQ2" s="49">
        <v>2</v>
      </c>
      <c r="AR2" s="49">
        <v>2</v>
      </c>
      <c r="AS2" s="49">
        <v>2</v>
      </c>
      <c r="AT2" s="49">
        <v>2</v>
      </c>
      <c r="AU2" s="49">
        <v>2</v>
      </c>
      <c r="AV2" s="49">
        <v>2</v>
      </c>
      <c r="AW2" s="49">
        <v>2</v>
      </c>
      <c r="AX2" s="49">
        <v>2</v>
      </c>
      <c r="AY2" s="49">
        <v>2</v>
      </c>
      <c r="AZ2" s="49">
        <v>2</v>
      </c>
      <c r="BA2" s="49">
        <v>2</v>
      </c>
      <c r="BB2" s="49">
        <v>2</v>
      </c>
      <c r="BC2" s="49">
        <v>2</v>
      </c>
      <c r="BD2" s="49">
        <v>2</v>
      </c>
      <c r="BE2" s="49">
        <v>2</v>
      </c>
      <c r="BF2" s="49">
        <v>2</v>
      </c>
      <c r="BG2" s="49">
        <v>2</v>
      </c>
      <c r="BH2" s="49">
        <v>2</v>
      </c>
      <c r="BI2" s="49">
        <v>2</v>
      </c>
      <c r="BJ2" s="49">
        <v>2</v>
      </c>
      <c r="BK2" s="49">
        <v>2</v>
      </c>
      <c r="BL2" s="49">
        <v>2</v>
      </c>
      <c r="BM2" s="49">
        <v>2</v>
      </c>
      <c r="BN2" s="49">
        <v>2</v>
      </c>
      <c r="BO2" s="49">
        <v>2</v>
      </c>
      <c r="BP2" s="49">
        <v>2</v>
      </c>
      <c r="BQ2" s="49">
        <v>2</v>
      </c>
      <c r="BR2" s="49">
        <v>2</v>
      </c>
      <c r="BS2" s="49">
        <v>2</v>
      </c>
      <c r="BT2" s="49">
        <v>2</v>
      </c>
      <c r="BU2" s="49">
        <v>2</v>
      </c>
      <c r="BV2" s="49">
        <v>2</v>
      </c>
      <c r="BW2" s="49">
        <v>2</v>
      </c>
      <c r="BX2" s="49">
        <v>2</v>
      </c>
      <c r="BY2" s="49">
        <v>2</v>
      </c>
      <c r="BZ2" s="49">
        <v>2</v>
      </c>
      <c r="CA2" s="49">
        <v>2</v>
      </c>
      <c r="CB2" s="49">
        <v>2</v>
      </c>
      <c r="CC2" s="49">
        <v>2</v>
      </c>
      <c r="CD2" s="49">
        <v>2</v>
      </c>
      <c r="CE2" s="49">
        <v>2</v>
      </c>
      <c r="CF2" s="49">
        <v>2</v>
      </c>
      <c r="CG2" s="49">
        <v>2</v>
      </c>
      <c r="CH2" s="49">
        <v>2</v>
      </c>
      <c r="CI2" s="49">
        <v>2</v>
      </c>
      <c r="CJ2" s="49">
        <v>2</v>
      </c>
      <c r="CK2" s="49">
        <v>2</v>
      </c>
      <c r="CL2" s="49">
        <v>2</v>
      </c>
      <c r="CM2" s="49">
        <v>2</v>
      </c>
      <c r="CN2" s="49">
        <v>2</v>
      </c>
      <c r="CO2" s="49">
        <v>2</v>
      </c>
      <c r="CP2" s="49">
        <v>2</v>
      </c>
      <c r="CQ2" s="49">
        <v>2</v>
      </c>
      <c r="CR2" s="49">
        <v>2</v>
      </c>
      <c r="CS2" s="49">
        <v>2</v>
      </c>
      <c r="CT2" s="49">
        <v>2</v>
      </c>
      <c r="CU2" s="49">
        <v>2</v>
      </c>
      <c r="CV2" s="49">
        <v>2</v>
      </c>
      <c r="CW2" s="49">
        <v>2</v>
      </c>
      <c r="CX2" s="49">
        <v>2</v>
      </c>
      <c r="CY2" s="49">
        <v>2</v>
      </c>
      <c r="CZ2" s="49">
        <v>2</v>
      </c>
      <c r="DA2" s="49">
        <v>2</v>
      </c>
      <c r="DB2" s="49">
        <v>2</v>
      </c>
      <c r="DC2" s="49">
        <v>2</v>
      </c>
      <c r="DD2" s="49">
        <v>2</v>
      </c>
      <c r="DE2" s="49">
        <v>2</v>
      </c>
      <c r="DF2" s="49">
        <v>2</v>
      </c>
      <c r="DG2" s="49">
        <v>2</v>
      </c>
      <c r="DH2" s="49">
        <v>2</v>
      </c>
      <c r="DI2" s="49">
        <v>2</v>
      </c>
      <c r="DJ2" s="49">
        <v>2</v>
      </c>
      <c r="DK2" s="49">
        <v>2</v>
      </c>
      <c r="DL2" s="49">
        <v>2</v>
      </c>
      <c r="DM2" s="49">
        <v>2</v>
      </c>
      <c r="DN2" s="49">
        <v>2</v>
      </c>
      <c r="DO2" s="49">
        <v>2</v>
      </c>
      <c r="DP2" s="49">
        <v>2</v>
      </c>
      <c r="DQ2" s="49">
        <v>2</v>
      </c>
      <c r="DR2" s="49">
        <v>2</v>
      </c>
      <c r="DS2" s="49">
        <v>2</v>
      </c>
      <c r="DT2" s="49">
        <v>2</v>
      </c>
      <c r="DU2" s="49">
        <v>2</v>
      </c>
      <c r="DV2" s="49">
        <v>2</v>
      </c>
      <c r="DW2" s="49">
        <v>2</v>
      </c>
      <c r="DX2" s="49">
        <v>2</v>
      </c>
      <c r="DY2" s="49">
        <v>2</v>
      </c>
      <c r="DZ2" s="49">
        <v>2</v>
      </c>
      <c r="EA2" s="49">
        <v>2</v>
      </c>
      <c r="EB2" s="49">
        <v>2</v>
      </c>
      <c r="EC2" s="49">
        <v>2</v>
      </c>
      <c r="ED2" s="49">
        <v>2</v>
      </c>
      <c r="EE2" s="49">
        <v>2</v>
      </c>
      <c r="EF2" s="49">
        <v>2</v>
      </c>
      <c r="EG2" s="49">
        <v>2</v>
      </c>
      <c r="EH2" s="49">
        <v>2</v>
      </c>
      <c r="EI2" s="49">
        <v>2</v>
      </c>
      <c r="EJ2" s="49">
        <v>2</v>
      </c>
      <c r="EK2" s="49">
        <v>2</v>
      </c>
      <c r="EL2" s="49">
        <v>2</v>
      </c>
      <c r="EM2" s="49">
        <v>2</v>
      </c>
      <c r="EN2" s="49">
        <v>2</v>
      </c>
      <c r="EO2" s="49">
        <v>2</v>
      </c>
      <c r="EP2" s="49">
        <v>2</v>
      </c>
      <c r="EQ2" s="49">
        <v>2</v>
      </c>
      <c r="ER2" s="49">
        <v>2</v>
      </c>
      <c r="ES2" s="49">
        <v>2</v>
      </c>
      <c r="ET2" s="49">
        <v>2</v>
      </c>
      <c r="EU2" s="49">
        <v>2</v>
      </c>
      <c r="EV2" s="49">
        <v>2</v>
      </c>
      <c r="EW2" s="49">
        <v>2</v>
      </c>
      <c r="EX2" s="49">
        <v>2</v>
      </c>
      <c r="EY2" s="49">
        <v>2</v>
      </c>
      <c r="EZ2" s="49">
        <v>2</v>
      </c>
      <c r="FA2" s="49">
        <v>2</v>
      </c>
      <c r="FB2" s="49">
        <v>2</v>
      </c>
      <c r="FC2" s="49">
        <v>2</v>
      </c>
      <c r="FD2" s="49">
        <v>2</v>
      </c>
      <c r="FE2" s="49">
        <v>2</v>
      </c>
      <c r="FF2" s="49">
        <v>2</v>
      </c>
      <c r="FG2" s="49">
        <v>2</v>
      </c>
      <c r="FH2" s="49">
        <v>2</v>
      </c>
      <c r="FI2" s="49">
        <v>2</v>
      </c>
      <c r="FJ2" s="49">
        <v>2</v>
      </c>
      <c r="FK2" s="49">
        <v>2</v>
      </c>
      <c r="FL2" s="49">
        <v>2</v>
      </c>
      <c r="FM2" s="49">
        <v>2</v>
      </c>
      <c r="FN2" s="49">
        <v>2</v>
      </c>
      <c r="FO2" s="49">
        <v>2</v>
      </c>
      <c r="FP2" s="49">
        <v>2</v>
      </c>
      <c r="FQ2" s="49">
        <v>2</v>
      </c>
      <c r="FR2" s="49">
        <v>2</v>
      </c>
      <c r="FS2" s="49">
        <v>2</v>
      </c>
      <c r="FT2" s="49">
        <v>2</v>
      </c>
      <c r="FU2" s="49">
        <v>2</v>
      </c>
      <c r="FV2" s="49">
        <v>2</v>
      </c>
      <c r="FW2" s="49">
        <v>2</v>
      </c>
      <c r="FX2" s="49">
        <v>2</v>
      </c>
      <c r="FY2" s="49">
        <v>2</v>
      </c>
      <c r="FZ2" s="49">
        <v>2</v>
      </c>
      <c r="GA2" s="49">
        <v>2</v>
      </c>
      <c r="GB2" s="49">
        <v>2</v>
      </c>
      <c r="GC2" s="49">
        <v>2</v>
      </c>
      <c r="GD2" s="49">
        <v>2</v>
      </c>
      <c r="GE2" s="49">
        <v>2</v>
      </c>
      <c r="GF2" s="49">
        <v>2</v>
      </c>
      <c r="GG2" s="49">
        <v>2</v>
      </c>
      <c r="GH2" s="49">
        <v>2</v>
      </c>
      <c r="GI2" s="49">
        <v>2</v>
      </c>
      <c r="GJ2" s="49">
        <v>2</v>
      </c>
      <c r="GK2" s="49">
        <v>2</v>
      </c>
      <c r="GL2" s="49">
        <v>2</v>
      </c>
      <c r="GM2" s="49">
        <v>2</v>
      </c>
      <c r="GN2" s="49">
        <v>2</v>
      </c>
      <c r="GO2" s="49">
        <v>2</v>
      </c>
      <c r="GP2" s="49">
        <v>2</v>
      </c>
      <c r="GQ2" s="49">
        <v>2</v>
      </c>
      <c r="GR2" s="49">
        <v>2</v>
      </c>
      <c r="GS2" s="49">
        <v>2</v>
      </c>
      <c r="GT2" s="49">
        <v>2</v>
      </c>
      <c r="GU2" s="49">
        <v>2</v>
      </c>
      <c r="GV2" s="49">
        <v>2</v>
      </c>
      <c r="GW2" s="49">
        <v>2</v>
      </c>
      <c r="GX2" s="49">
        <v>2</v>
      </c>
      <c r="GY2" s="49">
        <v>2</v>
      </c>
      <c r="GZ2" s="49">
        <v>2</v>
      </c>
      <c r="HA2" s="49">
        <v>2</v>
      </c>
      <c r="HB2" s="49">
        <v>2</v>
      </c>
      <c r="HC2" s="49">
        <v>2</v>
      </c>
      <c r="HD2" s="49">
        <v>2</v>
      </c>
      <c r="HE2" s="49">
        <v>2</v>
      </c>
      <c r="HF2" s="49">
        <v>2</v>
      </c>
      <c r="HG2" s="49">
        <v>2</v>
      </c>
      <c r="HH2" s="49">
        <v>2</v>
      </c>
      <c r="HI2" s="49">
        <v>2</v>
      </c>
      <c r="HJ2" s="49">
        <v>2</v>
      </c>
      <c r="HK2" s="49">
        <v>2</v>
      </c>
      <c r="HL2" s="49">
        <v>2</v>
      </c>
      <c r="HM2" s="49">
        <v>2</v>
      </c>
      <c r="HN2" s="49">
        <v>2</v>
      </c>
      <c r="HO2" s="49">
        <v>2</v>
      </c>
      <c r="HP2" s="49">
        <v>2</v>
      </c>
      <c r="HQ2" s="49">
        <v>2</v>
      </c>
      <c r="HR2" s="49">
        <v>2</v>
      </c>
      <c r="HS2" s="49">
        <v>2</v>
      </c>
      <c r="HT2" s="49">
        <v>2</v>
      </c>
      <c r="HU2" s="49">
        <v>2</v>
      </c>
      <c r="HV2" s="49">
        <v>2</v>
      </c>
      <c r="HW2" s="49">
        <v>2</v>
      </c>
      <c r="HX2" s="49">
        <v>2</v>
      </c>
      <c r="HY2" s="49">
        <v>2</v>
      </c>
      <c r="HZ2" s="49">
        <v>2</v>
      </c>
      <c r="IA2" s="49">
        <v>2</v>
      </c>
      <c r="IB2" s="49">
        <v>2</v>
      </c>
      <c r="IC2" s="49">
        <v>2</v>
      </c>
      <c r="ID2" s="49">
        <v>2</v>
      </c>
      <c r="IE2" s="49">
        <v>2</v>
      </c>
      <c r="IF2" s="49">
        <v>2</v>
      </c>
      <c r="IG2" s="49">
        <v>2</v>
      </c>
      <c r="IH2" s="49">
        <v>2</v>
      </c>
      <c r="II2" s="49">
        <v>2</v>
      </c>
      <c r="IJ2" s="49">
        <v>2</v>
      </c>
      <c r="IK2" s="49">
        <v>2</v>
      </c>
      <c r="IL2" s="49">
        <v>2</v>
      </c>
      <c r="IM2" s="49">
        <v>2</v>
      </c>
      <c r="IN2" s="49">
        <v>2</v>
      </c>
      <c r="IO2" s="49">
        <v>2</v>
      </c>
      <c r="IP2" s="49">
        <v>2</v>
      </c>
      <c r="IQ2" s="49">
        <v>2</v>
      </c>
      <c r="IR2" s="49">
        <v>2</v>
      </c>
      <c r="IS2" s="49">
        <v>2</v>
      </c>
      <c r="IT2" s="49">
        <v>2</v>
      </c>
      <c r="IU2" s="49">
        <v>2</v>
      </c>
      <c r="IV2" s="49">
        <v>2</v>
      </c>
      <c r="IW2" s="49">
        <v>2</v>
      </c>
      <c r="IX2" s="49">
        <v>2</v>
      </c>
      <c r="IY2" s="49">
        <v>2</v>
      </c>
      <c r="IZ2" s="49">
        <v>2</v>
      </c>
      <c r="JA2" s="49">
        <v>2</v>
      </c>
      <c r="JB2" s="49">
        <v>2</v>
      </c>
      <c r="JC2" s="49">
        <v>2</v>
      </c>
      <c r="JD2" s="49">
        <v>2</v>
      </c>
      <c r="JE2" s="49">
        <v>2</v>
      </c>
      <c r="JF2" s="49">
        <v>2</v>
      </c>
      <c r="JG2" s="49">
        <v>2</v>
      </c>
      <c r="JH2" s="49">
        <v>2</v>
      </c>
      <c r="JI2" s="49">
        <v>2</v>
      </c>
      <c r="JJ2" s="49">
        <v>2</v>
      </c>
      <c r="JK2" s="49">
        <v>2</v>
      </c>
      <c r="JL2" s="49">
        <v>2</v>
      </c>
      <c r="JM2" s="49">
        <v>2</v>
      </c>
      <c r="JN2" s="49">
        <v>2</v>
      </c>
      <c r="JO2" s="49">
        <v>2</v>
      </c>
      <c r="JP2" s="49">
        <v>2</v>
      </c>
      <c r="JQ2" s="49">
        <v>2</v>
      </c>
      <c r="JR2" s="49">
        <v>2</v>
      </c>
      <c r="JS2" s="49">
        <v>2</v>
      </c>
      <c r="JT2" s="49">
        <v>2</v>
      </c>
      <c r="JU2" s="49">
        <v>2</v>
      </c>
      <c r="JV2" s="49">
        <v>2</v>
      </c>
      <c r="JW2" s="49">
        <v>2</v>
      </c>
      <c r="JX2" s="49">
        <v>2</v>
      </c>
      <c r="JY2" s="49">
        <v>2</v>
      </c>
      <c r="JZ2" s="49">
        <v>2</v>
      </c>
      <c r="KA2" s="49">
        <v>2</v>
      </c>
      <c r="KB2" s="49">
        <v>2</v>
      </c>
      <c r="KC2" s="49">
        <v>2</v>
      </c>
      <c r="KD2" s="49">
        <v>2</v>
      </c>
      <c r="KE2" s="49">
        <v>2</v>
      </c>
      <c r="KF2" s="49">
        <v>2</v>
      </c>
      <c r="KG2" s="49">
        <v>2</v>
      </c>
      <c r="KH2" s="49">
        <v>2</v>
      </c>
      <c r="KI2" s="49">
        <v>2</v>
      </c>
      <c r="KJ2" s="49">
        <v>2</v>
      </c>
      <c r="KK2" s="49">
        <v>2</v>
      </c>
      <c r="KL2" s="49">
        <v>2</v>
      </c>
      <c r="KM2" s="49">
        <v>2</v>
      </c>
      <c r="KN2" s="49">
        <v>2</v>
      </c>
      <c r="KO2" s="49">
        <v>2</v>
      </c>
      <c r="KP2" s="49">
        <v>2</v>
      </c>
      <c r="KQ2" s="49">
        <v>2</v>
      </c>
      <c r="KR2" s="49">
        <v>2</v>
      </c>
      <c r="KS2" s="49">
        <v>2</v>
      </c>
      <c r="KT2" s="49">
        <v>2</v>
      </c>
      <c r="KU2" s="49">
        <v>2</v>
      </c>
      <c r="KV2" s="49">
        <v>2</v>
      </c>
      <c r="KW2" s="49">
        <v>2</v>
      </c>
      <c r="KX2" s="49">
        <v>2</v>
      </c>
      <c r="KY2" s="49">
        <v>2</v>
      </c>
      <c r="KZ2" s="49">
        <v>2</v>
      </c>
      <c r="LA2" s="49">
        <v>2</v>
      </c>
      <c r="LB2" s="49">
        <v>2</v>
      </c>
      <c r="LC2" s="49">
        <v>2</v>
      </c>
      <c r="LD2" s="49">
        <v>2</v>
      </c>
      <c r="LE2" s="49">
        <v>2</v>
      </c>
      <c r="LF2" s="49">
        <v>2</v>
      </c>
      <c r="LG2" s="49">
        <v>2</v>
      </c>
      <c r="LH2" s="49">
        <v>2</v>
      </c>
      <c r="LI2" s="49">
        <v>2</v>
      </c>
      <c r="LJ2" s="49">
        <v>2</v>
      </c>
      <c r="LK2" s="49">
        <v>2</v>
      </c>
      <c r="LL2" s="49">
        <v>2</v>
      </c>
      <c r="LM2" s="49">
        <v>2</v>
      </c>
      <c r="LN2" s="49">
        <v>2</v>
      </c>
      <c r="LO2" s="49">
        <v>2</v>
      </c>
      <c r="LP2" s="49">
        <v>2</v>
      </c>
      <c r="LQ2" s="49">
        <v>2</v>
      </c>
      <c r="LR2" s="49">
        <v>2</v>
      </c>
      <c r="LS2" s="49">
        <v>2</v>
      </c>
      <c r="LT2" s="49">
        <v>2</v>
      </c>
      <c r="LU2" s="49">
        <v>2</v>
      </c>
      <c r="LV2" s="49">
        <v>2</v>
      </c>
      <c r="LW2" s="49">
        <v>2</v>
      </c>
      <c r="LX2" s="49">
        <v>2</v>
      </c>
      <c r="LY2" s="49">
        <v>2</v>
      </c>
      <c r="LZ2" s="49">
        <v>2</v>
      </c>
      <c r="MA2" s="49">
        <v>2</v>
      </c>
      <c r="MB2" s="49">
        <v>2</v>
      </c>
      <c r="MC2" s="49">
        <v>2</v>
      </c>
      <c r="MD2" s="49">
        <v>2</v>
      </c>
      <c r="ME2" s="49">
        <v>2</v>
      </c>
      <c r="MF2" s="49">
        <v>2</v>
      </c>
      <c r="MG2" s="49">
        <v>2</v>
      </c>
      <c r="MH2" s="49">
        <v>2</v>
      </c>
      <c r="MI2" s="49">
        <v>2</v>
      </c>
      <c r="MJ2" s="49">
        <v>2</v>
      </c>
      <c r="MK2" s="49">
        <v>2</v>
      </c>
      <c r="ML2" s="49">
        <v>2</v>
      </c>
      <c r="MM2" s="49">
        <v>2</v>
      </c>
      <c r="MN2" s="49">
        <v>2</v>
      </c>
      <c r="MO2" s="49">
        <v>2</v>
      </c>
      <c r="MP2" s="49">
        <v>2</v>
      </c>
      <c r="MQ2" s="49">
        <v>2</v>
      </c>
      <c r="MR2" s="49">
        <v>2</v>
      </c>
      <c r="MS2" s="49">
        <v>2</v>
      </c>
      <c r="MT2" s="49">
        <v>2</v>
      </c>
      <c r="MU2" s="49">
        <v>2</v>
      </c>
      <c r="MV2" s="49">
        <v>2</v>
      </c>
      <c r="MW2" s="49">
        <v>2</v>
      </c>
      <c r="MX2" s="49">
        <v>2</v>
      </c>
      <c r="MY2" s="49">
        <v>2</v>
      </c>
      <c r="MZ2" s="49">
        <v>2</v>
      </c>
      <c r="NA2" s="49">
        <v>2</v>
      </c>
      <c r="NB2" s="49">
        <v>2</v>
      </c>
      <c r="NC2" s="49">
        <v>2</v>
      </c>
      <c r="ND2" s="49">
        <v>2</v>
      </c>
      <c r="NE2" s="49">
        <v>2</v>
      </c>
      <c r="NF2" s="49">
        <v>2</v>
      </c>
      <c r="NG2" s="49">
        <v>2</v>
      </c>
      <c r="NH2" s="49">
        <v>2</v>
      </c>
      <c r="NI2" s="49">
        <v>2</v>
      </c>
      <c r="NJ2" s="49">
        <v>2</v>
      </c>
      <c r="NK2" s="49">
        <v>2</v>
      </c>
      <c r="NL2" s="49">
        <v>2</v>
      </c>
      <c r="NM2" s="49">
        <v>2</v>
      </c>
      <c r="NN2" s="49">
        <v>2</v>
      </c>
      <c r="NO2" s="49">
        <v>2</v>
      </c>
      <c r="NP2" s="49">
        <v>2</v>
      </c>
      <c r="NQ2" s="49">
        <v>2</v>
      </c>
      <c r="NR2" s="49">
        <v>2</v>
      </c>
      <c r="NS2" s="49">
        <v>2</v>
      </c>
      <c r="NT2" s="49">
        <v>2</v>
      </c>
      <c r="NU2" s="49">
        <v>2</v>
      </c>
      <c r="NV2" s="49">
        <v>2</v>
      </c>
      <c r="NW2" s="49">
        <v>2</v>
      </c>
      <c r="NX2" s="49">
        <v>2</v>
      </c>
      <c r="NY2" s="49">
        <v>2</v>
      </c>
      <c r="NZ2" s="49">
        <v>2</v>
      </c>
      <c r="OA2" s="49">
        <v>2</v>
      </c>
      <c r="OB2" s="49">
        <v>2</v>
      </c>
      <c r="OC2" s="49">
        <v>2</v>
      </c>
      <c r="OD2" s="49">
        <v>2</v>
      </c>
      <c r="OE2" s="49">
        <v>2</v>
      </c>
      <c r="OF2" s="49">
        <v>2</v>
      </c>
      <c r="OG2" s="49">
        <v>2</v>
      </c>
      <c r="OH2" s="49">
        <v>2</v>
      </c>
      <c r="OI2" s="49">
        <v>2</v>
      </c>
      <c r="OJ2" s="49">
        <v>2</v>
      </c>
      <c r="OK2" s="49">
        <v>2</v>
      </c>
      <c r="OL2" s="49">
        <v>2</v>
      </c>
      <c r="OM2" s="49">
        <v>2</v>
      </c>
      <c r="ON2" s="49">
        <v>2</v>
      </c>
      <c r="OO2" s="49">
        <v>2</v>
      </c>
      <c r="OP2" s="49">
        <v>2</v>
      </c>
      <c r="OQ2" s="49">
        <v>2</v>
      </c>
      <c r="OR2" s="49">
        <v>2</v>
      </c>
      <c r="OS2" s="49">
        <v>2</v>
      </c>
      <c r="OT2" s="49">
        <v>2</v>
      </c>
      <c r="OU2" s="49">
        <v>2</v>
      </c>
      <c r="OV2" s="49">
        <v>2</v>
      </c>
      <c r="OW2" s="49">
        <v>2</v>
      </c>
      <c r="OX2" s="49">
        <v>2</v>
      </c>
      <c r="OY2" s="49">
        <v>2</v>
      </c>
      <c r="OZ2" s="49">
        <v>2</v>
      </c>
      <c r="PA2" s="49">
        <v>2</v>
      </c>
      <c r="PB2" s="49">
        <v>2</v>
      </c>
      <c r="PC2" s="49">
        <v>2</v>
      </c>
      <c r="PD2" s="49">
        <v>2</v>
      </c>
      <c r="PE2" s="49">
        <v>2</v>
      </c>
      <c r="PF2" s="49">
        <v>2</v>
      </c>
      <c r="PG2" s="49">
        <v>2</v>
      </c>
      <c r="PH2" s="49">
        <v>2</v>
      </c>
      <c r="PI2" s="49">
        <v>2</v>
      </c>
      <c r="PJ2" s="49">
        <v>2</v>
      </c>
      <c r="PK2" s="49">
        <v>2</v>
      </c>
      <c r="PL2" s="49">
        <v>2</v>
      </c>
      <c r="PM2" s="49">
        <v>2</v>
      </c>
      <c r="PN2" s="49">
        <v>2</v>
      </c>
      <c r="PO2" s="49">
        <v>2</v>
      </c>
      <c r="PP2" s="49">
        <v>2</v>
      </c>
      <c r="PQ2" s="49">
        <v>2</v>
      </c>
      <c r="PR2" s="49">
        <v>2</v>
      </c>
      <c r="PS2" s="49">
        <v>2</v>
      </c>
      <c r="PT2" s="49">
        <v>2</v>
      </c>
      <c r="PU2" s="49">
        <v>2</v>
      </c>
      <c r="PV2" s="49">
        <v>2</v>
      </c>
      <c r="PW2" s="49">
        <v>2</v>
      </c>
      <c r="PX2" s="49">
        <v>2</v>
      </c>
      <c r="PY2" s="49">
        <v>2</v>
      </c>
      <c r="PZ2" s="49">
        <v>2</v>
      </c>
      <c r="QA2" s="49">
        <v>2</v>
      </c>
      <c r="QB2" s="49">
        <v>2</v>
      </c>
      <c r="QC2" s="49">
        <v>2</v>
      </c>
      <c r="QD2" s="49">
        <v>2</v>
      </c>
      <c r="QE2" s="49">
        <v>2</v>
      </c>
      <c r="QF2" s="49">
        <v>2</v>
      </c>
      <c r="QG2" s="49">
        <v>2</v>
      </c>
      <c r="QH2" s="49">
        <v>2</v>
      </c>
      <c r="QI2" s="49">
        <v>2</v>
      </c>
      <c r="QJ2" s="49">
        <v>2</v>
      </c>
      <c r="QK2" s="49">
        <v>2</v>
      </c>
      <c r="QL2" s="49">
        <v>2</v>
      </c>
      <c r="QM2" s="49">
        <v>2</v>
      </c>
      <c r="QN2" s="49">
        <v>2</v>
      </c>
      <c r="QO2" s="49">
        <v>2</v>
      </c>
      <c r="QP2" s="49">
        <v>2</v>
      </c>
      <c r="QQ2" s="49">
        <v>2</v>
      </c>
      <c r="QR2" s="49">
        <v>2</v>
      </c>
      <c r="QS2" s="49">
        <v>2</v>
      </c>
      <c r="QT2" s="49">
        <v>2</v>
      </c>
      <c r="QU2" s="49">
        <v>2</v>
      </c>
      <c r="QV2" s="49">
        <v>2</v>
      </c>
      <c r="QW2" s="49">
        <v>2</v>
      </c>
      <c r="QX2" s="173" t="s">
        <v>518</v>
      </c>
      <c r="QY2" s="173" t="s">
        <v>518</v>
      </c>
      <c r="QZ2" s="173" t="s">
        <v>518</v>
      </c>
      <c r="RA2" s="173" t="s">
        <v>518</v>
      </c>
      <c r="RB2" s="173" t="s">
        <v>518</v>
      </c>
      <c r="RC2" s="173" t="s">
        <v>518</v>
      </c>
      <c r="RD2" s="173" t="s">
        <v>518</v>
      </c>
      <c r="RE2" s="173" t="s">
        <v>518</v>
      </c>
      <c r="RF2" s="173" t="s">
        <v>518</v>
      </c>
      <c r="RG2" s="173" t="s">
        <v>518</v>
      </c>
      <c r="RH2" s="173" t="s">
        <v>518</v>
      </c>
      <c r="RI2" s="173" t="s">
        <v>518</v>
      </c>
      <c r="RJ2" s="173" t="s">
        <v>518</v>
      </c>
      <c r="RK2" s="173" t="s">
        <v>518</v>
      </c>
      <c r="RL2" s="173" t="s">
        <v>518</v>
      </c>
      <c r="RM2" s="173" t="s">
        <v>518</v>
      </c>
      <c r="RN2" s="173" t="s">
        <v>518</v>
      </c>
      <c r="RO2" s="173" t="s">
        <v>518</v>
      </c>
      <c r="RP2" s="173" t="s">
        <v>518</v>
      </c>
      <c r="RQ2" s="173" t="s">
        <v>518</v>
      </c>
      <c r="RR2" s="173" t="s">
        <v>518</v>
      </c>
      <c r="RS2" s="173" t="s">
        <v>518</v>
      </c>
      <c r="RT2" s="173" t="s">
        <v>518</v>
      </c>
      <c r="RU2" s="173" t="s">
        <v>518</v>
      </c>
      <c r="RV2" s="173" t="s">
        <v>518</v>
      </c>
      <c r="RW2" s="173" t="s">
        <v>518</v>
      </c>
      <c r="RX2" s="173" t="s">
        <v>518</v>
      </c>
      <c r="RY2" s="173" t="s">
        <v>518</v>
      </c>
      <c r="RZ2" s="173" t="s">
        <v>518</v>
      </c>
      <c r="SA2" s="173" t="s">
        <v>518</v>
      </c>
      <c r="SB2" s="173" t="s">
        <v>518</v>
      </c>
      <c r="SC2" s="173" t="s">
        <v>518</v>
      </c>
      <c r="SD2" s="173" t="s">
        <v>518</v>
      </c>
      <c r="SE2" s="173" t="s">
        <v>518</v>
      </c>
      <c r="SF2" s="173" t="s">
        <v>518</v>
      </c>
      <c r="SG2" s="173" t="s">
        <v>518</v>
      </c>
      <c r="SH2" s="173" t="s">
        <v>518</v>
      </c>
      <c r="SI2" s="173" t="s">
        <v>518</v>
      </c>
      <c r="SJ2" s="173" t="s">
        <v>518</v>
      </c>
      <c r="SK2" s="173" t="s">
        <v>518</v>
      </c>
      <c r="SL2" s="173" t="s">
        <v>518</v>
      </c>
      <c r="SM2" s="173" t="s">
        <v>518</v>
      </c>
      <c r="SN2" s="173" t="s">
        <v>518</v>
      </c>
      <c r="SO2" s="173" t="s">
        <v>518</v>
      </c>
      <c r="SP2" s="173" t="s">
        <v>518</v>
      </c>
      <c r="SQ2" s="173" t="s">
        <v>518</v>
      </c>
      <c r="SR2" s="173" t="s">
        <v>518</v>
      </c>
      <c r="SS2" s="173" t="s">
        <v>518</v>
      </c>
      <c r="ST2" s="173" t="s">
        <v>518</v>
      </c>
      <c r="SU2" s="173" t="s">
        <v>518</v>
      </c>
      <c r="SV2" s="173" t="s">
        <v>518</v>
      </c>
      <c r="SW2" s="173" t="s">
        <v>518</v>
      </c>
      <c r="SX2" s="173" t="s">
        <v>518</v>
      </c>
      <c r="SY2" s="173" t="s">
        <v>518</v>
      </c>
      <c r="SZ2" s="173" t="s">
        <v>518</v>
      </c>
      <c r="TA2" s="173" t="s">
        <v>518</v>
      </c>
      <c r="TB2" s="173" t="s">
        <v>518</v>
      </c>
      <c r="TC2" s="173" t="s">
        <v>518</v>
      </c>
      <c r="TD2" s="173" t="s">
        <v>518</v>
      </c>
      <c r="TE2" s="173" t="s">
        <v>518</v>
      </c>
      <c r="TF2" s="173" t="s">
        <v>518</v>
      </c>
      <c r="TG2" s="173" t="s">
        <v>518</v>
      </c>
      <c r="TH2" s="173" t="s">
        <v>518</v>
      </c>
      <c r="TI2" s="173" t="s">
        <v>518</v>
      </c>
      <c r="TJ2" s="173" t="s">
        <v>518</v>
      </c>
      <c r="TK2" s="173" t="s">
        <v>518</v>
      </c>
      <c r="TL2" s="173" t="s">
        <v>518</v>
      </c>
      <c r="TM2" s="173" t="s">
        <v>518</v>
      </c>
      <c r="TN2" s="173" t="s">
        <v>518</v>
      </c>
      <c r="TO2" s="173" t="s">
        <v>518</v>
      </c>
      <c r="TP2" s="173" t="s">
        <v>518</v>
      </c>
      <c r="TQ2" s="173" t="s">
        <v>518</v>
      </c>
      <c r="TR2" s="173" t="s">
        <v>518</v>
      </c>
      <c r="TS2" s="173" t="s">
        <v>518</v>
      </c>
      <c r="TT2" s="173" t="s">
        <v>518</v>
      </c>
      <c r="TU2" s="173" t="s">
        <v>518</v>
      </c>
      <c r="TV2" s="173" t="s">
        <v>518</v>
      </c>
      <c r="TW2" s="173" t="s">
        <v>518</v>
      </c>
      <c r="TX2" s="173" t="s">
        <v>518</v>
      </c>
      <c r="TY2" s="173" t="s">
        <v>518</v>
      </c>
      <c r="TZ2" s="173" t="s">
        <v>518</v>
      </c>
      <c r="UA2" s="173" t="s">
        <v>518</v>
      </c>
      <c r="UB2" s="173" t="s">
        <v>518</v>
      </c>
      <c r="UC2" s="173" t="s">
        <v>518</v>
      </c>
      <c r="UD2" s="173" t="s">
        <v>518</v>
      </c>
      <c r="UE2" s="173" t="s">
        <v>518</v>
      </c>
      <c r="UF2" s="173" t="s">
        <v>518</v>
      </c>
      <c r="UG2" s="173" t="s">
        <v>518</v>
      </c>
      <c r="UH2" s="173" t="s">
        <v>518</v>
      </c>
      <c r="UI2" s="173" t="s">
        <v>518</v>
      </c>
      <c r="UJ2" s="173" t="s">
        <v>518</v>
      </c>
      <c r="UK2" s="173" t="s">
        <v>518</v>
      </c>
      <c r="UL2" s="173" t="s">
        <v>518</v>
      </c>
      <c r="UM2" s="173" t="s">
        <v>518</v>
      </c>
      <c r="UN2" s="173" t="s">
        <v>518</v>
      </c>
      <c r="UO2" s="173" t="s">
        <v>518</v>
      </c>
      <c r="UP2" s="173" t="s">
        <v>518</v>
      </c>
      <c r="UQ2" s="173" t="s">
        <v>518</v>
      </c>
      <c r="UR2" s="173" t="s">
        <v>518</v>
      </c>
      <c r="US2" s="173" t="s">
        <v>518</v>
      </c>
      <c r="UT2" s="173" t="s">
        <v>518</v>
      </c>
      <c r="UU2" s="173" t="s">
        <v>518</v>
      </c>
      <c r="UV2" s="173" t="s">
        <v>518</v>
      </c>
      <c r="UW2" s="173" t="s">
        <v>518</v>
      </c>
      <c r="UX2" s="173" t="s">
        <v>518</v>
      </c>
      <c r="UY2" s="173" t="s">
        <v>518</v>
      </c>
      <c r="UZ2" s="173" t="s">
        <v>518</v>
      </c>
      <c r="VA2" s="173" t="s">
        <v>518</v>
      </c>
      <c r="VB2" s="173" t="s">
        <v>518</v>
      </c>
      <c r="VC2" s="173" t="s">
        <v>518</v>
      </c>
      <c r="VD2" s="173" t="s">
        <v>518</v>
      </c>
      <c r="VE2" s="173" t="s">
        <v>518</v>
      </c>
      <c r="VF2" s="173" t="s">
        <v>518</v>
      </c>
      <c r="VG2" s="173" t="s">
        <v>518</v>
      </c>
      <c r="VH2" s="173" t="s">
        <v>518</v>
      </c>
      <c r="VI2" s="173" t="s">
        <v>518</v>
      </c>
      <c r="VJ2" s="173" t="s">
        <v>518</v>
      </c>
      <c r="VK2" s="173" t="s">
        <v>518</v>
      </c>
      <c r="VL2" s="173" t="s">
        <v>518</v>
      </c>
      <c r="VM2" s="173" t="s">
        <v>518</v>
      </c>
      <c r="VN2" s="173" t="s">
        <v>518</v>
      </c>
      <c r="VO2" s="173" t="s">
        <v>518</v>
      </c>
      <c r="VP2" s="173" t="s">
        <v>518</v>
      </c>
      <c r="VQ2" s="173" t="s">
        <v>518</v>
      </c>
      <c r="VR2" s="173" t="s">
        <v>518</v>
      </c>
      <c r="VS2" s="173" t="s">
        <v>518</v>
      </c>
      <c r="VT2" s="173" t="s">
        <v>518</v>
      </c>
      <c r="VU2" s="173" t="s">
        <v>518</v>
      </c>
      <c r="VV2" s="49" t="s">
        <v>519</v>
      </c>
      <c r="VW2" s="49" t="s">
        <v>519</v>
      </c>
      <c r="VX2" s="49" t="s">
        <v>519</v>
      </c>
      <c r="VY2" s="49" t="s">
        <v>519</v>
      </c>
      <c r="VZ2" s="49" t="s">
        <v>519</v>
      </c>
      <c r="WA2" s="49" t="s">
        <v>519</v>
      </c>
      <c r="WB2" s="49" t="s">
        <v>519</v>
      </c>
      <c r="WC2" s="49" t="s">
        <v>519</v>
      </c>
      <c r="WD2" s="49" t="s">
        <v>519</v>
      </c>
      <c r="WE2" s="49" t="s">
        <v>519</v>
      </c>
      <c r="WF2" s="49" t="s">
        <v>519</v>
      </c>
      <c r="WG2" s="49" t="s">
        <v>519</v>
      </c>
      <c r="WH2" s="49" t="s">
        <v>519</v>
      </c>
      <c r="WI2" s="49" t="s">
        <v>519</v>
      </c>
      <c r="WJ2" s="49" t="s">
        <v>519</v>
      </c>
      <c r="WK2" s="49" t="s">
        <v>519</v>
      </c>
      <c r="WL2" s="49" t="s">
        <v>519</v>
      </c>
      <c r="WM2" s="49" t="s">
        <v>519</v>
      </c>
      <c r="WN2" s="49" t="s">
        <v>519</v>
      </c>
      <c r="WO2" s="49" t="s">
        <v>519</v>
      </c>
      <c r="WP2" s="49" t="s">
        <v>519</v>
      </c>
      <c r="WQ2" s="49" t="s">
        <v>519</v>
      </c>
      <c r="WR2" s="49" t="s">
        <v>519</v>
      </c>
      <c r="WS2" s="49" t="s">
        <v>519</v>
      </c>
      <c r="WT2" s="49" t="s">
        <v>519</v>
      </c>
      <c r="WU2" s="49" t="s">
        <v>519</v>
      </c>
      <c r="WV2" s="49" t="s">
        <v>519</v>
      </c>
      <c r="WW2" s="49" t="s">
        <v>519</v>
      </c>
      <c r="WX2" s="49" t="s">
        <v>519</v>
      </c>
      <c r="WY2" s="49" t="s">
        <v>519</v>
      </c>
      <c r="WZ2" s="49" t="s">
        <v>519</v>
      </c>
      <c r="XA2" s="49" t="s">
        <v>519</v>
      </c>
      <c r="XB2" s="49" t="s">
        <v>519</v>
      </c>
      <c r="XC2" s="49" t="s">
        <v>519</v>
      </c>
      <c r="XD2" s="49" t="s">
        <v>519</v>
      </c>
      <c r="XE2" s="49" t="s">
        <v>519</v>
      </c>
      <c r="XF2" s="49" t="s">
        <v>519</v>
      </c>
      <c r="XG2" s="49" t="s">
        <v>519</v>
      </c>
      <c r="XH2" s="49" t="s">
        <v>519</v>
      </c>
      <c r="XI2" s="49" t="s">
        <v>519</v>
      </c>
      <c r="XJ2" s="49" t="s">
        <v>519</v>
      </c>
      <c r="XK2" s="49" t="s">
        <v>519</v>
      </c>
      <c r="XL2" s="49" t="s">
        <v>519</v>
      </c>
      <c r="XM2" s="49" t="s">
        <v>519</v>
      </c>
      <c r="XN2" s="49" t="s">
        <v>519</v>
      </c>
      <c r="XO2" s="49" t="s">
        <v>519</v>
      </c>
      <c r="XP2" s="49" t="s">
        <v>519</v>
      </c>
      <c r="XQ2" s="49" t="s">
        <v>519</v>
      </c>
      <c r="XR2" s="49" t="s">
        <v>519</v>
      </c>
      <c r="XS2" s="49" t="s">
        <v>519</v>
      </c>
      <c r="XT2" s="49" t="s">
        <v>519</v>
      </c>
      <c r="XU2" s="49" t="s">
        <v>519</v>
      </c>
      <c r="XV2" s="49" t="s">
        <v>519</v>
      </c>
      <c r="XW2" s="49" t="s">
        <v>519</v>
      </c>
      <c r="XX2" s="49" t="s">
        <v>519</v>
      </c>
      <c r="XY2" s="49" t="s">
        <v>519</v>
      </c>
      <c r="XZ2" s="49" t="s">
        <v>519</v>
      </c>
      <c r="YA2" s="49" t="s">
        <v>519</v>
      </c>
      <c r="YB2" s="49" t="s">
        <v>519</v>
      </c>
      <c r="YC2" s="49" t="s">
        <v>519</v>
      </c>
      <c r="YD2" s="49" t="s">
        <v>519</v>
      </c>
      <c r="YE2" s="49" t="s">
        <v>519</v>
      </c>
      <c r="YF2" s="49" t="s">
        <v>519</v>
      </c>
      <c r="YG2" s="49" t="s">
        <v>519</v>
      </c>
      <c r="YH2" s="49" t="s">
        <v>519</v>
      </c>
      <c r="YI2" s="49" t="s">
        <v>519</v>
      </c>
      <c r="YJ2" s="49" t="s">
        <v>519</v>
      </c>
      <c r="YK2" s="49" t="s">
        <v>519</v>
      </c>
      <c r="YL2" s="49" t="s">
        <v>519</v>
      </c>
      <c r="YM2" s="49" t="s">
        <v>519</v>
      </c>
      <c r="YN2" s="49" t="s">
        <v>519</v>
      </c>
      <c r="YO2" s="49" t="s">
        <v>519</v>
      </c>
      <c r="YP2" s="49" t="s">
        <v>519</v>
      </c>
      <c r="YQ2" s="49" t="s">
        <v>519</v>
      </c>
      <c r="YR2" s="49" t="s">
        <v>519</v>
      </c>
      <c r="YS2" s="49" t="s">
        <v>519</v>
      </c>
      <c r="YT2" s="49" t="s">
        <v>519</v>
      </c>
      <c r="YU2" s="49" t="s">
        <v>519</v>
      </c>
      <c r="YV2" s="49" t="s">
        <v>519</v>
      </c>
      <c r="YW2" s="49" t="s">
        <v>519</v>
      </c>
      <c r="YX2" s="49" t="s">
        <v>519</v>
      </c>
      <c r="YY2" s="49" t="s">
        <v>519</v>
      </c>
      <c r="YZ2" s="49" t="s">
        <v>519</v>
      </c>
      <c r="ZA2" s="49" t="s">
        <v>519</v>
      </c>
      <c r="ZB2" s="49" t="s">
        <v>519</v>
      </c>
      <c r="ZC2" s="49" t="s">
        <v>519</v>
      </c>
      <c r="ZD2" s="49" t="s">
        <v>519</v>
      </c>
      <c r="ZE2" s="49" t="s">
        <v>519</v>
      </c>
      <c r="ZF2" s="49" t="s">
        <v>519</v>
      </c>
      <c r="ZG2" s="49" t="s">
        <v>519</v>
      </c>
      <c r="ZH2" s="49" t="s">
        <v>519</v>
      </c>
      <c r="ZI2" s="49" t="s">
        <v>519</v>
      </c>
      <c r="ZJ2" s="49" t="s">
        <v>519</v>
      </c>
      <c r="ZK2" s="49" t="s">
        <v>519</v>
      </c>
      <c r="ZL2" s="49" t="s">
        <v>519</v>
      </c>
      <c r="ZM2" s="49" t="s">
        <v>519</v>
      </c>
      <c r="ZN2" s="49" t="s">
        <v>519</v>
      </c>
      <c r="ZO2" s="49" t="s">
        <v>519</v>
      </c>
      <c r="ZP2" s="49" t="s">
        <v>519</v>
      </c>
      <c r="ZQ2" s="49" t="s">
        <v>519</v>
      </c>
      <c r="ZR2" s="49" t="s">
        <v>519</v>
      </c>
      <c r="ZS2" s="49" t="s">
        <v>519</v>
      </c>
      <c r="ZT2" s="49" t="s">
        <v>519</v>
      </c>
      <c r="ZU2" s="49" t="s">
        <v>519</v>
      </c>
      <c r="ZV2" s="49" t="s">
        <v>519</v>
      </c>
      <c r="ZW2" s="49" t="s">
        <v>519</v>
      </c>
      <c r="ZX2" s="49" t="s">
        <v>519</v>
      </c>
      <c r="ZY2" s="49" t="s">
        <v>519</v>
      </c>
      <c r="ZZ2" s="49" t="s">
        <v>519</v>
      </c>
      <c r="AAA2" s="49" t="s">
        <v>519</v>
      </c>
      <c r="AAB2" s="49" t="s">
        <v>519</v>
      </c>
      <c r="AAC2" s="49" t="s">
        <v>519</v>
      </c>
      <c r="AAD2" s="49" t="s">
        <v>519</v>
      </c>
      <c r="AAE2" s="49" t="s">
        <v>519</v>
      </c>
      <c r="AAF2" s="49" t="s">
        <v>519</v>
      </c>
      <c r="AAG2" s="49" t="s">
        <v>519</v>
      </c>
      <c r="AAH2" s="49" t="s">
        <v>519</v>
      </c>
      <c r="AAI2" s="49" t="s">
        <v>519</v>
      </c>
      <c r="AAJ2" s="49" t="s">
        <v>519</v>
      </c>
      <c r="AAK2" s="49" t="s">
        <v>519</v>
      </c>
      <c r="AAL2" s="49" t="s">
        <v>519</v>
      </c>
      <c r="AAM2" s="49" t="s">
        <v>519</v>
      </c>
      <c r="AAN2" s="49" t="s">
        <v>519</v>
      </c>
      <c r="AAO2" s="49" t="s">
        <v>519</v>
      </c>
      <c r="AAP2" s="49" t="s">
        <v>519</v>
      </c>
      <c r="AAQ2" s="49" t="s">
        <v>519</v>
      </c>
      <c r="AAR2" s="49" t="s">
        <v>519</v>
      </c>
      <c r="AAS2" s="49" t="s">
        <v>519</v>
      </c>
      <c r="AAT2" s="49" t="s">
        <v>519</v>
      </c>
      <c r="AAU2" s="49" t="s">
        <v>519</v>
      </c>
      <c r="AAV2" s="49" t="s">
        <v>519</v>
      </c>
      <c r="AAW2" s="49" t="s">
        <v>519</v>
      </c>
      <c r="AAX2" s="49" t="s">
        <v>519</v>
      </c>
      <c r="AAY2" s="49" t="s">
        <v>519</v>
      </c>
      <c r="AAZ2" s="49" t="s">
        <v>519</v>
      </c>
      <c r="ABA2" s="49" t="s">
        <v>519</v>
      </c>
      <c r="ABB2" s="50">
        <v>4</v>
      </c>
      <c r="ABC2" s="50">
        <v>4</v>
      </c>
      <c r="ABD2" s="50">
        <v>4</v>
      </c>
      <c r="ABE2" s="50">
        <v>4</v>
      </c>
      <c r="ABF2" s="50">
        <v>4</v>
      </c>
      <c r="ABG2" s="50">
        <v>4</v>
      </c>
      <c r="ABH2" s="50">
        <v>4</v>
      </c>
      <c r="ABI2" s="50">
        <v>4</v>
      </c>
      <c r="ABJ2" s="50">
        <v>4</v>
      </c>
      <c r="ABK2" s="50">
        <v>4</v>
      </c>
      <c r="ABL2" s="50">
        <v>4</v>
      </c>
      <c r="ABM2" s="50">
        <v>4</v>
      </c>
      <c r="ABN2" s="50">
        <v>4</v>
      </c>
      <c r="ABO2" s="50">
        <v>4</v>
      </c>
      <c r="ABP2" s="50">
        <v>4</v>
      </c>
      <c r="ABQ2" s="50">
        <v>4</v>
      </c>
      <c r="ABR2" s="50">
        <v>4</v>
      </c>
      <c r="ABS2" s="50">
        <v>4</v>
      </c>
      <c r="ABT2" s="50">
        <v>4</v>
      </c>
      <c r="ABU2" s="50">
        <v>4</v>
      </c>
      <c r="ABV2" s="50">
        <v>4</v>
      </c>
      <c r="ABW2" s="99">
        <v>5</v>
      </c>
      <c r="ABX2" s="99">
        <v>5</v>
      </c>
      <c r="ABY2" s="99">
        <v>5</v>
      </c>
      <c r="ABZ2" s="99">
        <v>5</v>
      </c>
      <c r="ACA2" s="99">
        <v>5</v>
      </c>
      <c r="ACB2" s="99">
        <v>5</v>
      </c>
      <c r="ACC2" s="99">
        <v>5</v>
      </c>
      <c r="ACD2" s="99">
        <v>5</v>
      </c>
      <c r="ACE2" s="99">
        <v>5</v>
      </c>
      <c r="ACF2" s="99">
        <v>5</v>
      </c>
      <c r="ACG2" s="99">
        <v>5</v>
      </c>
      <c r="ACH2" s="99">
        <v>5</v>
      </c>
      <c r="ACI2" s="99">
        <v>5</v>
      </c>
      <c r="ACJ2" s="99">
        <v>5</v>
      </c>
      <c r="ACK2" s="99">
        <v>5</v>
      </c>
      <c r="ACL2" s="99">
        <v>5</v>
      </c>
      <c r="ACM2" s="99">
        <v>5</v>
      </c>
      <c r="ACN2" s="99">
        <v>5</v>
      </c>
      <c r="ACO2" s="99">
        <v>5</v>
      </c>
      <c r="ACP2" s="99">
        <v>5</v>
      </c>
      <c r="ACQ2" s="99">
        <v>5</v>
      </c>
      <c r="ACR2" s="99">
        <v>5</v>
      </c>
      <c r="ACS2" s="99">
        <v>5</v>
      </c>
      <c r="ACT2" s="99">
        <v>5</v>
      </c>
      <c r="ACU2" s="99">
        <v>5</v>
      </c>
      <c r="ACV2" s="99">
        <v>5</v>
      </c>
      <c r="ACW2" s="99">
        <v>5</v>
      </c>
      <c r="ACX2" s="99">
        <v>5</v>
      </c>
      <c r="ACY2" s="99">
        <v>5</v>
      </c>
      <c r="ACZ2" s="99">
        <v>5</v>
      </c>
      <c r="ADA2" s="99">
        <v>5</v>
      </c>
      <c r="ADB2" s="99">
        <v>5</v>
      </c>
      <c r="ADC2" s="99">
        <v>5</v>
      </c>
      <c r="ADD2" s="99">
        <v>5</v>
      </c>
      <c r="ADE2" s="99">
        <v>5</v>
      </c>
      <c r="ADF2" s="99">
        <v>5</v>
      </c>
      <c r="ADG2" s="99">
        <v>5</v>
      </c>
      <c r="ADH2" s="99">
        <v>5</v>
      </c>
      <c r="ADI2" s="99">
        <v>5</v>
      </c>
      <c r="ADJ2" s="99">
        <v>5</v>
      </c>
      <c r="ADK2" s="99">
        <v>5</v>
      </c>
      <c r="ADL2" s="99">
        <v>5</v>
      </c>
      <c r="ADM2" s="99">
        <v>5</v>
      </c>
      <c r="ADN2" s="99">
        <v>5</v>
      </c>
      <c r="ADO2" s="99">
        <v>5</v>
      </c>
      <c r="ADP2" s="99">
        <v>5</v>
      </c>
      <c r="ADQ2" s="99">
        <v>5</v>
      </c>
      <c r="ADR2" s="99">
        <v>5</v>
      </c>
      <c r="ADS2" s="99">
        <v>5</v>
      </c>
      <c r="ADT2" s="99">
        <v>5</v>
      </c>
      <c r="ADU2" s="99">
        <v>5</v>
      </c>
      <c r="ADV2" s="99">
        <v>5</v>
      </c>
      <c r="ADW2" s="99">
        <v>5</v>
      </c>
      <c r="ADX2" s="99">
        <v>5</v>
      </c>
      <c r="ADY2" s="99">
        <v>5</v>
      </c>
      <c r="ADZ2" s="99">
        <v>5</v>
      </c>
      <c r="AEA2" s="99">
        <v>5</v>
      </c>
      <c r="AEB2" s="99">
        <v>5</v>
      </c>
      <c r="AEC2" s="99">
        <v>5</v>
      </c>
      <c r="AED2" s="99">
        <v>5</v>
      </c>
      <c r="AEE2" s="99">
        <v>5</v>
      </c>
      <c r="AEF2" s="99">
        <v>5</v>
      </c>
      <c r="AEG2" s="99">
        <v>5</v>
      </c>
      <c r="AEH2" s="99">
        <v>5</v>
      </c>
      <c r="AEI2" s="99">
        <v>5</v>
      </c>
      <c r="AEJ2" s="99">
        <v>5</v>
      </c>
      <c r="AEK2" s="99">
        <v>5</v>
      </c>
      <c r="AEL2" s="99">
        <v>5</v>
      </c>
      <c r="AEM2" s="99">
        <v>5</v>
      </c>
      <c r="AEN2" s="99">
        <v>5</v>
      </c>
      <c r="AEO2" s="99">
        <v>5</v>
      </c>
      <c r="AEP2" s="99">
        <v>5</v>
      </c>
      <c r="AEQ2" s="99">
        <v>5</v>
      </c>
      <c r="AER2" s="99">
        <v>5</v>
      </c>
      <c r="AES2" s="99">
        <v>5</v>
      </c>
      <c r="AET2" s="99">
        <v>5</v>
      </c>
      <c r="AEU2" s="99">
        <v>5</v>
      </c>
      <c r="AEV2" s="99">
        <v>5</v>
      </c>
      <c r="AEW2" s="99">
        <v>5</v>
      </c>
      <c r="AEX2" s="99">
        <v>5</v>
      </c>
      <c r="AEY2" s="99">
        <v>5</v>
      </c>
      <c r="AEZ2" s="99">
        <v>5</v>
      </c>
      <c r="AFA2" s="99">
        <v>5</v>
      </c>
      <c r="AFB2" s="99">
        <v>5</v>
      </c>
      <c r="AFC2" s="99">
        <v>5</v>
      </c>
      <c r="AFD2" s="99">
        <v>5</v>
      </c>
      <c r="AFE2" s="99">
        <v>5</v>
      </c>
      <c r="AFF2" s="99">
        <v>5</v>
      </c>
      <c r="AFG2" s="99">
        <v>5</v>
      </c>
      <c r="AFH2" s="99">
        <v>5</v>
      </c>
      <c r="AFI2" s="99">
        <v>5</v>
      </c>
      <c r="AFJ2" s="99">
        <v>5</v>
      </c>
      <c r="AFK2" s="99">
        <v>5</v>
      </c>
      <c r="AFL2" s="99">
        <v>5</v>
      </c>
      <c r="AFM2" s="99">
        <v>5</v>
      </c>
      <c r="AFN2" s="99">
        <v>5</v>
      </c>
      <c r="AFO2" s="99">
        <v>5</v>
      </c>
      <c r="AFP2" s="99">
        <v>5</v>
      </c>
      <c r="AFQ2" s="99">
        <v>5</v>
      </c>
      <c r="AFR2" s="99">
        <v>5</v>
      </c>
      <c r="AFS2" s="99">
        <v>5</v>
      </c>
      <c r="AFT2" s="99">
        <v>5</v>
      </c>
      <c r="AFU2" s="99">
        <v>5</v>
      </c>
      <c r="AFV2" s="99">
        <v>5</v>
      </c>
      <c r="AFW2" s="99">
        <v>5</v>
      </c>
      <c r="AFX2" s="99">
        <v>5</v>
      </c>
      <c r="AFY2" s="99">
        <v>5</v>
      </c>
      <c r="AFZ2" s="99">
        <v>5</v>
      </c>
      <c r="AGA2" s="99">
        <v>5</v>
      </c>
      <c r="AGB2" s="99">
        <v>5</v>
      </c>
      <c r="AGC2" s="99">
        <v>5</v>
      </c>
      <c r="AGD2" s="99">
        <v>5</v>
      </c>
      <c r="AGE2" s="99">
        <v>5</v>
      </c>
      <c r="AGF2" s="99">
        <v>5</v>
      </c>
      <c r="AGG2" s="99">
        <v>5</v>
      </c>
      <c r="AGH2" s="99">
        <v>5</v>
      </c>
      <c r="AGI2" s="99">
        <v>5</v>
      </c>
      <c r="AGJ2" s="99">
        <v>5</v>
      </c>
      <c r="AGK2" s="99">
        <v>5</v>
      </c>
      <c r="AGL2" s="99">
        <v>5</v>
      </c>
      <c r="AGM2" s="99">
        <v>5</v>
      </c>
      <c r="AGN2" s="99">
        <v>5</v>
      </c>
      <c r="AGO2" s="99">
        <v>5</v>
      </c>
      <c r="AGP2" s="99">
        <v>5</v>
      </c>
      <c r="AGQ2" s="99">
        <v>5</v>
      </c>
      <c r="AGR2" s="99">
        <v>5</v>
      </c>
      <c r="AGS2" s="99">
        <v>5</v>
      </c>
      <c r="AGT2" s="99">
        <v>5</v>
      </c>
      <c r="AGU2" s="99">
        <v>5</v>
      </c>
      <c r="AGV2" s="99">
        <v>5</v>
      </c>
      <c r="AGW2" s="99">
        <v>5</v>
      </c>
      <c r="AGX2" s="99">
        <v>5</v>
      </c>
      <c r="AGY2" s="99">
        <v>5</v>
      </c>
      <c r="AGZ2" s="99">
        <v>5</v>
      </c>
      <c r="AHA2" s="99">
        <v>5</v>
      </c>
      <c r="AHB2" s="99">
        <v>5</v>
      </c>
      <c r="AHC2" s="99">
        <v>5</v>
      </c>
      <c r="AHD2" s="99">
        <v>5</v>
      </c>
      <c r="AHE2" s="99">
        <v>5</v>
      </c>
      <c r="AHF2" s="99">
        <v>5</v>
      </c>
      <c r="AHG2" s="99">
        <v>5</v>
      </c>
      <c r="AHH2" s="99">
        <v>5</v>
      </c>
      <c r="AHI2" s="99">
        <v>5</v>
      </c>
      <c r="AHJ2" s="99">
        <v>5</v>
      </c>
      <c r="AHK2" s="99">
        <v>5</v>
      </c>
      <c r="AHL2" s="99">
        <v>5</v>
      </c>
      <c r="AHM2" s="99">
        <v>5</v>
      </c>
      <c r="AHN2" s="99">
        <v>5</v>
      </c>
      <c r="AHO2" s="99">
        <v>5</v>
      </c>
      <c r="AHP2" s="99">
        <v>5</v>
      </c>
      <c r="AHQ2" s="99">
        <v>5</v>
      </c>
      <c r="AHR2" s="99">
        <v>5</v>
      </c>
      <c r="AHS2" s="99">
        <v>5</v>
      </c>
      <c r="AHT2" s="99">
        <v>5</v>
      </c>
      <c r="AHU2" s="99">
        <v>5</v>
      </c>
      <c r="AHV2" s="99">
        <v>5</v>
      </c>
      <c r="AHW2" s="99">
        <v>5</v>
      </c>
      <c r="AHX2" s="99">
        <v>5</v>
      </c>
      <c r="AHY2" s="99">
        <v>5</v>
      </c>
      <c r="AHZ2" s="99">
        <v>5</v>
      </c>
      <c r="AIA2" s="99">
        <v>5</v>
      </c>
      <c r="AIB2" s="99">
        <v>5</v>
      </c>
      <c r="AIC2" s="99">
        <v>5</v>
      </c>
      <c r="AID2" s="99">
        <v>5</v>
      </c>
      <c r="AIE2" s="99">
        <v>5</v>
      </c>
      <c r="AIF2" s="99">
        <v>5</v>
      </c>
      <c r="AIG2" s="99">
        <v>5</v>
      </c>
      <c r="AIH2" s="99">
        <v>5</v>
      </c>
      <c r="AII2" s="99">
        <v>5</v>
      </c>
      <c r="AIJ2" s="99">
        <v>5</v>
      </c>
      <c r="AIK2" s="99">
        <v>5</v>
      </c>
      <c r="AIL2" s="99">
        <v>5</v>
      </c>
      <c r="AIM2" s="99">
        <v>5</v>
      </c>
      <c r="AIN2" s="99">
        <v>5</v>
      </c>
      <c r="AIO2" s="99">
        <v>5</v>
      </c>
      <c r="AIP2" s="99">
        <v>5</v>
      </c>
      <c r="AIQ2" s="99">
        <v>5</v>
      </c>
      <c r="AIR2" s="99">
        <v>5</v>
      </c>
      <c r="AIS2" s="99">
        <v>5</v>
      </c>
      <c r="AIT2" s="99">
        <v>5</v>
      </c>
      <c r="AIU2" s="99">
        <v>5</v>
      </c>
      <c r="AIV2" s="99">
        <v>5</v>
      </c>
      <c r="AIW2" s="99">
        <v>5</v>
      </c>
      <c r="AIX2" s="99">
        <v>5</v>
      </c>
      <c r="AIY2" s="99">
        <v>5</v>
      </c>
      <c r="AIZ2" s="99">
        <v>5</v>
      </c>
      <c r="AJA2" s="99">
        <v>5</v>
      </c>
      <c r="AJB2" s="99">
        <v>5</v>
      </c>
      <c r="AJC2" s="99">
        <v>5</v>
      </c>
      <c r="AJD2" s="99">
        <v>5</v>
      </c>
      <c r="AJE2" s="99">
        <v>5</v>
      </c>
      <c r="AJF2" s="99">
        <v>5</v>
      </c>
      <c r="AJG2" s="99">
        <v>5</v>
      </c>
      <c r="AJH2" s="99">
        <v>5</v>
      </c>
      <c r="AJI2" s="99">
        <v>5</v>
      </c>
      <c r="AJJ2" s="99">
        <v>5</v>
      </c>
      <c r="AJK2" s="99">
        <v>5</v>
      </c>
      <c r="AJL2" s="99">
        <v>5</v>
      </c>
      <c r="AJM2" s="99">
        <v>5</v>
      </c>
      <c r="AJN2" s="99">
        <v>5</v>
      </c>
      <c r="AJO2" s="99">
        <v>5</v>
      </c>
      <c r="AJP2" s="99">
        <v>5</v>
      </c>
      <c r="AJQ2" s="99">
        <v>5</v>
      </c>
      <c r="AJR2" s="99">
        <v>5</v>
      </c>
      <c r="AJS2" s="99">
        <v>5</v>
      </c>
      <c r="AJT2" s="99">
        <v>5</v>
      </c>
      <c r="AJU2" s="99">
        <v>5</v>
      </c>
      <c r="AJV2" s="99">
        <v>5</v>
      </c>
      <c r="AJW2" s="99">
        <v>5</v>
      </c>
      <c r="AJX2" s="99">
        <v>5</v>
      </c>
      <c r="AJY2" s="99">
        <v>5</v>
      </c>
      <c r="AJZ2" s="99">
        <v>5</v>
      </c>
      <c r="AKA2" s="99">
        <v>5</v>
      </c>
      <c r="AKB2" s="99">
        <v>5</v>
      </c>
      <c r="AKC2" s="99">
        <v>5</v>
      </c>
      <c r="AKD2" s="99">
        <v>5</v>
      </c>
      <c r="AKE2" s="99">
        <v>5</v>
      </c>
      <c r="AKF2" s="99">
        <v>5</v>
      </c>
      <c r="AKG2" s="99">
        <v>5</v>
      </c>
      <c r="AKH2" s="99">
        <v>5</v>
      </c>
      <c r="AKI2" s="99">
        <v>5</v>
      </c>
      <c r="AKJ2" s="99">
        <v>5</v>
      </c>
      <c r="AKK2" s="99">
        <v>5</v>
      </c>
      <c r="AKL2" s="99">
        <v>5</v>
      </c>
      <c r="AKM2" s="99">
        <v>5</v>
      </c>
      <c r="AKN2" s="99">
        <v>5</v>
      </c>
      <c r="AKO2" s="99">
        <v>5</v>
      </c>
      <c r="AKP2" s="99">
        <v>5</v>
      </c>
      <c r="AKQ2" s="99">
        <v>5</v>
      </c>
      <c r="AKR2" s="99">
        <v>5</v>
      </c>
      <c r="AKS2" s="99">
        <v>5</v>
      </c>
      <c r="AKT2" s="99">
        <v>5</v>
      </c>
      <c r="AKU2" s="99">
        <v>5</v>
      </c>
      <c r="AKV2" s="99">
        <v>5</v>
      </c>
      <c r="AKW2" s="99">
        <v>5</v>
      </c>
      <c r="AKX2" s="99">
        <v>5</v>
      </c>
      <c r="AKY2" s="99">
        <v>5</v>
      </c>
      <c r="AKZ2" s="99">
        <v>5</v>
      </c>
      <c r="ALA2" s="99">
        <v>5</v>
      </c>
      <c r="ALB2" s="99">
        <v>5</v>
      </c>
      <c r="ALC2" s="99">
        <v>5</v>
      </c>
      <c r="ALD2" s="99">
        <v>5</v>
      </c>
      <c r="ALE2" s="99">
        <v>5</v>
      </c>
      <c r="ALF2" s="99">
        <v>5</v>
      </c>
      <c r="ALG2" s="99">
        <v>5</v>
      </c>
      <c r="ALH2" s="99">
        <v>5</v>
      </c>
      <c r="ALI2" s="99">
        <v>5</v>
      </c>
      <c r="ALJ2" s="99">
        <v>5</v>
      </c>
      <c r="ALK2" s="99">
        <v>5</v>
      </c>
      <c r="ALL2" s="99">
        <v>5</v>
      </c>
      <c r="ALM2" s="99">
        <v>5</v>
      </c>
      <c r="ALN2" s="99">
        <v>5</v>
      </c>
      <c r="ALO2" s="99">
        <v>5</v>
      </c>
      <c r="ALP2" s="99">
        <v>5</v>
      </c>
      <c r="ALQ2" s="99">
        <v>5</v>
      </c>
      <c r="ALR2" s="99">
        <v>5</v>
      </c>
      <c r="ALS2" s="99">
        <v>5</v>
      </c>
      <c r="ALT2" s="99">
        <v>5</v>
      </c>
      <c r="ALU2" s="99">
        <v>5</v>
      </c>
      <c r="ALV2" s="99">
        <v>5</v>
      </c>
      <c r="ALW2" s="99">
        <v>5</v>
      </c>
      <c r="ALX2" s="99">
        <v>5</v>
      </c>
      <c r="ALY2" s="99">
        <v>5</v>
      </c>
      <c r="ALZ2" s="99">
        <v>5</v>
      </c>
      <c r="AMA2" s="99">
        <v>5</v>
      </c>
      <c r="AMB2" s="99">
        <v>5</v>
      </c>
      <c r="AMC2" s="99">
        <v>5</v>
      </c>
      <c r="AMD2" s="99">
        <v>5</v>
      </c>
      <c r="AME2" s="99">
        <v>5</v>
      </c>
      <c r="AMF2" s="99">
        <v>5</v>
      </c>
      <c r="AMG2" s="99">
        <v>5</v>
      </c>
      <c r="AMH2" s="99">
        <v>5</v>
      </c>
      <c r="AMI2" s="99">
        <v>5</v>
      </c>
      <c r="AMJ2" s="99">
        <v>5</v>
      </c>
      <c r="AMK2" s="99">
        <v>5</v>
      </c>
      <c r="AML2" s="99">
        <v>5</v>
      </c>
      <c r="AMM2" s="99">
        <v>5</v>
      </c>
      <c r="AMN2" s="99">
        <v>5</v>
      </c>
      <c r="AMO2" s="99">
        <v>5</v>
      </c>
      <c r="AMP2" s="99">
        <v>5</v>
      </c>
      <c r="AMQ2" s="99">
        <v>5</v>
      </c>
      <c r="AMR2" s="99">
        <v>5</v>
      </c>
      <c r="AMS2" s="99">
        <v>5</v>
      </c>
      <c r="AMT2" s="99">
        <v>5</v>
      </c>
      <c r="AMU2" s="99">
        <v>5</v>
      </c>
      <c r="AMV2" s="99">
        <v>5</v>
      </c>
      <c r="AMW2" s="99">
        <v>5</v>
      </c>
      <c r="AMX2" s="99">
        <v>5</v>
      </c>
      <c r="AMY2" s="99">
        <v>5</v>
      </c>
      <c r="AMZ2" s="99">
        <v>5</v>
      </c>
      <c r="ANA2" s="99">
        <v>5</v>
      </c>
      <c r="ANB2" s="99">
        <v>5</v>
      </c>
      <c r="ANC2" s="99">
        <v>5</v>
      </c>
      <c r="AND2" s="99">
        <v>5</v>
      </c>
      <c r="ANE2" s="99">
        <v>5</v>
      </c>
      <c r="ANF2" s="99">
        <v>5</v>
      </c>
      <c r="ANG2" s="99">
        <v>5</v>
      </c>
      <c r="ANH2" s="99">
        <v>5</v>
      </c>
      <c r="ANI2" s="99">
        <v>5</v>
      </c>
      <c r="ANJ2" s="99">
        <v>5</v>
      </c>
      <c r="ANK2" s="99">
        <v>5</v>
      </c>
      <c r="ANL2" s="99">
        <v>5</v>
      </c>
      <c r="ANM2" s="99">
        <v>5</v>
      </c>
      <c r="ANN2" s="99">
        <v>5</v>
      </c>
      <c r="ANO2" s="99">
        <v>5</v>
      </c>
      <c r="ANP2" s="99">
        <v>5</v>
      </c>
      <c r="ANQ2" s="99">
        <v>5</v>
      </c>
      <c r="ANR2" s="99">
        <v>5</v>
      </c>
      <c r="ANS2" s="99">
        <v>5</v>
      </c>
      <c r="ANT2" s="99">
        <v>5</v>
      </c>
      <c r="ANU2" s="99">
        <v>5</v>
      </c>
      <c r="ANV2" s="99">
        <v>5</v>
      </c>
      <c r="ANW2" s="99">
        <v>5</v>
      </c>
      <c r="ANX2" s="99">
        <v>5</v>
      </c>
      <c r="ANY2" s="99">
        <v>5</v>
      </c>
      <c r="ANZ2" s="99">
        <v>5</v>
      </c>
      <c r="AOA2" s="99">
        <v>5</v>
      </c>
      <c r="AOB2" s="99">
        <v>5</v>
      </c>
      <c r="AOC2" s="99">
        <v>5</v>
      </c>
      <c r="AOD2" s="99">
        <v>5</v>
      </c>
      <c r="AOE2" s="99">
        <v>5</v>
      </c>
      <c r="AOF2" s="99">
        <v>5</v>
      </c>
      <c r="AOG2" s="99">
        <v>5</v>
      </c>
      <c r="AOH2" s="99">
        <v>5</v>
      </c>
      <c r="AOI2" s="99">
        <v>5</v>
      </c>
      <c r="AOJ2" s="99">
        <v>5</v>
      </c>
      <c r="AOK2" s="99">
        <v>5</v>
      </c>
      <c r="AOL2" s="99">
        <v>5</v>
      </c>
      <c r="AOM2" s="99">
        <v>5</v>
      </c>
      <c r="AON2" s="99">
        <v>5</v>
      </c>
      <c r="AOO2" s="99">
        <v>5</v>
      </c>
      <c r="AOP2" s="99">
        <v>5</v>
      </c>
      <c r="AOQ2" s="99">
        <v>5</v>
      </c>
      <c r="AOR2" s="99">
        <v>5</v>
      </c>
      <c r="AOS2" s="99">
        <v>5</v>
      </c>
      <c r="AOT2" s="99">
        <v>5</v>
      </c>
      <c r="AOU2" s="99">
        <v>5</v>
      </c>
      <c r="AOV2" s="99">
        <v>5</v>
      </c>
      <c r="AOW2" s="99">
        <v>5</v>
      </c>
      <c r="AOX2" s="99">
        <v>5</v>
      </c>
      <c r="AOY2" s="99">
        <v>5</v>
      </c>
      <c r="AOZ2" s="99">
        <v>5</v>
      </c>
      <c r="APA2" s="99">
        <v>5</v>
      </c>
      <c r="APB2" s="99">
        <v>5</v>
      </c>
      <c r="APC2" s="99">
        <v>5</v>
      </c>
      <c r="APD2" s="99">
        <v>5</v>
      </c>
      <c r="APE2" s="99">
        <v>5</v>
      </c>
      <c r="APF2" s="99">
        <v>5</v>
      </c>
      <c r="APG2" s="99">
        <v>5</v>
      </c>
      <c r="APH2" s="99">
        <v>5</v>
      </c>
      <c r="API2" s="99">
        <v>5</v>
      </c>
      <c r="APJ2" s="99">
        <v>5</v>
      </c>
      <c r="APK2" s="99">
        <v>5</v>
      </c>
      <c r="APL2" s="99">
        <v>5</v>
      </c>
      <c r="APM2" s="99">
        <v>5</v>
      </c>
      <c r="APN2" s="99">
        <v>5</v>
      </c>
      <c r="APO2" s="99">
        <v>5</v>
      </c>
      <c r="APP2" s="99">
        <v>5</v>
      </c>
      <c r="APQ2" s="99">
        <v>5</v>
      </c>
      <c r="APR2" s="99">
        <v>5</v>
      </c>
      <c r="APS2" s="99">
        <v>5</v>
      </c>
      <c r="APT2" s="99">
        <v>5</v>
      </c>
      <c r="APU2" s="99">
        <v>5</v>
      </c>
      <c r="APV2" s="99">
        <v>5</v>
      </c>
      <c r="APW2" s="99">
        <v>5</v>
      </c>
      <c r="APX2" s="99">
        <v>5</v>
      </c>
      <c r="APY2" s="99">
        <v>5</v>
      </c>
      <c r="APZ2" s="99">
        <v>5</v>
      </c>
      <c r="AQA2" s="99">
        <v>5</v>
      </c>
      <c r="AQB2" s="99">
        <v>5</v>
      </c>
      <c r="AQC2" s="99">
        <v>5</v>
      </c>
      <c r="AQD2" s="99">
        <v>5</v>
      </c>
      <c r="AQE2" s="99">
        <v>5</v>
      </c>
      <c r="AQF2" s="99">
        <v>5</v>
      </c>
      <c r="AQG2" s="99">
        <v>5</v>
      </c>
      <c r="AQH2" s="99">
        <v>5</v>
      </c>
      <c r="AQI2" s="99">
        <v>5</v>
      </c>
      <c r="AQJ2" s="99">
        <v>5</v>
      </c>
      <c r="AQK2" s="99">
        <v>5</v>
      </c>
      <c r="AQL2" s="99">
        <v>5</v>
      </c>
      <c r="AQM2" s="99">
        <v>5</v>
      </c>
      <c r="AQN2" s="99">
        <v>5</v>
      </c>
      <c r="AQO2" s="99">
        <v>5</v>
      </c>
      <c r="AQP2" s="99">
        <v>5</v>
      </c>
      <c r="AQQ2" s="99">
        <v>5</v>
      </c>
      <c r="AQR2" s="99">
        <v>5</v>
      </c>
      <c r="AQS2" s="99">
        <v>5</v>
      </c>
      <c r="AQT2" s="99">
        <v>5</v>
      </c>
      <c r="AQU2" s="99">
        <v>5</v>
      </c>
      <c r="AQV2" s="99">
        <v>5</v>
      </c>
      <c r="AQW2" s="99">
        <v>5</v>
      </c>
      <c r="AQX2" s="99">
        <v>5</v>
      </c>
      <c r="AQY2" s="99">
        <v>5</v>
      </c>
      <c r="AQZ2" s="99">
        <v>5</v>
      </c>
      <c r="ARA2" s="99">
        <v>5</v>
      </c>
      <c r="ARB2" s="99">
        <v>5</v>
      </c>
      <c r="ARC2" s="99">
        <v>5</v>
      </c>
      <c r="ARD2" s="99">
        <v>5</v>
      </c>
      <c r="ARE2" s="99">
        <v>5</v>
      </c>
      <c r="ARF2" s="99">
        <v>5</v>
      </c>
      <c r="ARG2" s="99">
        <v>5</v>
      </c>
      <c r="ARH2" s="99">
        <v>5</v>
      </c>
      <c r="ARI2" s="99">
        <v>5</v>
      </c>
      <c r="ARJ2" s="99">
        <v>5</v>
      </c>
      <c r="ARK2" s="99">
        <v>5</v>
      </c>
      <c r="ARL2" s="99">
        <v>5</v>
      </c>
      <c r="ARM2" s="99">
        <v>5</v>
      </c>
      <c r="ARN2" s="99">
        <v>5</v>
      </c>
      <c r="ARO2" s="99">
        <v>5</v>
      </c>
      <c r="ARP2" s="99">
        <v>5</v>
      </c>
      <c r="ARQ2" s="99">
        <v>5</v>
      </c>
      <c r="ARR2" s="99">
        <v>5</v>
      </c>
      <c r="ARS2" s="99">
        <v>5</v>
      </c>
      <c r="ART2" s="99">
        <v>5</v>
      </c>
      <c r="ARU2" s="99">
        <v>5</v>
      </c>
      <c r="ARV2" s="99">
        <v>5</v>
      </c>
      <c r="ARW2" s="99">
        <v>5</v>
      </c>
      <c r="ARX2" s="99">
        <v>5</v>
      </c>
      <c r="ARY2" s="99">
        <v>5</v>
      </c>
      <c r="ARZ2" s="99">
        <v>5</v>
      </c>
      <c r="ASA2" s="99">
        <v>5</v>
      </c>
      <c r="ASB2" s="99">
        <v>5</v>
      </c>
      <c r="ASC2" s="99">
        <v>5</v>
      </c>
      <c r="ASD2" s="99">
        <v>5</v>
      </c>
      <c r="ASE2" s="99">
        <v>5</v>
      </c>
      <c r="ASF2" s="99">
        <v>5</v>
      </c>
      <c r="ASG2" s="99">
        <v>5</v>
      </c>
      <c r="ASH2" s="99">
        <v>5</v>
      </c>
      <c r="ASI2" s="99">
        <v>5</v>
      </c>
      <c r="ASJ2" s="99">
        <v>5</v>
      </c>
      <c r="ASK2" s="99">
        <v>5</v>
      </c>
      <c r="ASL2" s="99">
        <v>5</v>
      </c>
      <c r="ASM2" s="99">
        <v>5</v>
      </c>
      <c r="ASN2" s="99">
        <v>5</v>
      </c>
      <c r="ASO2" s="99">
        <v>5</v>
      </c>
      <c r="ASP2" s="99">
        <v>5</v>
      </c>
      <c r="ASQ2" s="99">
        <v>5</v>
      </c>
      <c r="ASR2" s="99">
        <v>5</v>
      </c>
      <c r="ASS2" s="99">
        <v>5</v>
      </c>
      <c r="AST2" s="99">
        <v>5</v>
      </c>
      <c r="ASU2" s="99">
        <v>5</v>
      </c>
      <c r="ASV2" s="99">
        <v>5</v>
      </c>
      <c r="ASW2" s="100" t="s">
        <v>520</v>
      </c>
      <c r="ASX2" s="100" t="s">
        <v>520</v>
      </c>
      <c r="ASY2" s="100" t="s">
        <v>520</v>
      </c>
      <c r="ASZ2" s="100" t="s">
        <v>520</v>
      </c>
      <c r="ATA2" s="100" t="s">
        <v>520</v>
      </c>
      <c r="ATB2" s="100" t="s">
        <v>520</v>
      </c>
      <c r="ATC2" s="100" t="s">
        <v>520</v>
      </c>
      <c r="ATD2" s="100" t="s">
        <v>520</v>
      </c>
      <c r="ATE2" s="100" t="s">
        <v>520</v>
      </c>
      <c r="ATF2" s="100" t="s">
        <v>520</v>
      </c>
      <c r="ATG2" s="100" t="s">
        <v>520</v>
      </c>
      <c r="ATH2" s="100" t="s">
        <v>520</v>
      </c>
      <c r="ATI2" s="100" t="s">
        <v>520</v>
      </c>
      <c r="ATJ2" s="100" t="s">
        <v>520</v>
      </c>
      <c r="ATK2" s="100" t="s">
        <v>520</v>
      </c>
      <c r="ATL2" s="100" t="s">
        <v>520</v>
      </c>
      <c r="ATM2" s="100" t="s">
        <v>520</v>
      </c>
      <c r="ATN2" s="100" t="s">
        <v>520</v>
      </c>
      <c r="ATO2" s="100" t="s">
        <v>520</v>
      </c>
      <c r="ATP2" s="100" t="s">
        <v>520</v>
      </c>
      <c r="ATQ2" s="100" t="s">
        <v>520</v>
      </c>
      <c r="ATR2" s="100" t="s">
        <v>520</v>
      </c>
      <c r="ATS2" s="100" t="s">
        <v>520</v>
      </c>
      <c r="ATT2" s="100" t="s">
        <v>520</v>
      </c>
      <c r="ATU2" s="100" t="s">
        <v>520</v>
      </c>
      <c r="ATV2" s="100" t="s">
        <v>520</v>
      </c>
      <c r="ATW2" s="100" t="s">
        <v>520</v>
      </c>
      <c r="ATX2" s="100" t="s">
        <v>520</v>
      </c>
      <c r="ATY2" s="100" t="s">
        <v>520</v>
      </c>
      <c r="ATZ2" s="100" t="s">
        <v>520</v>
      </c>
      <c r="AUA2" s="100" t="s">
        <v>520</v>
      </c>
      <c r="AUB2" s="100" t="s">
        <v>520</v>
      </c>
      <c r="AUC2" s="100" t="s">
        <v>520</v>
      </c>
      <c r="AUD2" s="100" t="s">
        <v>520</v>
      </c>
      <c r="AUE2" s="100" t="s">
        <v>520</v>
      </c>
      <c r="AUF2" s="100" t="s">
        <v>520</v>
      </c>
      <c r="AUG2" s="100" t="s">
        <v>520</v>
      </c>
      <c r="AUH2" s="100" t="s">
        <v>520</v>
      </c>
      <c r="AUI2" s="100" t="s">
        <v>520</v>
      </c>
      <c r="AUJ2" s="100" t="s">
        <v>520</v>
      </c>
      <c r="AUK2" s="100" t="s">
        <v>520</v>
      </c>
      <c r="AUL2" s="100" t="s">
        <v>520</v>
      </c>
      <c r="AUM2" s="100" t="s">
        <v>520</v>
      </c>
      <c r="AUN2" s="100" t="s">
        <v>520</v>
      </c>
      <c r="AUO2" s="100" t="s">
        <v>520</v>
      </c>
      <c r="AUP2" s="100" t="s">
        <v>520</v>
      </c>
      <c r="AUQ2" s="100" t="s">
        <v>520</v>
      </c>
      <c r="AUR2" s="100" t="s">
        <v>520</v>
      </c>
      <c r="AUS2" s="100" t="s">
        <v>520</v>
      </c>
      <c r="AUT2" s="100" t="s">
        <v>520</v>
      </c>
      <c r="AUU2" s="100" t="s">
        <v>520</v>
      </c>
      <c r="AUV2" s="100" t="s">
        <v>520</v>
      </c>
      <c r="AUW2" s="100" t="s">
        <v>520</v>
      </c>
      <c r="AUX2" s="100" t="s">
        <v>520</v>
      </c>
      <c r="AUY2" s="100" t="s">
        <v>520</v>
      </c>
      <c r="AUZ2" s="100" t="s">
        <v>520</v>
      </c>
      <c r="AVA2" s="100" t="s">
        <v>520</v>
      </c>
      <c r="AVB2" s="100" t="s">
        <v>520</v>
      </c>
      <c r="AVC2" s="100" t="s">
        <v>520</v>
      </c>
      <c r="AVD2" s="100" t="s">
        <v>520</v>
      </c>
      <c r="AVE2" s="100" t="s">
        <v>520</v>
      </c>
      <c r="AVF2" s="100" t="s">
        <v>520</v>
      </c>
      <c r="AVG2" s="100" t="s">
        <v>520</v>
      </c>
      <c r="AVH2" s="100" t="s">
        <v>520</v>
      </c>
      <c r="AVI2" s="100" t="s">
        <v>520</v>
      </c>
      <c r="AVJ2" s="100" t="s">
        <v>520</v>
      </c>
      <c r="AVK2" s="100" t="s">
        <v>520</v>
      </c>
      <c r="AVL2" s="100" t="s">
        <v>520</v>
      </c>
      <c r="AVM2" s="100" t="s">
        <v>520</v>
      </c>
      <c r="AVN2" s="100" t="s">
        <v>520</v>
      </c>
      <c r="AVO2" s="100" t="s">
        <v>520</v>
      </c>
      <c r="AVP2" s="100" t="s">
        <v>520</v>
      </c>
      <c r="AVQ2" s="100" t="s">
        <v>520</v>
      </c>
      <c r="AVR2" s="100" t="s">
        <v>520</v>
      </c>
      <c r="AVS2" s="100" t="s">
        <v>520</v>
      </c>
      <c r="AVT2" s="100" t="s">
        <v>520</v>
      </c>
      <c r="AVU2" s="100" t="s">
        <v>520</v>
      </c>
      <c r="AVV2" s="100" t="s">
        <v>520</v>
      </c>
      <c r="AVW2" s="100" t="s">
        <v>520</v>
      </c>
      <c r="AVX2" s="100" t="s">
        <v>520</v>
      </c>
      <c r="AVY2" s="100" t="s">
        <v>520</v>
      </c>
      <c r="AVZ2" s="100" t="s">
        <v>520</v>
      </c>
      <c r="AWA2" s="100" t="s">
        <v>520</v>
      </c>
      <c r="AWB2" s="100" t="s">
        <v>520</v>
      </c>
      <c r="AWC2" s="100" t="s">
        <v>520</v>
      </c>
      <c r="AWD2" s="100" t="s">
        <v>520</v>
      </c>
      <c r="AWE2" s="100" t="s">
        <v>520</v>
      </c>
      <c r="AWF2" s="100" t="s">
        <v>520</v>
      </c>
      <c r="AWG2" s="100" t="s">
        <v>520</v>
      </c>
      <c r="AWH2" s="100" t="s">
        <v>520</v>
      </c>
      <c r="AWI2" s="100" t="s">
        <v>520</v>
      </c>
      <c r="AWJ2" s="100" t="s">
        <v>520</v>
      </c>
      <c r="AWK2" s="100" t="s">
        <v>520</v>
      </c>
      <c r="AWL2" s="100" t="s">
        <v>520</v>
      </c>
      <c r="AWM2" s="100" t="s">
        <v>520</v>
      </c>
      <c r="AWN2" s="100" t="s">
        <v>520</v>
      </c>
      <c r="AWO2" s="100" t="s">
        <v>520</v>
      </c>
      <c r="AWP2" s="100" t="s">
        <v>520</v>
      </c>
      <c r="AWQ2" s="100" t="s">
        <v>520</v>
      </c>
      <c r="AWR2" s="100" t="s">
        <v>520</v>
      </c>
      <c r="AWS2" s="100" t="s">
        <v>520</v>
      </c>
      <c r="AWT2" s="100" t="s">
        <v>520</v>
      </c>
      <c r="AWU2" s="100" t="s">
        <v>520</v>
      </c>
      <c r="AWV2" s="100" t="s">
        <v>520</v>
      </c>
      <c r="AWW2" s="100" t="s">
        <v>520</v>
      </c>
      <c r="AWX2" s="100" t="s">
        <v>520</v>
      </c>
      <c r="AWY2" s="100" t="s">
        <v>520</v>
      </c>
      <c r="AWZ2" s="100" t="s">
        <v>520</v>
      </c>
      <c r="AXA2" s="100" t="s">
        <v>520</v>
      </c>
      <c r="AXB2" s="100" t="s">
        <v>520</v>
      </c>
      <c r="AXC2" s="100" t="s">
        <v>520</v>
      </c>
      <c r="AXD2" s="100" t="s">
        <v>520</v>
      </c>
      <c r="AXE2" s="100" t="s">
        <v>520</v>
      </c>
      <c r="AXF2" s="100" t="s">
        <v>520</v>
      </c>
      <c r="AXG2" s="100" t="s">
        <v>520</v>
      </c>
      <c r="AXH2" s="100" t="s">
        <v>520</v>
      </c>
      <c r="AXI2" s="100" t="s">
        <v>520</v>
      </c>
      <c r="AXJ2" s="100" t="s">
        <v>520</v>
      </c>
      <c r="AXK2" s="100" t="s">
        <v>520</v>
      </c>
      <c r="AXL2" s="100" t="s">
        <v>520</v>
      </c>
      <c r="AXM2" s="100" t="s">
        <v>520</v>
      </c>
      <c r="AXN2" s="100" t="s">
        <v>520</v>
      </c>
      <c r="AXO2" s="100" t="s">
        <v>520</v>
      </c>
      <c r="AXP2" s="100" t="s">
        <v>520</v>
      </c>
      <c r="AXQ2" s="100" t="s">
        <v>520</v>
      </c>
      <c r="AXR2" s="100" t="s">
        <v>520</v>
      </c>
      <c r="AXS2" s="100" t="s">
        <v>520</v>
      </c>
      <c r="AXT2" s="100" t="s">
        <v>520</v>
      </c>
      <c r="AXU2" s="99" t="s">
        <v>521</v>
      </c>
      <c r="AXV2" s="99" t="s">
        <v>521</v>
      </c>
      <c r="AXW2" s="99" t="s">
        <v>521</v>
      </c>
      <c r="AXX2" s="99" t="s">
        <v>521</v>
      </c>
      <c r="AXY2" s="99" t="s">
        <v>521</v>
      </c>
      <c r="AXZ2" s="99" t="s">
        <v>521</v>
      </c>
      <c r="AYA2" s="99" t="s">
        <v>521</v>
      </c>
      <c r="AYB2" s="99" t="s">
        <v>521</v>
      </c>
      <c r="AYC2" s="99" t="s">
        <v>521</v>
      </c>
      <c r="AYD2" s="99" t="s">
        <v>521</v>
      </c>
      <c r="AYE2" s="99" t="s">
        <v>521</v>
      </c>
      <c r="AYF2" s="99" t="s">
        <v>521</v>
      </c>
      <c r="AYG2" s="99" t="s">
        <v>521</v>
      </c>
      <c r="AYH2" s="99" t="s">
        <v>521</v>
      </c>
      <c r="AYI2" s="99" t="s">
        <v>521</v>
      </c>
      <c r="AYJ2" s="99" t="s">
        <v>521</v>
      </c>
      <c r="AYK2" s="99" t="s">
        <v>521</v>
      </c>
      <c r="AYL2" s="99" t="s">
        <v>521</v>
      </c>
      <c r="AYM2" s="99" t="s">
        <v>521</v>
      </c>
      <c r="AYN2" s="99" t="s">
        <v>521</v>
      </c>
      <c r="AYO2" s="99" t="s">
        <v>521</v>
      </c>
      <c r="AYP2" s="99" t="s">
        <v>521</v>
      </c>
      <c r="AYQ2" s="99" t="s">
        <v>521</v>
      </c>
      <c r="AYR2" s="99" t="s">
        <v>521</v>
      </c>
      <c r="AYS2" s="99" t="s">
        <v>521</v>
      </c>
      <c r="AYT2" s="99" t="s">
        <v>521</v>
      </c>
      <c r="AYU2" s="99" t="s">
        <v>521</v>
      </c>
      <c r="AYV2" s="99" t="s">
        <v>521</v>
      </c>
      <c r="AYW2" s="99" t="s">
        <v>521</v>
      </c>
      <c r="AYX2" s="99" t="s">
        <v>521</v>
      </c>
      <c r="AYY2" s="99" t="s">
        <v>521</v>
      </c>
      <c r="AYZ2" s="99" t="s">
        <v>521</v>
      </c>
      <c r="AZA2" s="99" t="s">
        <v>521</v>
      </c>
      <c r="AZB2" s="99" t="s">
        <v>521</v>
      </c>
      <c r="AZC2" s="99" t="s">
        <v>521</v>
      </c>
      <c r="AZD2" s="99" t="s">
        <v>521</v>
      </c>
      <c r="AZE2" s="99" t="s">
        <v>521</v>
      </c>
      <c r="AZF2" s="99" t="s">
        <v>521</v>
      </c>
      <c r="AZG2" s="99" t="s">
        <v>521</v>
      </c>
      <c r="AZH2" s="99" t="s">
        <v>521</v>
      </c>
      <c r="AZI2" s="99" t="s">
        <v>521</v>
      </c>
      <c r="AZJ2" s="99" t="s">
        <v>521</v>
      </c>
      <c r="AZK2" s="99" t="s">
        <v>521</v>
      </c>
      <c r="AZL2" s="99" t="s">
        <v>521</v>
      </c>
      <c r="AZM2" s="99" t="s">
        <v>521</v>
      </c>
      <c r="AZN2" s="99" t="s">
        <v>521</v>
      </c>
      <c r="AZO2" s="99" t="s">
        <v>521</v>
      </c>
      <c r="AZP2" s="99" t="s">
        <v>521</v>
      </c>
      <c r="AZQ2" s="99" t="s">
        <v>521</v>
      </c>
      <c r="AZR2" s="99" t="s">
        <v>521</v>
      </c>
      <c r="AZS2" s="99" t="s">
        <v>521</v>
      </c>
      <c r="AZT2" s="99" t="s">
        <v>521</v>
      </c>
      <c r="AZU2" s="99" t="s">
        <v>521</v>
      </c>
      <c r="AZV2" s="99" t="s">
        <v>521</v>
      </c>
      <c r="AZW2" s="99" t="s">
        <v>521</v>
      </c>
      <c r="AZX2" s="99" t="s">
        <v>521</v>
      </c>
      <c r="AZY2" s="99" t="s">
        <v>521</v>
      </c>
      <c r="AZZ2" s="99" t="s">
        <v>521</v>
      </c>
      <c r="BAA2" s="99" t="s">
        <v>521</v>
      </c>
      <c r="BAB2" s="99" t="s">
        <v>521</v>
      </c>
      <c r="BAC2" s="99" t="s">
        <v>521</v>
      </c>
      <c r="BAD2" s="99" t="s">
        <v>521</v>
      </c>
      <c r="BAE2" s="99" t="s">
        <v>521</v>
      </c>
      <c r="BAF2" s="99" t="s">
        <v>521</v>
      </c>
      <c r="BAG2" s="99" t="s">
        <v>521</v>
      </c>
      <c r="BAH2" s="99" t="s">
        <v>521</v>
      </c>
      <c r="BAI2" s="99" t="s">
        <v>521</v>
      </c>
      <c r="BAJ2" s="99" t="s">
        <v>521</v>
      </c>
      <c r="BAK2" s="99" t="s">
        <v>521</v>
      </c>
      <c r="BAL2" s="99" t="s">
        <v>521</v>
      </c>
      <c r="BAM2" s="99" t="s">
        <v>521</v>
      </c>
      <c r="BAN2" s="99" t="s">
        <v>521</v>
      </c>
      <c r="BAO2" s="99" t="s">
        <v>521</v>
      </c>
      <c r="BAP2" s="99" t="s">
        <v>521</v>
      </c>
      <c r="BAQ2" s="99" t="s">
        <v>521</v>
      </c>
      <c r="BAR2" s="99" t="s">
        <v>521</v>
      </c>
      <c r="BAS2" s="99" t="s">
        <v>521</v>
      </c>
      <c r="BAT2" s="99" t="s">
        <v>521</v>
      </c>
      <c r="BAU2" s="99" t="s">
        <v>521</v>
      </c>
      <c r="BAV2" s="99" t="s">
        <v>521</v>
      </c>
      <c r="BAW2" s="99" t="s">
        <v>521</v>
      </c>
      <c r="BAX2" s="99" t="s">
        <v>521</v>
      </c>
      <c r="BAY2" s="99" t="s">
        <v>521</v>
      </c>
      <c r="BAZ2" s="99" t="s">
        <v>521</v>
      </c>
      <c r="BBA2" s="99" t="s">
        <v>521</v>
      </c>
      <c r="BBB2" s="99" t="s">
        <v>521</v>
      </c>
      <c r="BBC2" s="99" t="s">
        <v>521</v>
      </c>
      <c r="BBD2" s="99" t="s">
        <v>521</v>
      </c>
      <c r="BBE2" s="99" t="s">
        <v>521</v>
      </c>
      <c r="BBF2" s="99" t="s">
        <v>521</v>
      </c>
      <c r="BBG2" s="99" t="s">
        <v>521</v>
      </c>
      <c r="BBH2" s="99" t="s">
        <v>521</v>
      </c>
      <c r="BBI2" s="99" t="s">
        <v>521</v>
      </c>
      <c r="BBJ2" s="99" t="s">
        <v>521</v>
      </c>
      <c r="BBK2" s="99" t="s">
        <v>521</v>
      </c>
      <c r="BBL2" s="99" t="s">
        <v>521</v>
      </c>
      <c r="BBM2" s="99" t="s">
        <v>521</v>
      </c>
      <c r="BBN2" s="99" t="s">
        <v>521</v>
      </c>
      <c r="BBO2" s="99" t="s">
        <v>521</v>
      </c>
      <c r="BBP2" s="99" t="s">
        <v>521</v>
      </c>
      <c r="BBQ2" s="99" t="s">
        <v>521</v>
      </c>
      <c r="BBR2" s="99" t="s">
        <v>521</v>
      </c>
      <c r="BBS2" s="99" t="s">
        <v>521</v>
      </c>
      <c r="BBT2" s="99" t="s">
        <v>521</v>
      </c>
      <c r="BBU2" s="99" t="s">
        <v>521</v>
      </c>
      <c r="BBV2" s="99" t="s">
        <v>521</v>
      </c>
      <c r="BBW2" s="99" t="s">
        <v>521</v>
      </c>
      <c r="BBX2" s="99" t="s">
        <v>521</v>
      </c>
      <c r="BBY2" s="99" t="s">
        <v>521</v>
      </c>
      <c r="BBZ2" s="99" t="s">
        <v>521</v>
      </c>
      <c r="BCA2" s="99" t="s">
        <v>521</v>
      </c>
      <c r="BCB2" s="99" t="s">
        <v>521</v>
      </c>
      <c r="BCC2" s="99" t="s">
        <v>521</v>
      </c>
      <c r="BCD2" s="99" t="s">
        <v>521</v>
      </c>
      <c r="BCE2" s="99" t="s">
        <v>521</v>
      </c>
      <c r="BCF2" s="99" t="s">
        <v>521</v>
      </c>
      <c r="BCG2" s="99" t="s">
        <v>521</v>
      </c>
      <c r="BCH2" s="99" t="s">
        <v>521</v>
      </c>
      <c r="BCI2" s="99" t="s">
        <v>521</v>
      </c>
      <c r="BCJ2" s="99" t="s">
        <v>521</v>
      </c>
      <c r="BCK2" s="99" t="s">
        <v>521</v>
      </c>
      <c r="BCL2" s="99" t="s">
        <v>521</v>
      </c>
      <c r="BCM2" s="99" t="s">
        <v>521</v>
      </c>
      <c r="BCN2" s="99" t="s">
        <v>521</v>
      </c>
      <c r="BCO2" s="99" t="s">
        <v>521</v>
      </c>
      <c r="BCP2" s="99" t="s">
        <v>521</v>
      </c>
      <c r="BCQ2" s="99" t="s">
        <v>521</v>
      </c>
      <c r="BCR2" s="99" t="s">
        <v>521</v>
      </c>
      <c r="BCS2" s="99" t="s">
        <v>521</v>
      </c>
      <c r="BCT2" s="99" t="s">
        <v>521</v>
      </c>
      <c r="BCU2" s="99" t="s">
        <v>521</v>
      </c>
      <c r="BCV2" s="99" t="s">
        <v>521</v>
      </c>
      <c r="BCW2" s="99" t="s">
        <v>521</v>
      </c>
      <c r="BCX2" s="99" t="s">
        <v>521</v>
      </c>
      <c r="BCY2" s="99" t="s">
        <v>521</v>
      </c>
      <c r="BCZ2" s="99" t="s">
        <v>521</v>
      </c>
      <c r="BDA2" s="100">
        <v>7</v>
      </c>
      <c r="BDB2" s="100">
        <v>7</v>
      </c>
      <c r="BDC2" s="100">
        <v>7</v>
      </c>
      <c r="BDD2" s="100">
        <v>7</v>
      </c>
      <c r="BDE2" s="100">
        <v>7</v>
      </c>
      <c r="BDF2" s="100">
        <v>7</v>
      </c>
      <c r="BDG2" s="100">
        <v>7</v>
      </c>
      <c r="BDH2" s="100">
        <v>7</v>
      </c>
      <c r="BDI2" s="100">
        <v>7</v>
      </c>
      <c r="BDJ2" s="100">
        <v>7</v>
      </c>
      <c r="BDK2" s="100">
        <v>7</v>
      </c>
      <c r="BDL2" s="100">
        <v>7</v>
      </c>
      <c r="BDM2" s="100">
        <v>7</v>
      </c>
      <c r="BDN2" s="100">
        <v>7</v>
      </c>
      <c r="BDO2" s="100">
        <v>7</v>
      </c>
      <c r="BDP2" s="99" t="s">
        <v>533</v>
      </c>
      <c r="BDQ2" s="99" t="s">
        <v>533</v>
      </c>
      <c r="BDR2" s="99" t="s">
        <v>533</v>
      </c>
      <c r="BDS2" s="99" t="s">
        <v>533</v>
      </c>
      <c r="BDT2" s="99" t="s">
        <v>533</v>
      </c>
      <c r="BDU2" s="99" t="s">
        <v>533</v>
      </c>
      <c r="BDV2" s="99" t="s">
        <v>533</v>
      </c>
      <c r="BDW2" s="99" t="s">
        <v>533</v>
      </c>
      <c r="BDX2" s="99" t="s">
        <v>533</v>
      </c>
      <c r="BDY2" s="99" t="s">
        <v>533</v>
      </c>
      <c r="BDZ2" s="99" t="s">
        <v>533</v>
      </c>
      <c r="BEA2" s="99" t="s">
        <v>533</v>
      </c>
      <c r="BEB2" s="99" t="s">
        <v>533</v>
      </c>
      <c r="BEC2" s="99" t="s">
        <v>533</v>
      </c>
      <c r="BED2" s="99" t="s">
        <v>533</v>
      </c>
      <c r="BEE2" s="99" t="s">
        <v>533</v>
      </c>
      <c r="BEF2" s="99" t="s">
        <v>533</v>
      </c>
      <c r="BEG2" s="99" t="s">
        <v>533</v>
      </c>
      <c r="BEH2" s="99" t="s">
        <v>533</v>
      </c>
      <c r="BEI2" s="99" t="s">
        <v>533</v>
      </c>
      <c r="BEJ2" s="99" t="s">
        <v>533</v>
      </c>
      <c r="BEK2" s="99" t="s">
        <v>533</v>
      </c>
      <c r="BEL2" s="99" t="s">
        <v>533</v>
      </c>
      <c r="BEM2" s="99" t="s">
        <v>533</v>
      </c>
      <c r="BEN2" s="99" t="s">
        <v>533</v>
      </c>
      <c r="BEO2" s="99" t="s">
        <v>533</v>
      </c>
      <c r="BEP2" s="99" t="s">
        <v>533</v>
      </c>
      <c r="BEQ2" s="99" t="s">
        <v>533</v>
      </c>
      <c r="BER2" s="99" t="s">
        <v>533</v>
      </c>
      <c r="BES2" s="99" t="s">
        <v>533</v>
      </c>
      <c r="BET2" s="99" t="s">
        <v>533</v>
      </c>
      <c r="BEU2" s="99" t="s">
        <v>533</v>
      </c>
      <c r="BEV2" s="99" t="s">
        <v>533</v>
      </c>
      <c r="BEW2" s="99" t="s">
        <v>533</v>
      </c>
      <c r="BEX2" s="99" t="s">
        <v>533</v>
      </c>
      <c r="BEY2" s="99" t="s">
        <v>533</v>
      </c>
      <c r="BEZ2" s="99" t="s">
        <v>533</v>
      </c>
      <c r="BFA2" s="99" t="s">
        <v>533</v>
      </c>
      <c r="BFB2" s="99" t="s">
        <v>533</v>
      </c>
      <c r="BFC2" s="99" t="s">
        <v>533</v>
      </c>
      <c r="BFD2" s="99" t="s">
        <v>533</v>
      </c>
      <c r="BFE2" s="99" t="s">
        <v>533</v>
      </c>
      <c r="BFF2" s="99" t="s">
        <v>533</v>
      </c>
      <c r="BFG2" s="99" t="s">
        <v>533</v>
      </c>
      <c r="BFH2" s="99" t="s">
        <v>533</v>
      </c>
      <c r="BFI2" s="99" t="s">
        <v>533</v>
      </c>
      <c r="BFJ2" s="99" t="s">
        <v>533</v>
      </c>
      <c r="BFK2" s="99" t="s">
        <v>533</v>
      </c>
      <c r="BFL2" s="99" t="s">
        <v>533</v>
      </c>
      <c r="BFM2" s="99" t="s">
        <v>533</v>
      </c>
      <c r="BFN2" s="99" t="s">
        <v>533</v>
      </c>
      <c r="BFO2" s="99" t="s">
        <v>533</v>
      </c>
      <c r="BFP2" s="99" t="s">
        <v>533</v>
      </c>
      <c r="BFQ2" s="99" t="s">
        <v>533</v>
      </c>
      <c r="BFR2" s="99" t="s">
        <v>533</v>
      </c>
      <c r="BFS2" s="99" t="s">
        <v>533</v>
      </c>
      <c r="BFT2" s="99" t="s">
        <v>533</v>
      </c>
      <c r="BFU2" s="99" t="s">
        <v>533</v>
      </c>
      <c r="BFV2" s="99" t="s">
        <v>533</v>
      </c>
      <c r="BFW2" s="99" t="s">
        <v>533</v>
      </c>
      <c r="BFX2" s="99" t="s">
        <v>533</v>
      </c>
      <c r="BFY2" s="99" t="s">
        <v>533</v>
      </c>
      <c r="BFZ2" s="99" t="s">
        <v>533</v>
      </c>
      <c r="BGA2" s="99" t="s">
        <v>533</v>
      </c>
      <c r="BGB2" s="99" t="s">
        <v>533</v>
      </c>
      <c r="BGC2" s="99" t="s">
        <v>533</v>
      </c>
      <c r="BGD2" s="99" t="s">
        <v>533</v>
      </c>
      <c r="BGE2" s="99" t="s">
        <v>533</v>
      </c>
      <c r="BGF2" s="99" t="s">
        <v>533</v>
      </c>
      <c r="BGG2" s="99" t="s">
        <v>533</v>
      </c>
      <c r="BGH2" s="99" t="s">
        <v>533</v>
      </c>
      <c r="BGI2" s="99" t="s">
        <v>533</v>
      </c>
      <c r="BGJ2" s="99" t="s">
        <v>533</v>
      </c>
      <c r="BGK2" s="99" t="s">
        <v>533</v>
      </c>
      <c r="BGL2" s="99" t="s">
        <v>533</v>
      </c>
      <c r="BGM2" s="99" t="s">
        <v>533</v>
      </c>
      <c r="BGN2" s="99" t="s">
        <v>533</v>
      </c>
      <c r="BGO2" s="99" t="s">
        <v>533</v>
      </c>
      <c r="BGP2" s="99" t="s">
        <v>533</v>
      </c>
      <c r="BGQ2" s="99" t="s">
        <v>533</v>
      </c>
      <c r="BGR2" s="99" t="s">
        <v>533</v>
      </c>
      <c r="BGS2" s="99" t="s">
        <v>533</v>
      </c>
      <c r="BGT2" s="99" t="s">
        <v>533</v>
      </c>
      <c r="BGU2" s="99" t="s">
        <v>533</v>
      </c>
      <c r="BGV2" s="100" t="s">
        <v>534</v>
      </c>
      <c r="BGW2" s="100" t="s">
        <v>534</v>
      </c>
      <c r="BGX2" s="100" t="s">
        <v>534</v>
      </c>
      <c r="BGY2" s="100" t="s">
        <v>534</v>
      </c>
      <c r="BGZ2" s="100" t="s">
        <v>534</v>
      </c>
      <c r="BHA2" s="100" t="s">
        <v>534</v>
      </c>
      <c r="BHB2" s="100" t="s">
        <v>534</v>
      </c>
      <c r="BHC2" s="100" t="s">
        <v>534</v>
      </c>
      <c r="BHD2" s="100" t="s">
        <v>534</v>
      </c>
      <c r="BHE2" s="100" t="s">
        <v>534</v>
      </c>
      <c r="BHF2" s="100" t="s">
        <v>534</v>
      </c>
      <c r="BHG2" s="100" t="s">
        <v>534</v>
      </c>
      <c r="BHH2" s="100" t="s">
        <v>534</v>
      </c>
      <c r="BHI2" s="100" t="s">
        <v>534</v>
      </c>
      <c r="BHJ2" s="100" t="s">
        <v>534</v>
      </c>
      <c r="BHK2" s="100" t="s">
        <v>534</v>
      </c>
      <c r="BHL2" s="100" t="s">
        <v>534</v>
      </c>
      <c r="BHM2" s="100" t="s">
        <v>534</v>
      </c>
      <c r="BHN2" s="100" t="s">
        <v>534</v>
      </c>
      <c r="BHO2" s="100" t="s">
        <v>534</v>
      </c>
      <c r="BHP2" s="100" t="s">
        <v>534</v>
      </c>
      <c r="BHQ2" s="100" t="s">
        <v>534</v>
      </c>
      <c r="BHR2" s="100" t="s">
        <v>534</v>
      </c>
      <c r="BHS2" s="100" t="s">
        <v>534</v>
      </c>
      <c r="BHT2" s="100" t="s">
        <v>534</v>
      </c>
      <c r="BHU2" s="100" t="s">
        <v>534</v>
      </c>
      <c r="BHV2" s="100" t="s">
        <v>534</v>
      </c>
      <c r="BHW2" s="100" t="s">
        <v>534</v>
      </c>
      <c r="BHX2" s="100" t="s">
        <v>534</v>
      </c>
      <c r="BHY2" s="100" t="s">
        <v>534</v>
      </c>
      <c r="BHZ2" s="100" t="s">
        <v>534</v>
      </c>
      <c r="BIA2" s="100" t="s">
        <v>534</v>
      </c>
      <c r="BIB2" s="100" t="s">
        <v>534</v>
      </c>
      <c r="BIC2" s="100" t="s">
        <v>534</v>
      </c>
      <c r="BID2" s="100" t="s">
        <v>534</v>
      </c>
      <c r="BIE2" s="100" t="s">
        <v>534</v>
      </c>
      <c r="BIF2" s="100" t="s">
        <v>534</v>
      </c>
      <c r="BIG2" s="100" t="s">
        <v>534</v>
      </c>
      <c r="BIH2" s="100" t="s">
        <v>534</v>
      </c>
      <c r="BII2" s="100" t="s">
        <v>534</v>
      </c>
      <c r="BIJ2" s="100" t="s">
        <v>534</v>
      </c>
      <c r="BIK2" s="100" t="s">
        <v>534</v>
      </c>
      <c r="BIL2" s="100" t="s">
        <v>534</v>
      </c>
      <c r="BIM2" s="100" t="s">
        <v>534</v>
      </c>
      <c r="BIN2" s="100" t="s">
        <v>534</v>
      </c>
      <c r="BIO2" s="100" t="s">
        <v>534</v>
      </c>
      <c r="BIP2" s="100" t="s">
        <v>534</v>
      </c>
      <c r="BIQ2" s="100" t="s">
        <v>534</v>
      </c>
      <c r="BIR2" s="100" t="s">
        <v>534</v>
      </c>
      <c r="BIS2" s="100" t="s">
        <v>534</v>
      </c>
      <c r="BIT2" s="100" t="s">
        <v>534</v>
      </c>
      <c r="BIU2" s="100" t="s">
        <v>534</v>
      </c>
      <c r="BIV2" s="100" t="s">
        <v>534</v>
      </c>
      <c r="BIW2" s="100" t="s">
        <v>534</v>
      </c>
      <c r="BIX2" s="100" t="s">
        <v>534</v>
      </c>
      <c r="BIY2" s="100" t="s">
        <v>534</v>
      </c>
      <c r="BIZ2" s="100" t="s">
        <v>534</v>
      </c>
      <c r="BJA2" s="100" t="s">
        <v>534</v>
      </c>
      <c r="BJB2" s="100" t="s">
        <v>534</v>
      </c>
      <c r="BJC2" s="100" t="s">
        <v>534</v>
      </c>
      <c r="BJD2" s="100" t="s">
        <v>534</v>
      </c>
      <c r="BJE2" s="100" t="s">
        <v>534</v>
      </c>
      <c r="BJF2" s="100" t="s">
        <v>534</v>
      </c>
      <c r="BJG2" s="100" t="s">
        <v>534</v>
      </c>
      <c r="BJH2" s="100" t="s">
        <v>534</v>
      </c>
      <c r="BJI2" s="100" t="s">
        <v>534</v>
      </c>
      <c r="BJJ2" s="100" t="s">
        <v>534</v>
      </c>
      <c r="BJK2" s="100" t="s">
        <v>534</v>
      </c>
      <c r="BJL2" s="100" t="s">
        <v>534</v>
      </c>
      <c r="BJM2" s="100" t="s">
        <v>534</v>
      </c>
      <c r="BJN2" s="100" t="s">
        <v>534</v>
      </c>
      <c r="BJO2" s="100" t="s">
        <v>534</v>
      </c>
      <c r="BJP2" s="100" t="s">
        <v>534</v>
      </c>
      <c r="BJQ2" s="100" t="s">
        <v>534</v>
      </c>
      <c r="BJR2" s="100" t="s">
        <v>534</v>
      </c>
      <c r="BJS2" s="100" t="s">
        <v>534</v>
      </c>
      <c r="BJT2" s="100" t="s">
        <v>534</v>
      </c>
      <c r="BJU2" s="100" t="s">
        <v>534</v>
      </c>
      <c r="BJV2" s="100" t="s">
        <v>534</v>
      </c>
      <c r="BJW2" s="100" t="s">
        <v>534</v>
      </c>
      <c r="BJX2" s="100" t="s">
        <v>534</v>
      </c>
      <c r="BJY2" s="100" t="s">
        <v>534</v>
      </c>
      <c r="BJZ2" s="100" t="s">
        <v>534</v>
      </c>
      <c r="BKA2" s="100" t="s">
        <v>534</v>
      </c>
      <c r="BKB2" s="100" t="s">
        <v>534</v>
      </c>
      <c r="BKC2" s="100" t="s">
        <v>534</v>
      </c>
      <c r="BKD2" s="100" t="s">
        <v>534</v>
      </c>
      <c r="BKE2" s="100" t="s">
        <v>534</v>
      </c>
      <c r="BKF2" s="100" t="s">
        <v>534</v>
      </c>
      <c r="BKG2" s="100" t="s">
        <v>534</v>
      </c>
      <c r="BKH2" s="99">
        <v>9</v>
      </c>
      <c r="BKI2" s="99">
        <v>9</v>
      </c>
      <c r="BKJ2" s="99">
        <v>9</v>
      </c>
      <c r="BKK2" s="99">
        <v>9</v>
      </c>
      <c r="BKL2" s="99">
        <v>9</v>
      </c>
      <c r="BKM2" s="99">
        <v>9</v>
      </c>
      <c r="BKN2" s="99">
        <v>9</v>
      </c>
      <c r="BKO2" s="99">
        <v>9</v>
      </c>
      <c r="BKP2" s="99">
        <v>9</v>
      </c>
      <c r="BKQ2" s="99">
        <v>9</v>
      </c>
      <c r="BKR2" s="99">
        <v>9</v>
      </c>
      <c r="BKS2" s="99">
        <v>9</v>
      </c>
      <c r="BKT2" s="99">
        <v>9</v>
      </c>
      <c r="BKU2" s="99">
        <v>9</v>
      </c>
      <c r="BKV2" s="99">
        <v>9</v>
      </c>
      <c r="BKW2" s="99">
        <v>9</v>
      </c>
      <c r="BKX2" s="99">
        <v>9</v>
      </c>
      <c r="BKY2" s="100">
        <v>10</v>
      </c>
      <c r="BKZ2" s="100">
        <v>10</v>
      </c>
      <c r="BLA2" s="100">
        <v>10</v>
      </c>
      <c r="BLB2" s="100">
        <v>10</v>
      </c>
      <c r="BLC2" s="100">
        <v>10</v>
      </c>
      <c r="BLD2" s="100">
        <v>10</v>
      </c>
      <c r="BLE2" s="100">
        <v>10</v>
      </c>
      <c r="BLF2" s="100">
        <v>10</v>
      </c>
      <c r="BLG2" s="100">
        <v>10</v>
      </c>
      <c r="BLH2" s="100">
        <v>10</v>
      </c>
      <c r="BLI2" s="100">
        <v>10</v>
      </c>
      <c r="BLJ2" s="100">
        <v>10</v>
      </c>
      <c r="BLK2" s="100">
        <v>10</v>
      </c>
      <c r="BLL2" s="100">
        <v>10</v>
      </c>
      <c r="BLM2" s="100">
        <v>10</v>
      </c>
      <c r="BLN2" s="100">
        <v>10</v>
      </c>
      <c r="BLO2" s="100">
        <v>10</v>
      </c>
      <c r="BLP2" s="100">
        <v>10</v>
      </c>
      <c r="BLQ2" s="100">
        <v>10</v>
      </c>
      <c r="BLR2" s="100">
        <v>10</v>
      </c>
      <c r="BLS2" s="100">
        <v>10</v>
      </c>
      <c r="BLT2" s="100">
        <v>10</v>
      </c>
      <c r="BLU2" s="100">
        <v>10</v>
      </c>
      <c r="BLV2" s="100">
        <v>10</v>
      </c>
    </row>
    <row r="3" spans="1:1686">
      <c r="A3" s="46"/>
      <c r="B3" s="46"/>
      <c r="C3" s="46">
        <v>5</v>
      </c>
      <c r="D3" s="46">
        <v>6</v>
      </c>
      <c r="E3" s="46">
        <v>7</v>
      </c>
      <c r="F3" s="46">
        <v>5</v>
      </c>
      <c r="G3" s="46">
        <v>6</v>
      </c>
      <c r="H3" s="46">
        <v>7</v>
      </c>
      <c r="I3" s="46">
        <v>5</v>
      </c>
      <c r="J3" s="46">
        <v>6</v>
      </c>
      <c r="K3" s="46">
        <v>7</v>
      </c>
      <c r="L3" s="46">
        <v>5</v>
      </c>
      <c r="M3" s="46">
        <v>6</v>
      </c>
      <c r="N3" s="46">
        <v>7</v>
      </c>
      <c r="O3" s="46">
        <v>5</v>
      </c>
      <c r="P3" s="46">
        <v>6</v>
      </c>
      <c r="Q3" s="46">
        <v>7</v>
      </c>
      <c r="R3" s="46">
        <v>5</v>
      </c>
      <c r="S3" s="46">
        <v>6</v>
      </c>
      <c r="T3" s="46">
        <v>7</v>
      </c>
      <c r="U3" s="46">
        <v>5</v>
      </c>
      <c r="V3" s="46">
        <v>6</v>
      </c>
      <c r="W3" s="46">
        <v>7</v>
      </c>
      <c r="X3" s="46">
        <v>5</v>
      </c>
      <c r="Y3" s="46">
        <v>6</v>
      </c>
      <c r="Z3" s="46">
        <v>7</v>
      </c>
      <c r="AA3" s="46">
        <v>8</v>
      </c>
      <c r="AB3" s="46">
        <v>9</v>
      </c>
      <c r="AC3" s="46">
        <v>10</v>
      </c>
      <c r="AD3" s="46">
        <v>11</v>
      </c>
      <c r="AE3" s="46">
        <v>12</v>
      </c>
      <c r="AF3" s="46">
        <v>13</v>
      </c>
      <c r="AG3" s="46">
        <v>14</v>
      </c>
      <c r="AH3" s="46">
        <v>15</v>
      </c>
      <c r="AI3" s="46">
        <v>16</v>
      </c>
      <c r="AJ3" s="46">
        <v>17</v>
      </c>
      <c r="AK3" s="46">
        <v>5</v>
      </c>
      <c r="AL3" s="46">
        <v>6</v>
      </c>
      <c r="AM3" s="46">
        <v>7</v>
      </c>
      <c r="AN3" s="46">
        <v>8</v>
      </c>
      <c r="AO3" s="46">
        <v>9</v>
      </c>
      <c r="AP3" s="46">
        <v>10</v>
      </c>
      <c r="AQ3" s="46">
        <v>11</v>
      </c>
      <c r="AR3" s="46">
        <v>12</v>
      </c>
      <c r="AS3" s="46">
        <v>13</v>
      </c>
      <c r="AT3" s="46">
        <v>14</v>
      </c>
      <c r="AU3" s="46">
        <v>15</v>
      </c>
      <c r="AV3" s="46">
        <v>16</v>
      </c>
      <c r="AW3" s="46">
        <v>17</v>
      </c>
      <c r="AX3" s="46">
        <v>5</v>
      </c>
      <c r="AY3" s="46">
        <v>6</v>
      </c>
      <c r="AZ3" s="46">
        <v>7</v>
      </c>
      <c r="BA3" s="46">
        <v>8</v>
      </c>
      <c r="BB3" s="46">
        <v>9</v>
      </c>
      <c r="BC3" s="46">
        <v>10</v>
      </c>
      <c r="BD3" s="46">
        <v>11</v>
      </c>
      <c r="BE3" s="46">
        <v>12</v>
      </c>
      <c r="BF3" s="46">
        <v>13</v>
      </c>
      <c r="BG3" s="46">
        <v>14</v>
      </c>
      <c r="BH3" s="46">
        <v>15</v>
      </c>
      <c r="BI3" s="46">
        <v>16</v>
      </c>
      <c r="BJ3" s="46">
        <v>17</v>
      </c>
      <c r="BK3" s="46">
        <v>5</v>
      </c>
      <c r="BL3" s="46">
        <v>6</v>
      </c>
      <c r="BM3" s="46">
        <v>7</v>
      </c>
      <c r="BN3" s="46">
        <v>8</v>
      </c>
      <c r="BO3" s="46">
        <v>9</v>
      </c>
      <c r="BP3" s="46">
        <v>10</v>
      </c>
      <c r="BQ3" s="46">
        <v>11</v>
      </c>
      <c r="BR3" s="46">
        <v>12</v>
      </c>
      <c r="BS3" s="46">
        <v>13</v>
      </c>
      <c r="BT3" s="46">
        <v>14</v>
      </c>
      <c r="BU3" s="46">
        <v>15</v>
      </c>
      <c r="BV3" s="46">
        <v>16</v>
      </c>
      <c r="BW3" s="46">
        <v>17</v>
      </c>
      <c r="BX3" s="46">
        <v>5</v>
      </c>
      <c r="BY3" s="46">
        <v>6</v>
      </c>
      <c r="BZ3" s="46">
        <v>7</v>
      </c>
      <c r="CA3" s="46">
        <v>8</v>
      </c>
      <c r="CB3" s="46">
        <v>9</v>
      </c>
      <c r="CC3" s="46">
        <v>10</v>
      </c>
      <c r="CD3" s="46">
        <v>11</v>
      </c>
      <c r="CE3" s="46">
        <v>12</v>
      </c>
      <c r="CF3" s="46">
        <v>13</v>
      </c>
      <c r="CG3" s="46">
        <v>14</v>
      </c>
      <c r="CH3" s="46">
        <v>15</v>
      </c>
      <c r="CI3" s="46">
        <v>16</v>
      </c>
      <c r="CJ3" s="46">
        <v>17</v>
      </c>
      <c r="CK3" s="46">
        <v>5</v>
      </c>
      <c r="CL3" s="46">
        <v>6</v>
      </c>
      <c r="CM3" s="46">
        <v>7</v>
      </c>
      <c r="CN3" s="46">
        <v>8</v>
      </c>
      <c r="CO3" s="46">
        <v>9</v>
      </c>
      <c r="CP3" s="46">
        <v>10</v>
      </c>
      <c r="CQ3" s="46">
        <v>11</v>
      </c>
      <c r="CR3" s="46">
        <v>12</v>
      </c>
      <c r="CS3" s="46">
        <v>13</v>
      </c>
      <c r="CT3" s="46">
        <v>14</v>
      </c>
      <c r="CU3" s="46">
        <v>15</v>
      </c>
      <c r="CV3" s="46">
        <v>16</v>
      </c>
      <c r="CW3" s="46">
        <v>17</v>
      </c>
      <c r="CX3" s="46">
        <v>5</v>
      </c>
      <c r="CY3" s="46">
        <v>6</v>
      </c>
      <c r="CZ3" s="46">
        <v>7</v>
      </c>
      <c r="DA3" s="46">
        <v>8</v>
      </c>
      <c r="DB3" s="46">
        <v>9</v>
      </c>
      <c r="DC3" s="46">
        <v>10</v>
      </c>
      <c r="DD3" s="46">
        <v>11</v>
      </c>
      <c r="DE3" s="46">
        <v>12</v>
      </c>
      <c r="DF3" s="46">
        <v>13</v>
      </c>
      <c r="DG3" s="46">
        <v>14</v>
      </c>
      <c r="DH3" s="46">
        <v>15</v>
      </c>
      <c r="DI3" s="46">
        <v>16</v>
      </c>
      <c r="DJ3" s="46">
        <v>17</v>
      </c>
      <c r="DK3" s="46">
        <v>5</v>
      </c>
      <c r="DL3" s="46">
        <v>6</v>
      </c>
      <c r="DM3" s="46">
        <v>7</v>
      </c>
      <c r="DN3" s="46">
        <v>8</v>
      </c>
      <c r="DO3" s="46">
        <v>9</v>
      </c>
      <c r="DP3" s="46">
        <v>10</v>
      </c>
      <c r="DQ3" s="46">
        <v>11</v>
      </c>
      <c r="DR3" s="46">
        <v>12</v>
      </c>
      <c r="DS3" s="46">
        <v>13</v>
      </c>
      <c r="DT3" s="46">
        <v>14</v>
      </c>
      <c r="DU3" s="46">
        <v>15</v>
      </c>
      <c r="DV3" s="46">
        <v>16</v>
      </c>
      <c r="DW3" s="46">
        <v>17</v>
      </c>
      <c r="DX3" s="46">
        <v>5</v>
      </c>
      <c r="DY3" s="46">
        <v>6</v>
      </c>
      <c r="DZ3" s="46">
        <v>7</v>
      </c>
      <c r="EA3" s="46">
        <v>8</v>
      </c>
      <c r="EB3" s="46">
        <v>9</v>
      </c>
      <c r="EC3" s="46">
        <v>10</v>
      </c>
      <c r="ED3" s="46">
        <v>11</v>
      </c>
      <c r="EE3" s="46">
        <v>12</v>
      </c>
      <c r="EF3" s="46">
        <v>13</v>
      </c>
      <c r="EG3" s="46">
        <v>14</v>
      </c>
      <c r="EH3" s="46">
        <v>15</v>
      </c>
      <c r="EI3" s="46">
        <v>16</v>
      </c>
      <c r="EJ3" s="46">
        <v>17</v>
      </c>
      <c r="EK3" s="46">
        <v>5</v>
      </c>
      <c r="EL3" s="46">
        <v>6</v>
      </c>
      <c r="EM3" s="46">
        <v>7</v>
      </c>
      <c r="EN3" s="46">
        <v>8</v>
      </c>
      <c r="EO3" s="46">
        <v>9</v>
      </c>
      <c r="EP3" s="46">
        <v>10</v>
      </c>
      <c r="EQ3" s="46">
        <v>11</v>
      </c>
      <c r="ER3" s="46">
        <v>12</v>
      </c>
      <c r="ES3" s="46">
        <v>13</v>
      </c>
      <c r="ET3" s="46">
        <v>14</v>
      </c>
      <c r="EU3" s="46">
        <v>15</v>
      </c>
      <c r="EV3" s="46">
        <v>16</v>
      </c>
      <c r="EW3" s="46">
        <v>17</v>
      </c>
      <c r="EX3" s="46">
        <v>5</v>
      </c>
      <c r="EY3" s="46">
        <v>6</v>
      </c>
      <c r="EZ3" s="46">
        <v>7</v>
      </c>
      <c r="FA3" s="46">
        <v>8</v>
      </c>
      <c r="FB3" s="46">
        <v>9</v>
      </c>
      <c r="FC3" s="46">
        <v>10</v>
      </c>
      <c r="FD3" s="46">
        <v>11</v>
      </c>
      <c r="FE3" s="46">
        <v>12</v>
      </c>
      <c r="FF3" s="46">
        <v>13</v>
      </c>
      <c r="FG3" s="46">
        <v>14</v>
      </c>
      <c r="FH3" s="46">
        <v>15</v>
      </c>
      <c r="FI3" s="46">
        <v>16</v>
      </c>
      <c r="FJ3" s="46">
        <v>17</v>
      </c>
      <c r="FK3" s="46">
        <v>5</v>
      </c>
      <c r="FL3" s="46">
        <v>6</v>
      </c>
      <c r="FM3" s="46">
        <v>7</v>
      </c>
      <c r="FN3" s="46">
        <v>8</v>
      </c>
      <c r="FO3" s="46">
        <v>9</v>
      </c>
      <c r="FP3" s="46">
        <v>10</v>
      </c>
      <c r="FQ3" s="46">
        <v>11</v>
      </c>
      <c r="FR3" s="46">
        <v>12</v>
      </c>
      <c r="FS3" s="46">
        <v>13</v>
      </c>
      <c r="FT3" s="46">
        <v>14</v>
      </c>
      <c r="FU3" s="46">
        <v>15</v>
      </c>
      <c r="FV3" s="46">
        <v>16</v>
      </c>
      <c r="FW3" s="46">
        <v>17</v>
      </c>
      <c r="FX3" s="46">
        <v>5</v>
      </c>
      <c r="FY3" s="46">
        <v>6</v>
      </c>
      <c r="FZ3" s="46">
        <v>7</v>
      </c>
      <c r="GA3" s="46">
        <v>8</v>
      </c>
      <c r="GB3" s="46">
        <v>9</v>
      </c>
      <c r="GC3" s="46">
        <v>10</v>
      </c>
      <c r="GD3" s="46">
        <v>11</v>
      </c>
      <c r="GE3" s="46">
        <v>12</v>
      </c>
      <c r="GF3" s="46">
        <v>13</v>
      </c>
      <c r="GG3" s="46">
        <v>14</v>
      </c>
      <c r="GH3" s="46">
        <v>15</v>
      </c>
      <c r="GI3" s="46">
        <v>16</v>
      </c>
      <c r="GJ3" s="46">
        <v>17</v>
      </c>
      <c r="GK3" s="46">
        <v>5</v>
      </c>
      <c r="GL3" s="46">
        <v>6</v>
      </c>
      <c r="GM3" s="46">
        <v>7</v>
      </c>
      <c r="GN3" s="46">
        <v>8</v>
      </c>
      <c r="GO3" s="46">
        <v>9</v>
      </c>
      <c r="GP3" s="46">
        <v>10</v>
      </c>
      <c r="GQ3" s="46">
        <v>11</v>
      </c>
      <c r="GR3" s="46">
        <v>12</v>
      </c>
      <c r="GS3" s="46">
        <v>13</v>
      </c>
      <c r="GT3" s="46">
        <v>14</v>
      </c>
      <c r="GU3" s="46">
        <v>15</v>
      </c>
      <c r="GV3" s="46">
        <v>16</v>
      </c>
      <c r="GW3" s="46">
        <v>17</v>
      </c>
      <c r="GX3" s="46">
        <v>5</v>
      </c>
      <c r="GY3" s="46">
        <v>6</v>
      </c>
      <c r="GZ3" s="46">
        <v>7</v>
      </c>
      <c r="HA3" s="46">
        <v>8</v>
      </c>
      <c r="HB3" s="46">
        <v>9</v>
      </c>
      <c r="HC3" s="46">
        <v>10</v>
      </c>
      <c r="HD3" s="46">
        <v>11</v>
      </c>
      <c r="HE3" s="46">
        <v>12</v>
      </c>
      <c r="HF3" s="46">
        <v>13</v>
      </c>
      <c r="HG3" s="46">
        <v>14</v>
      </c>
      <c r="HH3" s="46">
        <v>15</v>
      </c>
      <c r="HI3" s="46">
        <v>16</v>
      </c>
      <c r="HJ3" s="46">
        <v>17</v>
      </c>
      <c r="HK3" s="46">
        <v>5</v>
      </c>
      <c r="HL3" s="46">
        <v>6</v>
      </c>
      <c r="HM3" s="46">
        <v>7</v>
      </c>
      <c r="HN3" s="46">
        <v>8</v>
      </c>
      <c r="HO3" s="46">
        <v>9</v>
      </c>
      <c r="HP3" s="46">
        <v>10</v>
      </c>
      <c r="HQ3" s="46">
        <v>11</v>
      </c>
      <c r="HR3" s="46">
        <v>12</v>
      </c>
      <c r="HS3" s="46">
        <v>13</v>
      </c>
      <c r="HT3" s="46">
        <v>14</v>
      </c>
      <c r="HU3" s="46">
        <v>15</v>
      </c>
      <c r="HV3" s="46">
        <v>16</v>
      </c>
      <c r="HW3" s="46">
        <v>17</v>
      </c>
      <c r="HX3" s="46">
        <v>5</v>
      </c>
      <c r="HY3" s="46">
        <v>6</v>
      </c>
      <c r="HZ3" s="46">
        <v>7</v>
      </c>
      <c r="IA3" s="46">
        <v>8</v>
      </c>
      <c r="IB3" s="46">
        <v>9</v>
      </c>
      <c r="IC3" s="46">
        <v>10</v>
      </c>
      <c r="ID3" s="46">
        <v>11</v>
      </c>
      <c r="IE3" s="46">
        <v>12</v>
      </c>
      <c r="IF3" s="46">
        <v>13</v>
      </c>
      <c r="IG3" s="46">
        <v>14</v>
      </c>
      <c r="IH3" s="46">
        <v>15</v>
      </c>
      <c r="II3" s="46">
        <v>16</v>
      </c>
      <c r="IJ3" s="46">
        <v>17</v>
      </c>
      <c r="IK3" s="46">
        <v>5</v>
      </c>
      <c r="IL3" s="46">
        <v>6</v>
      </c>
      <c r="IM3" s="46">
        <v>7</v>
      </c>
      <c r="IN3" s="46">
        <v>8</v>
      </c>
      <c r="IO3" s="46">
        <v>9</v>
      </c>
      <c r="IP3" s="46">
        <v>10</v>
      </c>
      <c r="IQ3" s="46">
        <v>11</v>
      </c>
      <c r="IR3" s="46">
        <v>12</v>
      </c>
      <c r="IS3" s="46">
        <v>13</v>
      </c>
      <c r="IT3" s="46">
        <v>14</v>
      </c>
      <c r="IU3" s="46">
        <v>15</v>
      </c>
      <c r="IV3" s="46">
        <v>16</v>
      </c>
      <c r="IW3" s="46">
        <v>17</v>
      </c>
      <c r="IX3" s="46">
        <v>5</v>
      </c>
      <c r="IY3" s="46">
        <v>6</v>
      </c>
      <c r="IZ3" s="46">
        <v>7</v>
      </c>
      <c r="JA3" s="46">
        <v>8</v>
      </c>
      <c r="JB3" s="46">
        <v>9</v>
      </c>
      <c r="JC3" s="46">
        <v>10</v>
      </c>
      <c r="JD3" s="46">
        <v>11</v>
      </c>
      <c r="JE3" s="46">
        <v>12</v>
      </c>
      <c r="JF3" s="46">
        <v>13</v>
      </c>
      <c r="JG3" s="46">
        <v>14</v>
      </c>
      <c r="JH3" s="46">
        <v>15</v>
      </c>
      <c r="JI3" s="46">
        <v>16</v>
      </c>
      <c r="JJ3" s="46">
        <v>17</v>
      </c>
      <c r="JK3" s="46">
        <v>5</v>
      </c>
      <c r="JL3" s="46">
        <v>6</v>
      </c>
      <c r="JM3" s="46">
        <v>7</v>
      </c>
      <c r="JN3" s="46">
        <v>8</v>
      </c>
      <c r="JO3" s="46">
        <v>9</v>
      </c>
      <c r="JP3" s="46">
        <v>10</v>
      </c>
      <c r="JQ3" s="46">
        <v>11</v>
      </c>
      <c r="JR3" s="46">
        <v>12</v>
      </c>
      <c r="JS3" s="46">
        <v>13</v>
      </c>
      <c r="JT3" s="46">
        <v>14</v>
      </c>
      <c r="JU3" s="46">
        <v>15</v>
      </c>
      <c r="JV3" s="46">
        <v>16</v>
      </c>
      <c r="JW3" s="46">
        <v>17</v>
      </c>
      <c r="JX3" s="46">
        <v>5</v>
      </c>
      <c r="JY3" s="46">
        <v>6</v>
      </c>
      <c r="JZ3" s="46">
        <v>7</v>
      </c>
      <c r="KA3" s="46">
        <v>8</v>
      </c>
      <c r="KB3" s="46">
        <v>9</v>
      </c>
      <c r="KC3" s="46">
        <v>10</v>
      </c>
      <c r="KD3" s="46">
        <v>11</v>
      </c>
      <c r="KE3" s="46">
        <v>12</v>
      </c>
      <c r="KF3" s="46">
        <v>13</v>
      </c>
      <c r="KG3" s="46">
        <v>14</v>
      </c>
      <c r="KH3" s="46">
        <v>15</v>
      </c>
      <c r="KI3" s="46">
        <v>16</v>
      </c>
      <c r="KJ3" s="46">
        <v>17</v>
      </c>
      <c r="KK3" s="46">
        <v>5</v>
      </c>
      <c r="KL3" s="46">
        <v>6</v>
      </c>
      <c r="KM3" s="46">
        <v>7</v>
      </c>
      <c r="KN3" s="46">
        <v>8</v>
      </c>
      <c r="KO3" s="46">
        <v>9</v>
      </c>
      <c r="KP3" s="46">
        <v>10</v>
      </c>
      <c r="KQ3" s="46">
        <v>11</v>
      </c>
      <c r="KR3" s="46">
        <v>12</v>
      </c>
      <c r="KS3" s="46">
        <v>13</v>
      </c>
      <c r="KT3" s="46">
        <v>14</v>
      </c>
      <c r="KU3" s="46">
        <v>15</v>
      </c>
      <c r="KV3" s="46">
        <v>16</v>
      </c>
      <c r="KW3" s="46">
        <v>17</v>
      </c>
      <c r="KX3" s="46">
        <v>5</v>
      </c>
      <c r="KY3" s="46">
        <v>6</v>
      </c>
      <c r="KZ3" s="46">
        <v>7</v>
      </c>
      <c r="LA3" s="46">
        <v>8</v>
      </c>
      <c r="LB3" s="46">
        <v>9</v>
      </c>
      <c r="LC3" s="46">
        <v>10</v>
      </c>
      <c r="LD3" s="46">
        <v>11</v>
      </c>
      <c r="LE3" s="46">
        <v>12</v>
      </c>
      <c r="LF3" s="46">
        <v>13</v>
      </c>
      <c r="LG3" s="46">
        <v>14</v>
      </c>
      <c r="LH3" s="46">
        <v>15</v>
      </c>
      <c r="LI3" s="46">
        <v>16</v>
      </c>
      <c r="LJ3" s="46">
        <v>17</v>
      </c>
      <c r="LK3" s="46">
        <v>5</v>
      </c>
      <c r="LL3" s="46">
        <v>6</v>
      </c>
      <c r="LM3" s="46">
        <v>7</v>
      </c>
      <c r="LN3" s="46">
        <v>8</v>
      </c>
      <c r="LO3" s="46">
        <v>9</v>
      </c>
      <c r="LP3" s="46">
        <v>10</v>
      </c>
      <c r="LQ3" s="46">
        <v>11</v>
      </c>
      <c r="LR3" s="46">
        <v>12</v>
      </c>
      <c r="LS3" s="46">
        <v>13</v>
      </c>
      <c r="LT3" s="46">
        <v>14</v>
      </c>
      <c r="LU3" s="46">
        <v>15</v>
      </c>
      <c r="LV3" s="46">
        <v>16</v>
      </c>
      <c r="LW3" s="46">
        <v>17</v>
      </c>
      <c r="LX3" s="46">
        <v>5</v>
      </c>
      <c r="LY3" s="46">
        <v>6</v>
      </c>
      <c r="LZ3" s="46">
        <v>7</v>
      </c>
      <c r="MA3" s="46">
        <v>8</v>
      </c>
      <c r="MB3" s="46">
        <v>9</v>
      </c>
      <c r="MC3" s="46">
        <v>10</v>
      </c>
      <c r="MD3" s="46">
        <v>11</v>
      </c>
      <c r="ME3" s="46">
        <v>12</v>
      </c>
      <c r="MF3" s="46">
        <v>13</v>
      </c>
      <c r="MG3" s="46">
        <v>14</v>
      </c>
      <c r="MH3" s="46">
        <v>15</v>
      </c>
      <c r="MI3" s="46">
        <v>16</v>
      </c>
      <c r="MJ3" s="46">
        <v>17</v>
      </c>
      <c r="MK3" s="46">
        <v>5</v>
      </c>
      <c r="ML3" s="46">
        <v>6</v>
      </c>
      <c r="MM3" s="46">
        <v>7</v>
      </c>
      <c r="MN3" s="46">
        <v>8</v>
      </c>
      <c r="MO3" s="46">
        <v>9</v>
      </c>
      <c r="MP3" s="46">
        <v>10</v>
      </c>
      <c r="MQ3" s="46">
        <v>11</v>
      </c>
      <c r="MR3" s="46">
        <v>12</v>
      </c>
      <c r="MS3" s="46">
        <v>13</v>
      </c>
      <c r="MT3" s="46">
        <v>14</v>
      </c>
      <c r="MU3" s="46">
        <v>15</v>
      </c>
      <c r="MV3" s="46">
        <v>16</v>
      </c>
      <c r="MW3" s="46">
        <v>17</v>
      </c>
      <c r="MX3" s="46">
        <v>5</v>
      </c>
      <c r="MY3" s="46">
        <v>6</v>
      </c>
      <c r="MZ3" s="46">
        <v>7</v>
      </c>
      <c r="NA3" s="46">
        <v>8</v>
      </c>
      <c r="NB3" s="46">
        <v>9</v>
      </c>
      <c r="NC3" s="46">
        <v>10</v>
      </c>
      <c r="ND3" s="46">
        <v>11</v>
      </c>
      <c r="NE3" s="46">
        <v>12</v>
      </c>
      <c r="NF3" s="46">
        <v>13</v>
      </c>
      <c r="NG3" s="46">
        <v>14</v>
      </c>
      <c r="NH3" s="46">
        <v>15</v>
      </c>
      <c r="NI3" s="46">
        <v>16</v>
      </c>
      <c r="NJ3" s="46">
        <v>17</v>
      </c>
      <c r="NK3" s="46">
        <v>5</v>
      </c>
      <c r="NL3" s="46">
        <v>6</v>
      </c>
      <c r="NM3" s="46">
        <v>7</v>
      </c>
      <c r="NN3" s="46">
        <v>8</v>
      </c>
      <c r="NO3" s="46">
        <v>9</v>
      </c>
      <c r="NP3" s="46">
        <v>10</v>
      </c>
      <c r="NQ3" s="46">
        <v>11</v>
      </c>
      <c r="NR3" s="46">
        <v>12</v>
      </c>
      <c r="NS3" s="46">
        <v>13</v>
      </c>
      <c r="NT3" s="46">
        <v>14</v>
      </c>
      <c r="NU3" s="46">
        <v>15</v>
      </c>
      <c r="NV3" s="46">
        <v>16</v>
      </c>
      <c r="NW3" s="46">
        <v>17</v>
      </c>
      <c r="NX3" s="46">
        <v>5</v>
      </c>
      <c r="NY3" s="46">
        <v>6</v>
      </c>
      <c r="NZ3" s="46">
        <v>7</v>
      </c>
      <c r="OA3" s="46">
        <v>8</v>
      </c>
      <c r="OB3" s="46">
        <v>9</v>
      </c>
      <c r="OC3" s="46">
        <v>10</v>
      </c>
      <c r="OD3" s="46">
        <v>11</v>
      </c>
      <c r="OE3" s="46">
        <v>12</v>
      </c>
      <c r="OF3" s="46">
        <v>13</v>
      </c>
      <c r="OG3" s="46">
        <v>14</v>
      </c>
      <c r="OH3" s="46">
        <v>15</v>
      </c>
      <c r="OI3" s="46">
        <v>16</v>
      </c>
      <c r="OJ3" s="46">
        <v>17</v>
      </c>
      <c r="OK3" s="46">
        <v>5</v>
      </c>
      <c r="OL3" s="46">
        <v>6</v>
      </c>
      <c r="OM3" s="46">
        <v>7</v>
      </c>
      <c r="ON3" s="46">
        <v>8</v>
      </c>
      <c r="OO3" s="46">
        <v>9</v>
      </c>
      <c r="OP3" s="46">
        <v>10</v>
      </c>
      <c r="OQ3" s="46">
        <v>11</v>
      </c>
      <c r="OR3" s="46">
        <v>12</v>
      </c>
      <c r="OS3" s="46">
        <v>13</v>
      </c>
      <c r="OT3" s="46">
        <v>14</v>
      </c>
      <c r="OU3" s="46">
        <v>15</v>
      </c>
      <c r="OV3" s="46">
        <v>16</v>
      </c>
      <c r="OW3" s="46">
        <v>17</v>
      </c>
      <c r="OX3" s="46">
        <v>5</v>
      </c>
      <c r="OY3" s="46">
        <v>6</v>
      </c>
      <c r="OZ3" s="46">
        <v>7</v>
      </c>
      <c r="PA3" s="46">
        <v>8</v>
      </c>
      <c r="PB3" s="46">
        <v>9</v>
      </c>
      <c r="PC3" s="46">
        <v>10</v>
      </c>
      <c r="PD3" s="46">
        <v>11</v>
      </c>
      <c r="PE3" s="46">
        <v>12</v>
      </c>
      <c r="PF3" s="46">
        <v>13</v>
      </c>
      <c r="PG3" s="46">
        <v>14</v>
      </c>
      <c r="PH3" s="46">
        <v>15</v>
      </c>
      <c r="PI3" s="46">
        <v>16</v>
      </c>
      <c r="PJ3" s="46">
        <v>17</v>
      </c>
      <c r="PK3" s="46">
        <v>5</v>
      </c>
      <c r="PL3" s="46">
        <v>6</v>
      </c>
      <c r="PM3" s="46">
        <v>7</v>
      </c>
      <c r="PN3" s="46">
        <v>8</v>
      </c>
      <c r="PO3" s="46">
        <v>9</v>
      </c>
      <c r="PP3" s="46">
        <v>10</v>
      </c>
      <c r="PQ3" s="46">
        <v>11</v>
      </c>
      <c r="PR3" s="46">
        <v>12</v>
      </c>
      <c r="PS3" s="46">
        <v>13</v>
      </c>
      <c r="PT3" s="46">
        <v>14</v>
      </c>
      <c r="PU3" s="46">
        <v>15</v>
      </c>
      <c r="PV3" s="46">
        <v>16</v>
      </c>
      <c r="PW3" s="46">
        <v>17</v>
      </c>
      <c r="PX3" s="46">
        <v>5</v>
      </c>
      <c r="PY3" s="46">
        <v>6</v>
      </c>
      <c r="PZ3" s="46">
        <v>7</v>
      </c>
      <c r="QA3" s="46">
        <v>8</v>
      </c>
      <c r="QB3" s="46">
        <v>9</v>
      </c>
      <c r="QC3" s="46">
        <v>10</v>
      </c>
      <c r="QD3" s="46">
        <v>11</v>
      </c>
      <c r="QE3" s="46">
        <v>12</v>
      </c>
      <c r="QF3" s="46">
        <v>13</v>
      </c>
      <c r="QG3" s="46">
        <v>14</v>
      </c>
      <c r="QH3" s="46">
        <v>15</v>
      </c>
      <c r="QI3" s="46">
        <v>16</v>
      </c>
      <c r="QJ3" s="46">
        <v>17</v>
      </c>
      <c r="QK3" s="46">
        <v>5</v>
      </c>
      <c r="QL3" s="46">
        <v>6</v>
      </c>
      <c r="QM3" s="46">
        <v>7</v>
      </c>
      <c r="QN3" s="46">
        <v>8</v>
      </c>
      <c r="QO3" s="46">
        <v>9</v>
      </c>
      <c r="QP3" s="46">
        <v>10</v>
      </c>
      <c r="QQ3" s="46">
        <v>11</v>
      </c>
      <c r="QR3" s="46">
        <v>12</v>
      </c>
      <c r="QS3" s="46">
        <v>13</v>
      </c>
      <c r="QT3" s="46">
        <v>14</v>
      </c>
      <c r="QU3" s="46">
        <v>15</v>
      </c>
      <c r="QV3" s="46">
        <v>16</v>
      </c>
      <c r="QW3" s="46">
        <v>17</v>
      </c>
      <c r="QX3" s="46">
        <v>5</v>
      </c>
      <c r="QY3" s="46">
        <v>6</v>
      </c>
      <c r="QZ3" s="46">
        <v>7</v>
      </c>
      <c r="RA3" s="46">
        <v>8</v>
      </c>
      <c r="RB3" s="46">
        <v>9</v>
      </c>
      <c r="RC3" s="46">
        <v>10</v>
      </c>
      <c r="RD3" s="46">
        <v>11</v>
      </c>
      <c r="RE3" s="46">
        <v>12</v>
      </c>
      <c r="RF3" s="46">
        <v>13</v>
      </c>
      <c r="RG3" s="46">
        <v>14</v>
      </c>
      <c r="RH3" s="46">
        <v>15</v>
      </c>
      <c r="RI3" s="46">
        <v>16</v>
      </c>
      <c r="RJ3" s="46">
        <v>17</v>
      </c>
      <c r="RK3" s="46">
        <v>18</v>
      </c>
      <c r="RL3" s="46">
        <v>19</v>
      </c>
      <c r="RM3" s="46">
        <v>20</v>
      </c>
      <c r="RN3" s="46">
        <v>5</v>
      </c>
      <c r="RO3" s="46">
        <v>6</v>
      </c>
      <c r="RP3" s="46">
        <v>7</v>
      </c>
      <c r="RQ3" s="46">
        <v>8</v>
      </c>
      <c r="RR3" s="46">
        <v>9</v>
      </c>
      <c r="RS3" s="46">
        <v>10</v>
      </c>
      <c r="RT3" s="46">
        <v>11</v>
      </c>
      <c r="RU3" s="46">
        <v>12</v>
      </c>
      <c r="RV3" s="46">
        <v>13</v>
      </c>
      <c r="RW3" s="46">
        <v>14</v>
      </c>
      <c r="RX3" s="46">
        <v>15</v>
      </c>
      <c r="RY3" s="46">
        <v>16</v>
      </c>
      <c r="RZ3" s="46">
        <v>17</v>
      </c>
      <c r="SA3" s="46">
        <v>18</v>
      </c>
      <c r="SB3" s="46">
        <v>19</v>
      </c>
      <c r="SC3" s="46">
        <v>20</v>
      </c>
      <c r="SD3" s="46">
        <v>5</v>
      </c>
      <c r="SE3" s="46">
        <v>6</v>
      </c>
      <c r="SF3" s="46">
        <v>7</v>
      </c>
      <c r="SG3" s="46">
        <v>8</v>
      </c>
      <c r="SH3" s="46">
        <v>9</v>
      </c>
      <c r="SI3" s="46">
        <v>10</v>
      </c>
      <c r="SJ3" s="46">
        <v>11</v>
      </c>
      <c r="SK3" s="46">
        <v>12</v>
      </c>
      <c r="SL3" s="46">
        <v>13</v>
      </c>
      <c r="SM3" s="46">
        <v>14</v>
      </c>
      <c r="SN3" s="46">
        <v>15</v>
      </c>
      <c r="SO3" s="46">
        <v>16</v>
      </c>
      <c r="SP3" s="46">
        <v>17</v>
      </c>
      <c r="SQ3" s="46">
        <v>18</v>
      </c>
      <c r="SR3" s="46">
        <v>19</v>
      </c>
      <c r="SS3" s="46">
        <v>20</v>
      </c>
      <c r="ST3" s="46">
        <v>5</v>
      </c>
      <c r="SU3" s="46">
        <v>6</v>
      </c>
      <c r="SV3" s="46">
        <v>7</v>
      </c>
      <c r="SW3" s="46">
        <v>8</v>
      </c>
      <c r="SX3" s="46">
        <v>9</v>
      </c>
      <c r="SY3" s="46">
        <v>10</v>
      </c>
      <c r="SZ3" s="46">
        <v>11</v>
      </c>
      <c r="TA3" s="46">
        <v>12</v>
      </c>
      <c r="TB3" s="46">
        <v>13</v>
      </c>
      <c r="TC3" s="46">
        <v>14</v>
      </c>
      <c r="TD3" s="46">
        <v>15</v>
      </c>
      <c r="TE3" s="46">
        <v>16</v>
      </c>
      <c r="TF3" s="46">
        <v>17</v>
      </c>
      <c r="TG3" s="46">
        <v>18</v>
      </c>
      <c r="TH3" s="46">
        <v>19</v>
      </c>
      <c r="TI3" s="46">
        <v>20</v>
      </c>
      <c r="TJ3" s="46">
        <v>5</v>
      </c>
      <c r="TK3" s="46">
        <v>6</v>
      </c>
      <c r="TL3" s="46">
        <v>7</v>
      </c>
      <c r="TM3" s="46">
        <v>8</v>
      </c>
      <c r="TN3" s="46">
        <v>9</v>
      </c>
      <c r="TO3" s="46">
        <v>10</v>
      </c>
      <c r="TP3" s="46">
        <v>11</v>
      </c>
      <c r="TQ3" s="46">
        <v>12</v>
      </c>
      <c r="TR3" s="46">
        <v>13</v>
      </c>
      <c r="TS3" s="46">
        <v>14</v>
      </c>
      <c r="TT3" s="46">
        <v>15</v>
      </c>
      <c r="TU3" s="46">
        <v>16</v>
      </c>
      <c r="TV3" s="46">
        <v>17</v>
      </c>
      <c r="TW3" s="46">
        <v>18</v>
      </c>
      <c r="TX3" s="46">
        <v>19</v>
      </c>
      <c r="TY3" s="46">
        <v>20</v>
      </c>
      <c r="TZ3" s="46">
        <v>5</v>
      </c>
      <c r="UA3" s="46">
        <v>6</v>
      </c>
      <c r="UB3" s="46">
        <v>7</v>
      </c>
      <c r="UC3" s="46">
        <v>8</v>
      </c>
      <c r="UD3" s="46">
        <v>9</v>
      </c>
      <c r="UE3" s="46">
        <v>10</v>
      </c>
      <c r="UF3" s="46">
        <v>11</v>
      </c>
      <c r="UG3" s="46">
        <v>12</v>
      </c>
      <c r="UH3" s="46">
        <v>13</v>
      </c>
      <c r="UI3" s="46">
        <v>14</v>
      </c>
      <c r="UJ3" s="46">
        <v>15</v>
      </c>
      <c r="UK3" s="46">
        <v>16</v>
      </c>
      <c r="UL3" s="46">
        <v>17</v>
      </c>
      <c r="UM3" s="46">
        <v>18</v>
      </c>
      <c r="UN3" s="46">
        <v>19</v>
      </c>
      <c r="UO3" s="46">
        <v>20</v>
      </c>
      <c r="UP3" s="46">
        <v>5</v>
      </c>
      <c r="UQ3" s="46">
        <v>6</v>
      </c>
      <c r="UR3" s="46">
        <v>7</v>
      </c>
      <c r="US3" s="46">
        <v>8</v>
      </c>
      <c r="UT3" s="46">
        <v>9</v>
      </c>
      <c r="UU3" s="46">
        <v>10</v>
      </c>
      <c r="UV3" s="46">
        <v>11</v>
      </c>
      <c r="UW3" s="46">
        <v>12</v>
      </c>
      <c r="UX3" s="46">
        <v>13</v>
      </c>
      <c r="UY3" s="46">
        <v>14</v>
      </c>
      <c r="UZ3" s="46">
        <v>15</v>
      </c>
      <c r="VA3" s="46">
        <v>16</v>
      </c>
      <c r="VB3" s="46">
        <v>17</v>
      </c>
      <c r="VC3" s="46">
        <v>18</v>
      </c>
      <c r="VD3" s="46">
        <v>19</v>
      </c>
      <c r="VE3" s="46">
        <v>20</v>
      </c>
      <c r="VF3" s="46">
        <v>5</v>
      </c>
      <c r="VG3" s="46">
        <v>6</v>
      </c>
      <c r="VH3" s="46">
        <v>7</v>
      </c>
      <c r="VI3" s="46">
        <v>8</v>
      </c>
      <c r="VJ3" s="46">
        <v>9</v>
      </c>
      <c r="VK3" s="46">
        <v>10</v>
      </c>
      <c r="VL3" s="46">
        <v>11</v>
      </c>
      <c r="VM3" s="46">
        <v>12</v>
      </c>
      <c r="VN3" s="46">
        <v>13</v>
      </c>
      <c r="VO3" s="46">
        <v>14</v>
      </c>
      <c r="VP3" s="46">
        <v>15</v>
      </c>
      <c r="VQ3" s="46">
        <v>16</v>
      </c>
      <c r="VR3" s="46">
        <v>17</v>
      </c>
      <c r="VS3" s="46">
        <v>18</v>
      </c>
      <c r="VT3" s="46">
        <v>19</v>
      </c>
      <c r="VU3" s="46">
        <v>20</v>
      </c>
      <c r="VV3" s="46">
        <v>5</v>
      </c>
      <c r="VW3" s="46">
        <v>6</v>
      </c>
      <c r="VX3" s="46">
        <v>7</v>
      </c>
      <c r="VY3" s="46">
        <v>8</v>
      </c>
      <c r="VZ3" s="46">
        <v>9</v>
      </c>
      <c r="WA3" s="46">
        <v>10</v>
      </c>
      <c r="WB3" s="46">
        <v>11</v>
      </c>
      <c r="WC3" s="46">
        <v>12</v>
      </c>
      <c r="WD3" s="46">
        <v>13</v>
      </c>
      <c r="WE3" s="46">
        <v>14</v>
      </c>
      <c r="WF3" s="46">
        <v>15</v>
      </c>
      <c r="WG3" s="46">
        <v>16</v>
      </c>
      <c r="WH3" s="46">
        <v>17</v>
      </c>
      <c r="WI3" s="46">
        <v>18</v>
      </c>
      <c r="WJ3" s="46">
        <v>19</v>
      </c>
      <c r="WK3" s="46">
        <v>20</v>
      </c>
      <c r="WL3" s="46">
        <v>21</v>
      </c>
      <c r="WM3" s="46">
        <v>5</v>
      </c>
      <c r="WN3" s="46">
        <v>6</v>
      </c>
      <c r="WO3" s="46">
        <v>7</v>
      </c>
      <c r="WP3" s="46">
        <v>8</v>
      </c>
      <c r="WQ3" s="46">
        <v>9</v>
      </c>
      <c r="WR3" s="46">
        <v>10</v>
      </c>
      <c r="WS3" s="46">
        <v>11</v>
      </c>
      <c r="WT3" s="46">
        <v>12</v>
      </c>
      <c r="WU3" s="46">
        <v>13</v>
      </c>
      <c r="WV3" s="46">
        <v>14</v>
      </c>
      <c r="WW3" s="46">
        <v>15</v>
      </c>
      <c r="WX3" s="46">
        <v>16</v>
      </c>
      <c r="WY3" s="46">
        <v>17</v>
      </c>
      <c r="WZ3" s="46">
        <v>18</v>
      </c>
      <c r="XA3" s="46">
        <v>19</v>
      </c>
      <c r="XB3" s="46">
        <v>20</v>
      </c>
      <c r="XC3" s="46">
        <v>21</v>
      </c>
      <c r="XD3" s="46">
        <v>5</v>
      </c>
      <c r="XE3" s="46">
        <v>6</v>
      </c>
      <c r="XF3" s="46">
        <v>7</v>
      </c>
      <c r="XG3" s="46">
        <v>8</v>
      </c>
      <c r="XH3" s="46">
        <v>9</v>
      </c>
      <c r="XI3" s="46">
        <v>10</v>
      </c>
      <c r="XJ3" s="46">
        <v>11</v>
      </c>
      <c r="XK3" s="46">
        <v>12</v>
      </c>
      <c r="XL3" s="46">
        <v>13</v>
      </c>
      <c r="XM3" s="46">
        <v>14</v>
      </c>
      <c r="XN3" s="46">
        <v>15</v>
      </c>
      <c r="XO3" s="46">
        <v>16</v>
      </c>
      <c r="XP3" s="46">
        <v>17</v>
      </c>
      <c r="XQ3" s="46">
        <v>18</v>
      </c>
      <c r="XR3" s="46">
        <v>19</v>
      </c>
      <c r="XS3" s="46">
        <v>20</v>
      </c>
      <c r="XT3" s="46">
        <v>21</v>
      </c>
      <c r="XU3" s="46">
        <v>5</v>
      </c>
      <c r="XV3" s="46">
        <v>6</v>
      </c>
      <c r="XW3" s="46">
        <v>7</v>
      </c>
      <c r="XX3" s="46">
        <v>8</v>
      </c>
      <c r="XY3" s="46">
        <v>9</v>
      </c>
      <c r="XZ3" s="46">
        <v>10</v>
      </c>
      <c r="YA3" s="46">
        <v>11</v>
      </c>
      <c r="YB3" s="46">
        <v>12</v>
      </c>
      <c r="YC3" s="46">
        <v>13</v>
      </c>
      <c r="YD3" s="46">
        <v>14</v>
      </c>
      <c r="YE3" s="46">
        <v>15</v>
      </c>
      <c r="YF3" s="46">
        <v>16</v>
      </c>
      <c r="YG3" s="46">
        <v>17</v>
      </c>
      <c r="YH3" s="46">
        <v>18</v>
      </c>
      <c r="YI3" s="46">
        <v>19</v>
      </c>
      <c r="YJ3" s="46">
        <v>20</v>
      </c>
      <c r="YK3" s="46">
        <v>21</v>
      </c>
      <c r="YL3" s="46">
        <v>5</v>
      </c>
      <c r="YM3" s="46">
        <v>6</v>
      </c>
      <c r="YN3" s="46">
        <v>7</v>
      </c>
      <c r="YO3" s="46">
        <v>8</v>
      </c>
      <c r="YP3" s="46">
        <v>9</v>
      </c>
      <c r="YQ3" s="46">
        <v>10</v>
      </c>
      <c r="YR3" s="46">
        <v>11</v>
      </c>
      <c r="YS3" s="46">
        <v>12</v>
      </c>
      <c r="YT3" s="46">
        <v>13</v>
      </c>
      <c r="YU3" s="46">
        <v>14</v>
      </c>
      <c r="YV3" s="46">
        <v>15</v>
      </c>
      <c r="YW3" s="46">
        <v>16</v>
      </c>
      <c r="YX3" s="46">
        <v>17</v>
      </c>
      <c r="YY3" s="46">
        <v>18</v>
      </c>
      <c r="YZ3" s="46">
        <v>19</v>
      </c>
      <c r="ZA3" s="46">
        <v>20</v>
      </c>
      <c r="ZB3" s="46">
        <v>21</v>
      </c>
      <c r="ZC3" s="46">
        <v>5</v>
      </c>
      <c r="ZD3" s="46">
        <v>6</v>
      </c>
      <c r="ZE3" s="46">
        <v>7</v>
      </c>
      <c r="ZF3" s="46">
        <v>8</v>
      </c>
      <c r="ZG3" s="46">
        <v>9</v>
      </c>
      <c r="ZH3" s="46">
        <v>10</v>
      </c>
      <c r="ZI3" s="46">
        <v>11</v>
      </c>
      <c r="ZJ3" s="46">
        <v>12</v>
      </c>
      <c r="ZK3" s="46">
        <v>13</v>
      </c>
      <c r="ZL3" s="46">
        <v>14</v>
      </c>
      <c r="ZM3" s="46">
        <v>15</v>
      </c>
      <c r="ZN3" s="46">
        <v>16</v>
      </c>
      <c r="ZO3" s="46">
        <v>17</v>
      </c>
      <c r="ZP3" s="46">
        <v>18</v>
      </c>
      <c r="ZQ3" s="46">
        <v>19</v>
      </c>
      <c r="ZR3" s="46">
        <v>20</v>
      </c>
      <c r="ZS3" s="46">
        <v>21</v>
      </c>
      <c r="ZT3" s="46">
        <v>5</v>
      </c>
      <c r="ZU3" s="46">
        <v>6</v>
      </c>
      <c r="ZV3" s="46">
        <v>7</v>
      </c>
      <c r="ZW3" s="46">
        <v>8</v>
      </c>
      <c r="ZX3" s="46">
        <v>9</v>
      </c>
      <c r="ZY3" s="46">
        <v>10</v>
      </c>
      <c r="ZZ3" s="46">
        <v>11</v>
      </c>
      <c r="AAA3" s="46">
        <v>12</v>
      </c>
      <c r="AAB3" s="46">
        <v>13</v>
      </c>
      <c r="AAC3" s="46">
        <v>14</v>
      </c>
      <c r="AAD3" s="46">
        <v>15</v>
      </c>
      <c r="AAE3" s="46">
        <v>16</v>
      </c>
      <c r="AAF3" s="46">
        <v>17</v>
      </c>
      <c r="AAG3" s="46">
        <v>18</v>
      </c>
      <c r="AAH3" s="46">
        <v>19</v>
      </c>
      <c r="AAI3" s="46">
        <v>20</v>
      </c>
      <c r="AAJ3" s="46">
        <v>21</v>
      </c>
      <c r="AAK3" s="46">
        <v>5</v>
      </c>
      <c r="AAL3" s="46">
        <v>6</v>
      </c>
      <c r="AAM3" s="46">
        <v>7</v>
      </c>
      <c r="AAN3" s="46">
        <v>8</v>
      </c>
      <c r="AAO3" s="46">
        <v>9</v>
      </c>
      <c r="AAP3" s="46">
        <v>10</v>
      </c>
      <c r="AAQ3" s="46">
        <v>11</v>
      </c>
      <c r="AAR3" s="46">
        <v>12</v>
      </c>
      <c r="AAS3" s="46">
        <v>13</v>
      </c>
      <c r="AAT3" s="46">
        <v>14</v>
      </c>
      <c r="AAU3" s="46">
        <v>15</v>
      </c>
      <c r="AAV3" s="46">
        <v>16</v>
      </c>
      <c r="AAW3" s="46">
        <v>17</v>
      </c>
      <c r="AAX3" s="46">
        <v>18</v>
      </c>
      <c r="AAY3" s="46">
        <v>19</v>
      </c>
      <c r="AAZ3" s="46">
        <v>20</v>
      </c>
      <c r="ABA3" s="46">
        <v>21</v>
      </c>
      <c r="ABB3" s="46">
        <v>5</v>
      </c>
      <c r="ABC3" s="46">
        <v>6</v>
      </c>
      <c r="ABD3" s="46">
        <v>7</v>
      </c>
      <c r="ABE3" s="46">
        <v>5</v>
      </c>
      <c r="ABF3" s="46">
        <v>6</v>
      </c>
      <c r="ABG3" s="46">
        <v>7</v>
      </c>
      <c r="ABH3" s="46">
        <v>5</v>
      </c>
      <c r="ABI3" s="46">
        <v>6</v>
      </c>
      <c r="ABJ3" s="46">
        <v>7</v>
      </c>
      <c r="ABK3" s="46">
        <v>5</v>
      </c>
      <c r="ABL3" s="46">
        <v>6</v>
      </c>
      <c r="ABM3" s="46">
        <v>7</v>
      </c>
      <c r="ABN3" s="46">
        <v>5</v>
      </c>
      <c r="ABO3" s="46">
        <v>6</v>
      </c>
      <c r="ABP3" s="46">
        <v>7</v>
      </c>
      <c r="ABQ3" s="46">
        <v>5</v>
      </c>
      <c r="ABR3" s="46">
        <v>6</v>
      </c>
      <c r="ABS3" s="46">
        <v>7</v>
      </c>
      <c r="ABT3" s="46">
        <v>5</v>
      </c>
      <c r="ABU3" s="46">
        <v>6</v>
      </c>
      <c r="ABV3" s="46">
        <v>7</v>
      </c>
      <c r="ABW3" s="46">
        <v>5</v>
      </c>
      <c r="ABX3" s="46">
        <v>6</v>
      </c>
      <c r="ABY3" s="46">
        <v>7</v>
      </c>
      <c r="ABZ3" s="46">
        <v>8</v>
      </c>
      <c r="ACA3" s="46">
        <v>9</v>
      </c>
      <c r="ACB3" s="46">
        <v>10</v>
      </c>
      <c r="ACC3" s="46">
        <v>11</v>
      </c>
      <c r="ACD3" s="46">
        <v>12</v>
      </c>
      <c r="ACE3" s="46">
        <v>13</v>
      </c>
      <c r="ACF3" s="46">
        <v>14</v>
      </c>
      <c r="ACG3" s="46">
        <v>15</v>
      </c>
      <c r="ACH3" s="46">
        <v>16</v>
      </c>
      <c r="ACI3" s="46">
        <v>17</v>
      </c>
      <c r="ACJ3" s="46">
        <v>5</v>
      </c>
      <c r="ACK3" s="46">
        <v>6</v>
      </c>
      <c r="ACL3" s="46">
        <v>7</v>
      </c>
      <c r="ACM3" s="46">
        <v>8</v>
      </c>
      <c r="ACN3" s="46">
        <v>9</v>
      </c>
      <c r="ACO3" s="46">
        <v>10</v>
      </c>
      <c r="ACP3" s="46">
        <v>11</v>
      </c>
      <c r="ACQ3" s="46">
        <v>12</v>
      </c>
      <c r="ACR3" s="46">
        <v>13</v>
      </c>
      <c r="ACS3" s="46">
        <v>14</v>
      </c>
      <c r="ACT3" s="46">
        <v>15</v>
      </c>
      <c r="ACU3" s="46">
        <v>16</v>
      </c>
      <c r="ACV3" s="46">
        <v>17</v>
      </c>
      <c r="ACW3" s="46">
        <v>5</v>
      </c>
      <c r="ACX3" s="46">
        <v>6</v>
      </c>
      <c r="ACY3" s="46">
        <v>7</v>
      </c>
      <c r="ACZ3" s="46">
        <v>8</v>
      </c>
      <c r="ADA3" s="46">
        <v>9</v>
      </c>
      <c r="ADB3" s="46">
        <v>10</v>
      </c>
      <c r="ADC3" s="46">
        <v>11</v>
      </c>
      <c r="ADD3" s="46">
        <v>12</v>
      </c>
      <c r="ADE3" s="46">
        <v>13</v>
      </c>
      <c r="ADF3" s="46">
        <v>14</v>
      </c>
      <c r="ADG3" s="46">
        <v>15</v>
      </c>
      <c r="ADH3" s="46">
        <v>16</v>
      </c>
      <c r="ADI3" s="46">
        <v>17</v>
      </c>
      <c r="ADJ3" s="46">
        <v>5</v>
      </c>
      <c r="ADK3" s="46">
        <v>6</v>
      </c>
      <c r="ADL3" s="46">
        <v>7</v>
      </c>
      <c r="ADM3" s="46">
        <v>8</v>
      </c>
      <c r="ADN3" s="46">
        <v>9</v>
      </c>
      <c r="ADO3" s="46">
        <v>10</v>
      </c>
      <c r="ADP3" s="46">
        <v>11</v>
      </c>
      <c r="ADQ3" s="46">
        <v>12</v>
      </c>
      <c r="ADR3" s="46">
        <v>13</v>
      </c>
      <c r="ADS3" s="46">
        <v>14</v>
      </c>
      <c r="ADT3" s="46">
        <v>15</v>
      </c>
      <c r="ADU3" s="46">
        <v>16</v>
      </c>
      <c r="ADV3" s="46">
        <v>17</v>
      </c>
      <c r="ADW3" s="46">
        <v>5</v>
      </c>
      <c r="ADX3" s="46">
        <v>6</v>
      </c>
      <c r="ADY3" s="46">
        <v>7</v>
      </c>
      <c r="ADZ3" s="46">
        <v>8</v>
      </c>
      <c r="AEA3" s="46">
        <v>9</v>
      </c>
      <c r="AEB3" s="46">
        <v>10</v>
      </c>
      <c r="AEC3" s="46">
        <v>11</v>
      </c>
      <c r="AED3" s="46">
        <v>12</v>
      </c>
      <c r="AEE3" s="46">
        <v>13</v>
      </c>
      <c r="AEF3" s="46">
        <v>14</v>
      </c>
      <c r="AEG3" s="46">
        <v>15</v>
      </c>
      <c r="AEH3" s="46">
        <v>16</v>
      </c>
      <c r="AEI3" s="46">
        <v>17</v>
      </c>
      <c r="AEJ3" s="46">
        <v>5</v>
      </c>
      <c r="AEK3" s="46">
        <v>6</v>
      </c>
      <c r="AEL3" s="46">
        <v>7</v>
      </c>
      <c r="AEM3" s="46">
        <v>8</v>
      </c>
      <c r="AEN3" s="46">
        <v>9</v>
      </c>
      <c r="AEO3" s="46">
        <v>10</v>
      </c>
      <c r="AEP3" s="46">
        <v>11</v>
      </c>
      <c r="AEQ3" s="46">
        <v>12</v>
      </c>
      <c r="AER3" s="46">
        <v>13</v>
      </c>
      <c r="AES3" s="46">
        <v>14</v>
      </c>
      <c r="AET3" s="46">
        <v>15</v>
      </c>
      <c r="AEU3" s="46">
        <v>16</v>
      </c>
      <c r="AEV3" s="46">
        <v>17</v>
      </c>
      <c r="AEW3" s="46">
        <v>5</v>
      </c>
      <c r="AEX3" s="46">
        <v>6</v>
      </c>
      <c r="AEY3" s="46">
        <v>7</v>
      </c>
      <c r="AEZ3" s="46">
        <v>8</v>
      </c>
      <c r="AFA3" s="46">
        <v>9</v>
      </c>
      <c r="AFB3" s="46">
        <v>10</v>
      </c>
      <c r="AFC3" s="46">
        <v>11</v>
      </c>
      <c r="AFD3" s="46">
        <v>12</v>
      </c>
      <c r="AFE3" s="46">
        <v>13</v>
      </c>
      <c r="AFF3" s="46">
        <v>14</v>
      </c>
      <c r="AFG3" s="46">
        <v>15</v>
      </c>
      <c r="AFH3" s="46">
        <v>16</v>
      </c>
      <c r="AFI3" s="46">
        <v>17</v>
      </c>
      <c r="AFJ3" s="46">
        <v>5</v>
      </c>
      <c r="AFK3" s="46">
        <v>6</v>
      </c>
      <c r="AFL3" s="46">
        <v>7</v>
      </c>
      <c r="AFM3" s="46">
        <v>8</v>
      </c>
      <c r="AFN3" s="46">
        <v>9</v>
      </c>
      <c r="AFO3" s="46">
        <v>10</v>
      </c>
      <c r="AFP3" s="46">
        <v>11</v>
      </c>
      <c r="AFQ3" s="46">
        <v>12</v>
      </c>
      <c r="AFR3" s="46">
        <v>13</v>
      </c>
      <c r="AFS3" s="46">
        <v>14</v>
      </c>
      <c r="AFT3" s="46">
        <v>15</v>
      </c>
      <c r="AFU3" s="46">
        <v>16</v>
      </c>
      <c r="AFV3" s="46">
        <v>17</v>
      </c>
      <c r="AFW3" s="46">
        <v>5</v>
      </c>
      <c r="AFX3" s="46">
        <v>6</v>
      </c>
      <c r="AFY3" s="46">
        <v>7</v>
      </c>
      <c r="AFZ3" s="46">
        <v>8</v>
      </c>
      <c r="AGA3" s="46">
        <v>9</v>
      </c>
      <c r="AGB3" s="46">
        <v>10</v>
      </c>
      <c r="AGC3" s="46">
        <v>11</v>
      </c>
      <c r="AGD3" s="46">
        <v>12</v>
      </c>
      <c r="AGE3" s="46">
        <v>13</v>
      </c>
      <c r="AGF3" s="46">
        <v>14</v>
      </c>
      <c r="AGG3" s="46">
        <v>15</v>
      </c>
      <c r="AGH3" s="46">
        <v>16</v>
      </c>
      <c r="AGI3" s="46">
        <v>17</v>
      </c>
      <c r="AGJ3" s="46">
        <v>5</v>
      </c>
      <c r="AGK3" s="46">
        <v>6</v>
      </c>
      <c r="AGL3" s="46">
        <v>7</v>
      </c>
      <c r="AGM3" s="46">
        <v>8</v>
      </c>
      <c r="AGN3" s="46">
        <v>9</v>
      </c>
      <c r="AGO3" s="46">
        <v>10</v>
      </c>
      <c r="AGP3" s="46">
        <v>11</v>
      </c>
      <c r="AGQ3" s="46">
        <v>12</v>
      </c>
      <c r="AGR3" s="46">
        <v>13</v>
      </c>
      <c r="AGS3" s="46">
        <v>14</v>
      </c>
      <c r="AGT3" s="46">
        <v>15</v>
      </c>
      <c r="AGU3" s="46">
        <v>16</v>
      </c>
      <c r="AGV3" s="46">
        <v>17</v>
      </c>
      <c r="AGW3" s="46">
        <v>5</v>
      </c>
      <c r="AGX3" s="46">
        <v>6</v>
      </c>
      <c r="AGY3" s="46">
        <v>7</v>
      </c>
      <c r="AGZ3" s="46">
        <v>8</v>
      </c>
      <c r="AHA3" s="46">
        <v>9</v>
      </c>
      <c r="AHB3" s="46">
        <v>10</v>
      </c>
      <c r="AHC3" s="46">
        <v>11</v>
      </c>
      <c r="AHD3" s="46">
        <v>12</v>
      </c>
      <c r="AHE3" s="46">
        <v>13</v>
      </c>
      <c r="AHF3" s="46">
        <v>14</v>
      </c>
      <c r="AHG3" s="46">
        <v>15</v>
      </c>
      <c r="AHH3" s="46">
        <v>16</v>
      </c>
      <c r="AHI3" s="46">
        <v>17</v>
      </c>
      <c r="AHJ3" s="46">
        <v>5</v>
      </c>
      <c r="AHK3" s="46">
        <v>6</v>
      </c>
      <c r="AHL3" s="46">
        <v>7</v>
      </c>
      <c r="AHM3" s="46">
        <v>8</v>
      </c>
      <c r="AHN3" s="46">
        <v>9</v>
      </c>
      <c r="AHO3" s="46">
        <v>10</v>
      </c>
      <c r="AHP3" s="46">
        <v>11</v>
      </c>
      <c r="AHQ3" s="46">
        <v>12</v>
      </c>
      <c r="AHR3" s="46">
        <v>13</v>
      </c>
      <c r="AHS3" s="46">
        <v>14</v>
      </c>
      <c r="AHT3" s="46">
        <v>15</v>
      </c>
      <c r="AHU3" s="46">
        <v>16</v>
      </c>
      <c r="AHV3" s="46">
        <v>17</v>
      </c>
      <c r="AHW3" s="46">
        <v>5</v>
      </c>
      <c r="AHX3" s="46">
        <v>6</v>
      </c>
      <c r="AHY3" s="46">
        <v>7</v>
      </c>
      <c r="AHZ3" s="46">
        <v>8</v>
      </c>
      <c r="AIA3" s="46">
        <v>9</v>
      </c>
      <c r="AIB3" s="46">
        <v>10</v>
      </c>
      <c r="AIC3" s="46">
        <v>11</v>
      </c>
      <c r="AID3" s="46">
        <v>12</v>
      </c>
      <c r="AIE3" s="46">
        <v>13</v>
      </c>
      <c r="AIF3" s="46">
        <v>14</v>
      </c>
      <c r="AIG3" s="46">
        <v>15</v>
      </c>
      <c r="AIH3" s="46">
        <v>16</v>
      </c>
      <c r="AII3" s="46">
        <v>17</v>
      </c>
      <c r="AIJ3" s="46">
        <v>5</v>
      </c>
      <c r="AIK3" s="46">
        <v>6</v>
      </c>
      <c r="AIL3" s="46">
        <v>7</v>
      </c>
      <c r="AIM3" s="46">
        <v>8</v>
      </c>
      <c r="AIN3" s="46">
        <v>9</v>
      </c>
      <c r="AIO3" s="46">
        <v>10</v>
      </c>
      <c r="AIP3" s="46">
        <v>11</v>
      </c>
      <c r="AIQ3" s="46">
        <v>12</v>
      </c>
      <c r="AIR3" s="46">
        <v>13</v>
      </c>
      <c r="AIS3" s="46">
        <v>14</v>
      </c>
      <c r="AIT3" s="46">
        <v>15</v>
      </c>
      <c r="AIU3" s="46">
        <v>16</v>
      </c>
      <c r="AIV3" s="46">
        <v>17</v>
      </c>
      <c r="AIW3" s="46">
        <v>5</v>
      </c>
      <c r="AIX3" s="46">
        <v>6</v>
      </c>
      <c r="AIY3" s="46">
        <v>7</v>
      </c>
      <c r="AIZ3" s="46">
        <v>8</v>
      </c>
      <c r="AJA3" s="46">
        <v>9</v>
      </c>
      <c r="AJB3" s="46">
        <v>10</v>
      </c>
      <c r="AJC3" s="46">
        <v>11</v>
      </c>
      <c r="AJD3" s="46">
        <v>12</v>
      </c>
      <c r="AJE3" s="46">
        <v>13</v>
      </c>
      <c r="AJF3" s="46">
        <v>14</v>
      </c>
      <c r="AJG3" s="46">
        <v>15</v>
      </c>
      <c r="AJH3" s="46">
        <v>16</v>
      </c>
      <c r="AJI3" s="46">
        <v>17</v>
      </c>
      <c r="AJJ3" s="46">
        <v>5</v>
      </c>
      <c r="AJK3" s="46">
        <v>6</v>
      </c>
      <c r="AJL3" s="46">
        <v>7</v>
      </c>
      <c r="AJM3" s="46">
        <v>8</v>
      </c>
      <c r="AJN3" s="46">
        <v>9</v>
      </c>
      <c r="AJO3" s="46">
        <v>10</v>
      </c>
      <c r="AJP3" s="46">
        <v>11</v>
      </c>
      <c r="AJQ3" s="46">
        <v>12</v>
      </c>
      <c r="AJR3" s="46">
        <v>13</v>
      </c>
      <c r="AJS3" s="46">
        <v>14</v>
      </c>
      <c r="AJT3" s="46">
        <v>15</v>
      </c>
      <c r="AJU3" s="46">
        <v>16</v>
      </c>
      <c r="AJV3" s="46">
        <v>17</v>
      </c>
      <c r="AJW3" s="46">
        <v>5</v>
      </c>
      <c r="AJX3" s="46">
        <v>6</v>
      </c>
      <c r="AJY3" s="46">
        <v>7</v>
      </c>
      <c r="AJZ3" s="46">
        <v>8</v>
      </c>
      <c r="AKA3" s="46">
        <v>9</v>
      </c>
      <c r="AKB3" s="46">
        <v>10</v>
      </c>
      <c r="AKC3" s="46">
        <v>11</v>
      </c>
      <c r="AKD3" s="46">
        <v>12</v>
      </c>
      <c r="AKE3" s="46">
        <v>13</v>
      </c>
      <c r="AKF3" s="46">
        <v>14</v>
      </c>
      <c r="AKG3" s="46">
        <v>15</v>
      </c>
      <c r="AKH3" s="46">
        <v>16</v>
      </c>
      <c r="AKI3" s="46">
        <v>17</v>
      </c>
      <c r="AKJ3" s="46">
        <v>5</v>
      </c>
      <c r="AKK3" s="46">
        <v>6</v>
      </c>
      <c r="AKL3" s="46">
        <v>7</v>
      </c>
      <c r="AKM3" s="46">
        <v>8</v>
      </c>
      <c r="AKN3" s="46">
        <v>9</v>
      </c>
      <c r="AKO3" s="46">
        <v>10</v>
      </c>
      <c r="AKP3" s="46">
        <v>11</v>
      </c>
      <c r="AKQ3" s="46">
        <v>12</v>
      </c>
      <c r="AKR3" s="46">
        <v>13</v>
      </c>
      <c r="AKS3" s="46">
        <v>14</v>
      </c>
      <c r="AKT3" s="46">
        <v>15</v>
      </c>
      <c r="AKU3" s="46">
        <v>16</v>
      </c>
      <c r="AKV3" s="46">
        <v>17</v>
      </c>
      <c r="AKW3" s="46">
        <v>5</v>
      </c>
      <c r="AKX3" s="46">
        <v>6</v>
      </c>
      <c r="AKY3" s="46">
        <v>7</v>
      </c>
      <c r="AKZ3" s="46">
        <v>8</v>
      </c>
      <c r="ALA3" s="46">
        <v>9</v>
      </c>
      <c r="ALB3" s="46">
        <v>10</v>
      </c>
      <c r="ALC3" s="46">
        <v>11</v>
      </c>
      <c r="ALD3" s="46">
        <v>12</v>
      </c>
      <c r="ALE3" s="46">
        <v>13</v>
      </c>
      <c r="ALF3" s="46">
        <v>14</v>
      </c>
      <c r="ALG3" s="46">
        <v>15</v>
      </c>
      <c r="ALH3" s="46">
        <v>16</v>
      </c>
      <c r="ALI3" s="46">
        <v>17</v>
      </c>
      <c r="ALJ3" s="46">
        <v>5</v>
      </c>
      <c r="ALK3" s="46">
        <v>6</v>
      </c>
      <c r="ALL3" s="46">
        <v>7</v>
      </c>
      <c r="ALM3" s="46">
        <v>8</v>
      </c>
      <c r="ALN3" s="46">
        <v>9</v>
      </c>
      <c r="ALO3" s="46">
        <v>10</v>
      </c>
      <c r="ALP3" s="46">
        <v>11</v>
      </c>
      <c r="ALQ3" s="46">
        <v>12</v>
      </c>
      <c r="ALR3" s="46">
        <v>13</v>
      </c>
      <c r="ALS3" s="46">
        <v>14</v>
      </c>
      <c r="ALT3" s="46">
        <v>15</v>
      </c>
      <c r="ALU3" s="46">
        <v>16</v>
      </c>
      <c r="ALV3" s="46">
        <v>17</v>
      </c>
      <c r="ALW3" s="46">
        <v>5</v>
      </c>
      <c r="ALX3" s="46">
        <v>6</v>
      </c>
      <c r="ALY3" s="46">
        <v>7</v>
      </c>
      <c r="ALZ3" s="46">
        <v>8</v>
      </c>
      <c r="AMA3" s="46">
        <v>9</v>
      </c>
      <c r="AMB3" s="46">
        <v>10</v>
      </c>
      <c r="AMC3" s="46">
        <v>11</v>
      </c>
      <c r="AMD3" s="46">
        <v>12</v>
      </c>
      <c r="AME3" s="46">
        <v>13</v>
      </c>
      <c r="AMF3" s="46">
        <v>14</v>
      </c>
      <c r="AMG3" s="46">
        <v>15</v>
      </c>
      <c r="AMH3" s="46">
        <v>16</v>
      </c>
      <c r="AMI3" s="46">
        <v>17</v>
      </c>
      <c r="AMJ3" s="46">
        <v>5</v>
      </c>
      <c r="AMK3" s="46">
        <v>6</v>
      </c>
      <c r="AML3" s="46">
        <v>7</v>
      </c>
      <c r="AMM3" s="46">
        <v>8</v>
      </c>
      <c r="AMN3" s="46">
        <v>9</v>
      </c>
      <c r="AMO3" s="46">
        <v>10</v>
      </c>
      <c r="AMP3" s="46">
        <v>11</v>
      </c>
      <c r="AMQ3" s="46">
        <v>12</v>
      </c>
      <c r="AMR3" s="46">
        <v>13</v>
      </c>
      <c r="AMS3" s="46">
        <v>14</v>
      </c>
      <c r="AMT3" s="46">
        <v>15</v>
      </c>
      <c r="AMU3" s="46">
        <v>16</v>
      </c>
      <c r="AMV3" s="46">
        <v>17</v>
      </c>
      <c r="AMW3" s="46">
        <v>5</v>
      </c>
      <c r="AMX3" s="46">
        <v>6</v>
      </c>
      <c r="AMY3" s="46">
        <v>7</v>
      </c>
      <c r="AMZ3" s="46">
        <v>8</v>
      </c>
      <c r="ANA3" s="46">
        <v>9</v>
      </c>
      <c r="ANB3" s="46">
        <v>10</v>
      </c>
      <c r="ANC3" s="46">
        <v>11</v>
      </c>
      <c r="AND3" s="46">
        <v>12</v>
      </c>
      <c r="ANE3" s="46">
        <v>13</v>
      </c>
      <c r="ANF3" s="46">
        <v>14</v>
      </c>
      <c r="ANG3" s="46">
        <v>15</v>
      </c>
      <c r="ANH3" s="46">
        <v>16</v>
      </c>
      <c r="ANI3" s="46">
        <v>17</v>
      </c>
      <c r="ANJ3" s="46">
        <v>5</v>
      </c>
      <c r="ANK3" s="46">
        <v>6</v>
      </c>
      <c r="ANL3" s="46">
        <v>7</v>
      </c>
      <c r="ANM3" s="46">
        <v>8</v>
      </c>
      <c r="ANN3" s="46">
        <v>9</v>
      </c>
      <c r="ANO3" s="46">
        <v>10</v>
      </c>
      <c r="ANP3" s="46">
        <v>11</v>
      </c>
      <c r="ANQ3" s="46">
        <v>12</v>
      </c>
      <c r="ANR3" s="46">
        <v>13</v>
      </c>
      <c r="ANS3" s="46">
        <v>14</v>
      </c>
      <c r="ANT3" s="46">
        <v>15</v>
      </c>
      <c r="ANU3" s="46">
        <v>16</v>
      </c>
      <c r="ANV3" s="46">
        <v>17</v>
      </c>
      <c r="ANW3" s="46">
        <v>5</v>
      </c>
      <c r="ANX3" s="46">
        <v>6</v>
      </c>
      <c r="ANY3" s="46">
        <v>7</v>
      </c>
      <c r="ANZ3" s="46">
        <v>8</v>
      </c>
      <c r="AOA3" s="46">
        <v>9</v>
      </c>
      <c r="AOB3" s="46">
        <v>10</v>
      </c>
      <c r="AOC3" s="46">
        <v>11</v>
      </c>
      <c r="AOD3" s="46">
        <v>12</v>
      </c>
      <c r="AOE3" s="46">
        <v>13</v>
      </c>
      <c r="AOF3" s="46">
        <v>14</v>
      </c>
      <c r="AOG3" s="46">
        <v>15</v>
      </c>
      <c r="AOH3" s="46">
        <v>16</v>
      </c>
      <c r="AOI3" s="46">
        <v>17</v>
      </c>
      <c r="AOJ3" s="46">
        <v>5</v>
      </c>
      <c r="AOK3" s="46">
        <v>6</v>
      </c>
      <c r="AOL3" s="46">
        <v>7</v>
      </c>
      <c r="AOM3" s="46">
        <v>8</v>
      </c>
      <c r="AON3" s="46">
        <v>9</v>
      </c>
      <c r="AOO3" s="46">
        <v>10</v>
      </c>
      <c r="AOP3" s="46">
        <v>11</v>
      </c>
      <c r="AOQ3" s="46">
        <v>12</v>
      </c>
      <c r="AOR3" s="46">
        <v>13</v>
      </c>
      <c r="AOS3" s="46">
        <v>14</v>
      </c>
      <c r="AOT3" s="46">
        <v>15</v>
      </c>
      <c r="AOU3" s="46">
        <v>16</v>
      </c>
      <c r="AOV3" s="46">
        <v>17</v>
      </c>
      <c r="AOW3" s="46">
        <v>5</v>
      </c>
      <c r="AOX3" s="46">
        <v>6</v>
      </c>
      <c r="AOY3" s="46">
        <v>7</v>
      </c>
      <c r="AOZ3" s="46">
        <v>8</v>
      </c>
      <c r="APA3" s="46">
        <v>9</v>
      </c>
      <c r="APB3" s="46">
        <v>10</v>
      </c>
      <c r="APC3" s="46">
        <v>11</v>
      </c>
      <c r="APD3" s="46">
        <v>12</v>
      </c>
      <c r="APE3" s="46">
        <v>13</v>
      </c>
      <c r="APF3" s="46">
        <v>14</v>
      </c>
      <c r="APG3" s="46">
        <v>15</v>
      </c>
      <c r="APH3" s="46">
        <v>16</v>
      </c>
      <c r="API3" s="46">
        <v>17</v>
      </c>
      <c r="APJ3" s="46">
        <v>5</v>
      </c>
      <c r="APK3" s="46">
        <v>6</v>
      </c>
      <c r="APL3" s="46">
        <v>7</v>
      </c>
      <c r="APM3" s="46">
        <v>8</v>
      </c>
      <c r="APN3" s="46">
        <v>9</v>
      </c>
      <c r="APO3" s="46">
        <v>10</v>
      </c>
      <c r="APP3" s="46">
        <v>11</v>
      </c>
      <c r="APQ3" s="46">
        <v>12</v>
      </c>
      <c r="APR3" s="46">
        <v>13</v>
      </c>
      <c r="APS3" s="46">
        <v>14</v>
      </c>
      <c r="APT3" s="46">
        <v>15</v>
      </c>
      <c r="APU3" s="46">
        <v>16</v>
      </c>
      <c r="APV3" s="46">
        <v>17</v>
      </c>
      <c r="APW3" s="46">
        <v>5</v>
      </c>
      <c r="APX3" s="46">
        <v>6</v>
      </c>
      <c r="APY3" s="46">
        <v>7</v>
      </c>
      <c r="APZ3" s="46">
        <v>8</v>
      </c>
      <c r="AQA3" s="46">
        <v>9</v>
      </c>
      <c r="AQB3" s="46">
        <v>10</v>
      </c>
      <c r="AQC3" s="46">
        <v>11</v>
      </c>
      <c r="AQD3" s="46">
        <v>12</v>
      </c>
      <c r="AQE3" s="46">
        <v>13</v>
      </c>
      <c r="AQF3" s="46">
        <v>14</v>
      </c>
      <c r="AQG3" s="46">
        <v>15</v>
      </c>
      <c r="AQH3" s="46">
        <v>16</v>
      </c>
      <c r="AQI3" s="46">
        <v>17</v>
      </c>
      <c r="AQJ3" s="46">
        <v>5</v>
      </c>
      <c r="AQK3" s="46">
        <v>6</v>
      </c>
      <c r="AQL3" s="46">
        <v>7</v>
      </c>
      <c r="AQM3" s="46">
        <v>8</v>
      </c>
      <c r="AQN3" s="46">
        <v>9</v>
      </c>
      <c r="AQO3" s="46">
        <v>10</v>
      </c>
      <c r="AQP3" s="46">
        <v>11</v>
      </c>
      <c r="AQQ3" s="46">
        <v>12</v>
      </c>
      <c r="AQR3" s="46">
        <v>13</v>
      </c>
      <c r="AQS3" s="46">
        <v>14</v>
      </c>
      <c r="AQT3" s="46">
        <v>15</v>
      </c>
      <c r="AQU3" s="46">
        <v>16</v>
      </c>
      <c r="AQV3" s="46">
        <v>17</v>
      </c>
      <c r="AQW3" s="46">
        <v>5</v>
      </c>
      <c r="AQX3" s="46">
        <v>6</v>
      </c>
      <c r="AQY3" s="46">
        <v>7</v>
      </c>
      <c r="AQZ3" s="46">
        <v>8</v>
      </c>
      <c r="ARA3" s="46">
        <v>9</v>
      </c>
      <c r="ARB3" s="46">
        <v>10</v>
      </c>
      <c r="ARC3" s="46">
        <v>11</v>
      </c>
      <c r="ARD3" s="46">
        <v>12</v>
      </c>
      <c r="ARE3" s="46">
        <v>13</v>
      </c>
      <c r="ARF3" s="46">
        <v>14</v>
      </c>
      <c r="ARG3" s="46">
        <v>15</v>
      </c>
      <c r="ARH3" s="46">
        <v>16</v>
      </c>
      <c r="ARI3" s="46">
        <v>17</v>
      </c>
      <c r="ARJ3" s="46">
        <v>5</v>
      </c>
      <c r="ARK3" s="46">
        <v>6</v>
      </c>
      <c r="ARL3" s="46">
        <v>7</v>
      </c>
      <c r="ARM3" s="46">
        <v>8</v>
      </c>
      <c r="ARN3" s="46">
        <v>9</v>
      </c>
      <c r="ARO3" s="46">
        <v>10</v>
      </c>
      <c r="ARP3" s="46">
        <v>11</v>
      </c>
      <c r="ARQ3" s="46">
        <v>12</v>
      </c>
      <c r="ARR3" s="46">
        <v>13</v>
      </c>
      <c r="ARS3" s="46">
        <v>14</v>
      </c>
      <c r="ART3" s="46">
        <v>15</v>
      </c>
      <c r="ARU3" s="46">
        <v>16</v>
      </c>
      <c r="ARV3" s="46">
        <v>17</v>
      </c>
      <c r="ARW3" s="46">
        <v>5</v>
      </c>
      <c r="ARX3" s="46">
        <v>6</v>
      </c>
      <c r="ARY3" s="46">
        <v>7</v>
      </c>
      <c r="ARZ3" s="46">
        <v>8</v>
      </c>
      <c r="ASA3" s="46">
        <v>9</v>
      </c>
      <c r="ASB3" s="46">
        <v>10</v>
      </c>
      <c r="ASC3" s="46">
        <v>11</v>
      </c>
      <c r="ASD3" s="46">
        <v>12</v>
      </c>
      <c r="ASE3" s="46">
        <v>13</v>
      </c>
      <c r="ASF3" s="46">
        <v>14</v>
      </c>
      <c r="ASG3" s="46">
        <v>15</v>
      </c>
      <c r="ASH3" s="46">
        <v>16</v>
      </c>
      <c r="ASI3" s="46">
        <v>17</v>
      </c>
      <c r="ASJ3" s="46">
        <v>5</v>
      </c>
      <c r="ASK3" s="46">
        <v>6</v>
      </c>
      <c r="ASL3" s="46">
        <v>7</v>
      </c>
      <c r="ASM3" s="46">
        <v>8</v>
      </c>
      <c r="ASN3" s="46">
        <v>9</v>
      </c>
      <c r="ASO3" s="46">
        <v>10</v>
      </c>
      <c r="ASP3" s="46">
        <v>11</v>
      </c>
      <c r="ASQ3" s="46">
        <v>12</v>
      </c>
      <c r="ASR3" s="46">
        <v>13</v>
      </c>
      <c r="ASS3" s="46">
        <v>14</v>
      </c>
      <c r="AST3" s="46">
        <v>15</v>
      </c>
      <c r="ASU3" s="46">
        <v>16</v>
      </c>
      <c r="ASV3" s="46">
        <v>17</v>
      </c>
      <c r="ASW3" s="46">
        <v>5</v>
      </c>
      <c r="ASX3" s="46">
        <v>6</v>
      </c>
      <c r="ASY3" s="46">
        <v>7</v>
      </c>
      <c r="ASZ3" s="46">
        <v>8</v>
      </c>
      <c r="ATA3" s="46">
        <v>9</v>
      </c>
      <c r="ATB3" s="46">
        <v>10</v>
      </c>
      <c r="ATC3" s="46">
        <v>11</v>
      </c>
      <c r="ATD3" s="46">
        <v>12</v>
      </c>
      <c r="ATE3" s="46">
        <v>13</v>
      </c>
      <c r="ATF3" s="46">
        <v>14</v>
      </c>
      <c r="ATG3" s="46">
        <v>15</v>
      </c>
      <c r="ATH3" s="46">
        <v>16</v>
      </c>
      <c r="ATI3" s="46">
        <v>17</v>
      </c>
      <c r="ATJ3" s="46">
        <v>18</v>
      </c>
      <c r="ATK3" s="46">
        <v>19</v>
      </c>
      <c r="ATL3" s="46">
        <v>20</v>
      </c>
      <c r="ATM3" s="46">
        <v>5</v>
      </c>
      <c r="ATN3" s="46">
        <v>6</v>
      </c>
      <c r="ATO3" s="46">
        <v>7</v>
      </c>
      <c r="ATP3" s="46">
        <v>8</v>
      </c>
      <c r="ATQ3" s="46">
        <v>9</v>
      </c>
      <c r="ATR3" s="46">
        <v>10</v>
      </c>
      <c r="ATS3" s="46">
        <v>11</v>
      </c>
      <c r="ATT3" s="46">
        <v>12</v>
      </c>
      <c r="ATU3" s="46">
        <v>13</v>
      </c>
      <c r="ATV3" s="46">
        <v>14</v>
      </c>
      <c r="ATW3" s="46">
        <v>15</v>
      </c>
      <c r="ATX3" s="46">
        <v>16</v>
      </c>
      <c r="ATY3" s="46">
        <v>17</v>
      </c>
      <c r="ATZ3" s="46">
        <v>18</v>
      </c>
      <c r="AUA3" s="46">
        <v>19</v>
      </c>
      <c r="AUB3" s="46">
        <v>20</v>
      </c>
      <c r="AUC3" s="46">
        <v>5</v>
      </c>
      <c r="AUD3" s="46">
        <v>6</v>
      </c>
      <c r="AUE3" s="46">
        <v>7</v>
      </c>
      <c r="AUF3" s="46">
        <v>8</v>
      </c>
      <c r="AUG3" s="46">
        <v>9</v>
      </c>
      <c r="AUH3" s="46">
        <v>10</v>
      </c>
      <c r="AUI3" s="46">
        <v>11</v>
      </c>
      <c r="AUJ3" s="46">
        <v>12</v>
      </c>
      <c r="AUK3" s="46">
        <v>13</v>
      </c>
      <c r="AUL3" s="46">
        <v>14</v>
      </c>
      <c r="AUM3" s="46">
        <v>15</v>
      </c>
      <c r="AUN3" s="46">
        <v>16</v>
      </c>
      <c r="AUO3" s="46">
        <v>17</v>
      </c>
      <c r="AUP3" s="46">
        <v>18</v>
      </c>
      <c r="AUQ3" s="46">
        <v>19</v>
      </c>
      <c r="AUR3" s="46">
        <v>20</v>
      </c>
      <c r="AUS3" s="46">
        <v>5</v>
      </c>
      <c r="AUT3" s="46">
        <v>6</v>
      </c>
      <c r="AUU3" s="46">
        <v>7</v>
      </c>
      <c r="AUV3" s="46">
        <v>8</v>
      </c>
      <c r="AUW3" s="46">
        <v>9</v>
      </c>
      <c r="AUX3" s="46">
        <v>10</v>
      </c>
      <c r="AUY3" s="46">
        <v>11</v>
      </c>
      <c r="AUZ3" s="46">
        <v>12</v>
      </c>
      <c r="AVA3" s="46">
        <v>13</v>
      </c>
      <c r="AVB3" s="46">
        <v>14</v>
      </c>
      <c r="AVC3" s="46">
        <v>15</v>
      </c>
      <c r="AVD3" s="46">
        <v>16</v>
      </c>
      <c r="AVE3" s="46">
        <v>17</v>
      </c>
      <c r="AVF3" s="46">
        <v>18</v>
      </c>
      <c r="AVG3" s="46">
        <v>19</v>
      </c>
      <c r="AVH3" s="46">
        <v>20</v>
      </c>
      <c r="AVI3" s="46">
        <v>5</v>
      </c>
      <c r="AVJ3" s="46">
        <v>6</v>
      </c>
      <c r="AVK3" s="46">
        <v>7</v>
      </c>
      <c r="AVL3" s="46">
        <v>8</v>
      </c>
      <c r="AVM3" s="46">
        <v>9</v>
      </c>
      <c r="AVN3" s="46">
        <v>10</v>
      </c>
      <c r="AVO3" s="46">
        <v>11</v>
      </c>
      <c r="AVP3" s="46">
        <v>12</v>
      </c>
      <c r="AVQ3" s="46">
        <v>13</v>
      </c>
      <c r="AVR3" s="46">
        <v>14</v>
      </c>
      <c r="AVS3" s="46">
        <v>15</v>
      </c>
      <c r="AVT3" s="46">
        <v>16</v>
      </c>
      <c r="AVU3" s="46">
        <v>17</v>
      </c>
      <c r="AVV3" s="46">
        <v>18</v>
      </c>
      <c r="AVW3" s="46">
        <v>19</v>
      </c>
      <c r="AVX3" s="46">
        <v>20</v>
      </c>
      <c r="AVY3" s="46">
        <v>5</v>
      </c>
      <c r="AVZ3" s="46">
        <v>6</v>
      </c>
      <c r="AWA3" s="46">
        <v>7</v>
      </c>
      <c r="AWB3" s="46">
        <v>8</v>
      </c>
      <c r="AWC3" s="46">
        <v>9</v>
      </c>
      <c r="AWD3" s="46">
        <v>10</v>
      </c>
      <c r="AWE3" s="46">
        <v>11</v>
      </c>
      <c r="AWF3" s="46">
        <v>12</v>
      </c>
      <c r="AWG3" s="46">
        <v>13</v>
      </c>
      <c r="AWH3" s="46">
        <v>14</v>
      </c>
      <c r="AWI3" s="46">
        <v>15</v>
      </c>
      <c r="AWJ3" s="46">
        <v>16</v>
      </c>
      <c r="AWK3" s="46">
        <v>17</v>
      </c>
      <c r="AWL3" s="46">
        <v>18</v>
      </c>
      <c r="AWM3" s="46">
        <v>19</v>
      </c>
      <c r="AWN3" s="46">
        <v>20</v>
      </c>
      <c r="AWO3" s="46">
        <v>5</v>
      </c>
      <c r="AWP3" s="46">
        <v>6</v>
      </c>
      <c r="AWQ3" s="46">
        <v>7</v>
      </c>
      <c r="AWR3" s="46">
        <v>8</v>
      </c>
      <c r="AWS3" s="46">
        <v>9</v>
      </c>
      <c r="AWT3" s="46">
        <v>10</v>
      </c>
      <c r="AWU3" s="46">
        <v>11</v>
      </c>
      <c r="AWV3" s="46">
        <v>12</v>
      </c>
      <c r="AWW3" s="46">
        <v>13</v>
      </c>
      <c r="AWX3" s="46">
        <v>14</v>
      </c>
      <c r="AWY3" s="46">
        <v>15</v>
      </c>
      <c r="AWZ3" s="46">
        <v>16</v>
      </c>
      <c r="AXA3" s="46">
        <v>17</v>
      </c>
      <c r="AXB3" s="46">
        <v>18</v>
      </c>
      <c r="AXC3" s="46">
        <v>19</v>
      </c>
      <c r="AXD3" s="46">
        <v>20</v>
      </c>
      <c r="AXE3" s="46">
        <v>5</v>
      </c>
      <c r="AXF3" s="46">
        <v>6</v>
      </c>
      <c r="AXG3" s="46">
        <v>7</v>
      </c>
      <c r="AXH3" s="46">
        <v>8</v>
      </c>
      <c r="AXI3" s="46">
        <v>9</v>
      </c>
      <c r="AXJ3" s="46">
        <v>10</v>
      </c>
      <c r="AXK3" s="46">
        <v>11</v>
      </c>
      <c r="AXL3" s="46">
        <v>12</v>
      </c>
      <c r="AXM3" s="46">
        <v>13</v>
      </c>
      <c r="AXN3" s="46">
        <v>14</v>
      </c>
      <c r="AXO3" s="46">
        <v>15</v>
      </c>
      <c r="AXP3" s="46">
        <v>16</v>
      </c>
      <c r="AXQ3" s="46">
        <v>17</v>
      </c>
      <c r="AXR3" s="46">
        <v>18</v>
      </c>
      <c r="AXS3" s="46">
        <v>19</v>
      </c>
      <c r="AXT3" s="46">
        <v>20</v>
      </c>
      <c r="AXU3" s="46">
        <v>5</v>
      </c>
      <c r="AXV3" s="46">
        <v>6</v>
      </c>
      <c r="AXW3" s="46">
        <v>7</v>
      </c>
      <c r="AXX3" s="46">
        <v>8</v>
      </c>
      <c r="AXY3" s="46">
        <v>9</v>
      </c>
      <c r="AXZ3" s="46">
        <v>10</v>
      </c>
      <c r="AYA3" s="46">
        <v>11</v>
      </c>
      <c r="AYB3" s="46">
        <v>12</v>
      </c>
      <c r="AYC3" s="46">
        <v>13</v>
      </c>
      <c r="AYD3" s="46">
        <v>14</v>
      </c>
      <c r="AYE3" s="46">
        <v>15</v>
      </c>
      <c r="AYF3" s="46">
        <v>16</v>
      </c>
      <c r="AYG3" s="46">
        <v>17</v>
      </c>
      <c r="AYH3" s="46">
        <v>18</v>
      </c>
      <c r="AYI3" s="46">
        <v>19</v>
      </c>
      <c r="AYJ3" s="46">
        <v>20</v>
      </c>
      <c r="AYK3" s="46">
        <v>21</v>
      </c>
      <c r="AYL3" s="46">
        <v>5</v>
      </c>
      <c r="AYM3" s="46">
        <v>6</v>
      </c>
      <c r="AYN3" s="46">
        <v>7</v>
      </c>
      <c r="AYO3" s="46">
        <v>8</v>
      </c>
      <c r="AYP3" s="46">
        <v>9</v>
      </c>
      <c r="AYQ3" s="46">
        <v>10</v>
      </c>
      <c r="AYR3" s="46">
        <v>11</v>
      </c>
      <c r="AYS3" s="46">
        <v>12</v>
      </c>
      <c r="AYT3" s="46">
        <v>13</v>
      </c>
      <c r="AYU3" s="46">
        <v>14</v>
      </c>
      <c r="AYV3" s="46">
        <v>15</v>
      </c>
      <c r="AYW3" s="46">
        <v>16</v>
      </c>
      <c r="AYX3" s="46">
        <v>17</v>
      </c>
      <c r="AYY3" s="46">
        <v>18</v>
      </c>
      <c r="AYZ3" s="46">
        <v>19</v>
      </c>
      <c r="AZA3" s="46">
        <v>20</v>
      </c>
      <c r="AZB3" s="46">
        <v>21</v>
      </c>
      <c r="AZC3" s="46">
        <v>5</v>
      </c>
      <c r="AZD3" s="46">
        <v>6</v>
      </c>
      <c r="AZE3" s="46">
        <v>7</v>
      </c>
      <c r="AZF3" s="46">
        <v>8</v>
      </c>
      <c r="AZG3" s="46">
        <v>9</v>
      </c>
      <c r="AZH3" s="46">
        <v>10</v>
      </c>
      <c r="AZI3" s="46">
        <v>11</v>
      </c>
      <c r="AZJ3" s="46">
        <v>12</v>
      </c>
      <c r="AZK3" s="46">
        <v>13</v>
      </c>
      <c r="AZL3" s="46">
        <v>14</v>
      </c>
      <c r="AZM3" s="46">
        <v>15</v>
      </c>
      <c r="AZN3" s="46">
        <v>16</v>
      </c>
      <c r="AZO3" s="46">
        <v>17</v>
      </c>
      <c r="AZP3" s="46">
        <v>18</v>
      </c>
      <c r="AZQ3" s="46">
        <v>19</v>
      </c>
      <c r="AZR3" s="46">
        <v>20</v>
      </c>
      <c r="AZS3" s="46">
        <v>21</v>
      </c>
      <c r="AZT3" s="46">
        <v>5</v>
      </c>
      <c r="AZU3" s="46">
        <v>6</v>
      </c>
      <c r="AZV3" s="46">
        <v>7</v>
      </c>
      <c r="AZW3" s="46">
        <v>8</v>
      </c>
      <c r="AZX3" s="46">
        <v>9</v>
      </c>
      <c r="AZY3" s="46">
        <v>10</v>
      </c>
      <c r="AZZ3" s="46">
        <v>11</v>
      </c>
      <c r="BAA3" s="46">
        <v>12</v>
      </c>
      <c r="BAB3" s="46">
        <v>13</v>
      </c>
      <c r="BAC3" s="46">
        <v>14</v>
      </c>
      <c r="BAD3" s="46">
        <v>15</v>
      </c>
      <c r="BAE3" s="46">
        <v>16</v>
      </c>
      <c r="BAF3" s="46">
        <v>17</v>
      </c>
      <c r="BAG3" s="46">
        <v>18</v>
      </c>
      <c r="BAH3" s="46">
        <v>19</v>
      </c>
      <c r="BAI3" s="46">
        <v>20</v>
      </c>
      <c r="BAJ3" s="46">
        <v>21</v>
      </c>
      <c r="BAK3" s="46">
        <v>5</v>
      </c>
      <c r="BAL3" s="46">
        <v>6</v>
      </c>
      <c r="BAM3" s="46">
        <v>7</v>
      </c>
      <c r="BAN3" s="46">
        <v>8</v>
      </c>
      <c r="BAO3" s="46">
        <v>9</v>
      </c>
      <c r="BAP3" s="46">
        <v>10</v>
      </c>
      <c r="BAQ3" s="46">
        <v>11</v>
      </c>
      <c r="BAR3" s="46">
        <v>12</v>
      </c>
      <c r="BAS3" s="46">
        <v>13</v>
      </c>
      <c r="BAT3" s="46">
        <v>14</v>
      </c>
      <c r="BAU3" s="46">
        <v>15</v>
      </c>
      <c r="BAV3" s="46">
        <v>16</v>
      </c>
      <c r="BAW3" s="46">
        <v>17</v>
      </c>
      <c r="BAX3" s="46">
        <v>18</v>
      </c>
      <c r="BAY3" s="46">
        <v>19</v>
      </c>
      <c r="BAZ3" s="46">
        <v>20</v>
      </c>
      <c r="BBA3" s="46">
        <v>21</v>
      </c>
      <c r="BBB3" s="46">
        <v>5</v>
      </c>
      <c r="BBC3" s="46">
        <v>6</v>
      </c>
      <c r="BBD3" s="46">
        <v>7</v>
      </c>
      <c r="BBE3" s="46">
        <v>8</v>
      </c>
      <c r="BBF3" s="46">
        <v>9</v>
      </c>
      <c r="BBG3" s="46">
        <v>10</v>
      </c>
      <c r="BBH3" s="46">
        <v>11</v>
      </c>
      <c r="BBI3" s="46">
        <v>12</v>
      </c>
      <c r="BBJ3" s="46">
        <v>13</v>
      </c>
      <c r="BBK3" s="46">
        <v>14</v>
      </c>
      <c r="BBL3" s="46">
        <v>15</v>
      </c>
      <c r="BBM3" s="46">
        <v>16</v>
      </c>
      <c r="BBN3" s="46">
        <v>17</v>
      </c>
      <c r="BBO3" s="46">
        <v>18</v>
      </c>
      <c r="BBP3" s="46">
        <v>19</v>
      </c>
      <c r="BBQ3" s="46">
        <v>20</v>
      </c>
      <c r="BBR3" s="46">
        <v>21</v>
      </c>
      <c r="BBS3" s="46">
        <v>5</v>
      </c>
      <c r="BBT3" s="46">
        <v>6</v>
      </c>
      <c r="BBU3" s="46">
        <v>7</v>
      </c>
      <c r="BBV3" s="46">
        <v>8</v>
      </c>
      <c r="BBW3" s="46">
        <v>9</v>
      </c>
      <c r="BBX3" s="46">
        <v>10</v>
      </c>
      <c r="BBY3" s="46">
        <v>11</v>
      </c>
      <c r="BBZ3" s="46">
        <v>12</v>
      </c>
      <c r="BCA3" s="46">
        <v>13</v>
      </c>
      <c r="BCB3" s="46">
        <v>14</v>
      </c>
      <c r="BCC3" s="46">
        <v>15</v>
      </c>
      <c r="BCD3" s="46">
        <v>16</v>
      </c>
      <c r="BCE3" s="46">
        <v>17</v>
      </c>
      <c r="BCF3" s="46">
        <v>18</v>
      </c>
      <c r="BCG3" s="46">
        <v>19</v>
      </c>
      <c r="BCH3" s="46">
        <v>20</v>
      </c>
      <c r="BCI3" s="46">
        <v>21</v>
      </c>
      <c r="BCJ3" s="46">
        <v>5</v>
      </c>
      <c r="BCK3" s="46">
        <v>6</v>
      </c>
      <c r="BCL3" s="46">
        <v>7</v>
      </c>
      <c r="BCM3" s="46">
        <v>8</v>
      </c>
      <c r="BCN3" s="46">
        <v>9</v>
      </c>
      <c r="BCO3" s="46">
        <v>10</v>
      </c>
      <c r="BCP3" s="46">
        <v>11</v>
      </c>
      <c r="BCQ3" s="46">
        <v>12</v>
      </c>
      <c r="BCR3" s="46">
        <v>13</v>
      </c>
      <c r="BCS3" s="46">
        <v>14</v>
      </c>
      <c r="BCT3" s="46">
        <v>15</v>
      </c>
      <c r="BCU3" s="46">
        <v>16</v>
      </c>
      <c r="BCV3" s="46">
        <v>17</v>
      </c>
      <c r="BCW3" s="46">
        <v>18</v>
      </c>
      <c r="BCX3" s="46">
        <v>19</v>
      </c>
      <c r="BCY3" s="46">
        <v>20</v>
      </c>
      <c r="BCZ3" s="46">
        <v>21</v>
      </c>
      <c r="BDA3" s="46">
        <v>5</v>
      </c>
      <c r="BDB3" s="46">
        <v>6</v>
      </c>
      <c r="BDC3" s="46">
        <v>7</v>
      </c>
      <c r="BDD3" s="46">
        <v>5</v>
      </c>
      <c r="BDE3" s="46">
        <v>6</v>
      </c>
      <c r="BDF3" s="46">
        <v>7</v>
      </c>
      <c r="BDG3" s="46">
        <v>5</v>
      </c>
      <c r="BDH3" s="46">
        <v>6</v>
      </c>
      <c r="BDI3" s="46">
        <v>7</v>
      </c>
      <c r="BDJ3" s="46">
        <v>5</v>
      </c>
      <c r="BDK3" s="46">
        <v>6</v>
      </c>
      <c r="BDL3" s="46">
        <v>7</v>
      </c>
      <c r="BDM3" s="46">
        <v>5</v>
      </c>
      <c r="BDN3" s="46">
        <v>6</v>
      </c>
      <c r="BDO3" s="46">
        <v>7</v>
      </c>
      <c r="BDP3" s="46">
        <v>5</v>
      </c>
      <c r="BDQ3" s="46">
        <v>6</v>
      </c>
      <c r="BDR3" s="46">
        <v>7</v>
      </c>
      <c r="BDS3" s="46">
        <v>8</v>
      </c>
      <c r="BDT3" s="46">
        <v>9</v>
      </c>
      <c r="BDU3" s="46">
        <v>10</v>
      </c>
      <c r="BDV3" s="46">
        <v>11</v>
      </c>
      <c r="BDW3" s="46">
        <v>12</v>
      </c>
      <c r="BDX3" s="46">
        <v>13</v>
      </c>
      <c r="BDY3" s="46">
        <v>14</v>
      </c>
      <c r="BDZ3" s="46">
        <v>15</v>
      </c>
      <c r="BEA3" s="46">
        <v>16</v>
      </c>
      <c r="BEB3" s="46">
        <v>17</v>
      </c>
      <c r="BEC3" s="46">
        <v>18</v>
      </c>
      <c r="BED3" s="46">
        <v>5</v>
      </c>
      <c r="BEE3" s="46">
        <v>6</v>
      </c>
      <c r="BEF3" s="46">
        <v>7</v>
      </c>
      <c r="BEG3" s="46">
        <v>8</v>
      </c>
      <c r="BEH3" s="46">
        <v>9</v>
      </c>
      <c r="BEI3" s="46">
        <v>10</v>
      </c>
      <c r="BEJ3" s="46">
        <v>11</v>
      </c>
      <c r="BEK3" s="46">
        <v>12</v>
      </c>
      <c r="BEL3" s="46">
        <v>13</v>
      </c>
      <c r="BEM3" s="46">
        <v>14</v>
      </c>
      <c r="BEN3" s="46">
        <v>15</v>
      </c>
      <c r="BEO3" s="46">
        <v>16</v>
      </c>
      <c r="BEP3" s="46">
        <v>17</v>
      </c>
      <c r="BEQ3" s="46">
        <v>18</v>
      </c>
      <c r="BER3" s="46">
        <v>5</v>
      </c>
      <c r="BES3" s="46">
        <v>6</v>
      </c>
      <c r="BET3" s="46">
        <v>7</v>
      </c>
      <c r="BEU3" s="46">
        <v>8</v>
      </c>
      <c r="BEV3" s="46">
        <v>9</v>
      </c>
      <c r="BEW3" s="46">
        <v>10</v>
      </c>
      <c r="BEX3" s="46">
        <v>11</v>
      </c>
      <c r="BEY3" s="46">
        <v>12</v>
      </c>
      <c r="BEZ3" s="46">
        <v>13</v>
      </c>
      <c r="BFA3" s="46">
        <v>14</v>
      </c>
      <c r="BFB3" s="46">
        <v>15</v>
      </c>
      <c r="BFC3" s="46">
        <v>16</v>
      </c>
      <c r="BFD3" s="46">
        <v>17</v>
      </c>
      <c r="BFE3" s="46">
        <v>18</v>
      </c>
      <c r="BFF3" s="46">
        <v>5</v>
      </c>
      <c r="BFG3" s="46">
        <v>6</v>
      </c>
      <c r="BFH3" s="46">
        <v>7</v>
      </c>
      <c r="BFI3" s="46">
        <v>8</v>
      </c>
      <c r="BFJ3" s="46">
        <v>9</v>
      </c>
      <c r="BFK3" s="46">
        <v>10</v>
      </c>
      <c r="BFL3" s="46">
        <v>11</v>
      </c>
      <c r="BFM3" s="46">
        <v>12</v>
      </c>
      <c r="BFN3" s="46">
        <v>13</v>
      </c>
      <c r="BFO3" s="46">
        <v>14</v>
      </c>
      <c r="BFP3" s="46">
        <v>15</v>
      </c>
      <c r="BFQ3" s="46">
        <v>16</v>
      </c>
      <c r="BFR3" s="46">
        <v>17</v>
      </c>
      <c r="BFS3" s="46">
        <v>18</v>
      </c>
      <c r="BFT3" s="46">
        <v>5</v>
      </c>
      <c r="BFU3" s="46">
        <v>6</v>
      </c>
      <c r="BFV3" s="46">
        <v>7</v>
      </c>
      <c r="BFW3" s="46">
        <v>8</v>
      </c>
      <c r="BFX3" s="46">
        <v>9</v>
      </c>
      <c r="BFY3" s="46">
        <v>10</v>
      </c>
      <c r="BFZ3" s="46">
        <v>11</v>
      </c>
      <c r="BGA3" s="46">
        <v>12</v>
      </c>
      <c r="BGB3" s="46">
        <v>13</v>
      </c>
      <c r="BGC3" s="46">
        <v>14</v>
      </c>
      <c r="BGD3" s="46">
        <v>15</v>
      </c>
      <c r="BGE3" s="46">
        <v>16</v>
      </c>
      <c r="BGF3" s="46">
        <v>17</v>
      </c>
      <c r="BGG3" s="46">
        <v>18</v>
      </c>
      <c r="BGH3" s="46">
        <v>5</v>
      </c>
      <c r="BGI3" s="46">
        <v>6</v>
      </c>
      <c r="BGJ3" s="46">
        <v>7</v>
      </c>
      <c r="BGK3" s="46">
        <v>8</v>
      </c>
      <c r="BGL3" s="46">
        <v>9</v>
      </c>
      <c r="BGM3" s="46">
        <v>10</v>
      </c>
      <c r="BGN3" s="46">
        <v>11</v>
      </c>
      <c r="BGO3" s="46">
        <v>12</v>
      </c>
      <c r="BGP3" s="46">
        <v>13</v>
      </c>
      <c r="BGQ3" s="46">
        <v>14</v>
      </c>
      <c r="BGR3" s="46">
        <v>15</v>
      </c>
      <c r="BGS3" s="46">
        <v>16</v>
      </c>
      <c r="BGT3" s="46">
        <v>17</v>
      </c>
      <c r="BGU3" s="46">
        <v>18</v>
      </c>
      <c r="BGV3" s="46">
        <v>5</v>
      </c>
      <c r="BGW3" s="46">
        <v>6</v>
      </c>
      <c r="BGX3" s="46">
        <v>7</v>
      </c>
      <c r="BGY3" s="46">
        <v>8</v>
      </c>
      <c r="BGZ3" s="46">
        <v>9</v>
      </c>
      <c r="BHA3" s="46">
        <v>10</v>
      </c>
      <c r="BHB3" s="46">
        <v>11</v>
      </c>
      <c r="BHC3" s="46">
        <v>12</v>
      </c>
      <c r="BHD3" s="46">
        <v>13</v>
      </c>
      <c r="BHE3" s="46">
        <v>14</v>
      </c>
      <c r="BHF3" s="46">
        <v>15</v>
      </c>
      <c r="BHG3" s="46">
        <v>16</v>
      </c>
      <c r="BHH3" s="46">
        <v>17</v>
      </c>
      <c r="BHI3" s="46">
        <v>18</v>
      </c>
      <c r="BHJ3" s="46">
        <v>19</v>
      </c>
      <c r="BHK3" s="46">
        <v>5</v>
      </c>
      <c r="BHL3" s="46">
        <v>6</v>
      </c>
      <c r="BHM3" s="46">
        <v>7</v>
      </c>
      <c r="BHN3" s="46">
        <v>8</v>
      </c>
      <c r="BHO3" s="46">
        <v>9</v>
      </c>
      <c r="BHP3" s="46">
        <v>10</v>
      </c>
      <c r="BHQ3" s="46">
        <v>11</v>
      </c>
      <c r="BHR3" s="46">
        <v>12</v>
      </c>
      <c r="BHS3" s="46">
        <v>13</v>
      </c>
      <c r="BHT3" s="46">
        <v>14</v>
      </c>
      <c r="BHU3" s="46">
        <v>15</v>
      </c>
      <c r="BHV3" s="46">
        <v>16</v>
      </c>
      <c r="BHW3" s="46">
        <v>17</v>
      </c>
      <c r="BHX3" s="46">
        <v>18</v>
      </c>
      <c r="BHY3" s="46">
        <v>19</v>
      </c>
      <c r="BHZ3" s="46">
        <v>5</v>
      </c>
      <c r="BIA3" s="46">
        <v>6</v>
      </c>
      <c r="BIB3" s="46">
        <v>7</v>
      </c>
      <c r="BIC3" s="46">
        <v>8</v>
      </c>
      <c r="BID3" s="46">
        <v>9</v>
      </c>
      <c r="BIE3" s="46">
        <v>10</v>
      </c>
      <c r="BIF3" s="46">
        <v>11</v>
      </c>
      <c r="BIG3" s="46">
        <v>12</v>
      </c>
      <c r="BIH3" s="46">
        <v>13</v>
      </c>
      <c r="BII3" s="46">
        <v>14</v>
      </c>
      <c r="BIJ3" s="46">
        <v>15</v>
      </c>
      <c r="BIK3" s="46">
        <v>16</v>
      </c>
      <c r="BIL3" s="46">
        <v>17</v>
      </c>
      <c r="BIM3" s="46">
        <v>18</v>
      </c>
      <c r="BIN3" s="46">
        <v>19</v>
      </c>
      <c r="BIO3" s="46">
        <v>5</v>
      </c>
      <c r="BIP3" s="46">
        <v>6</v>
      </c>
      <c r="BIQ3" s="46">
        <v>7</v>
      </c>
      <c r="BIR3" s="46">
        <v>8</v>
      </c>
      <c r="BIS3" s="46">
        <v>9</v>
      </c>
      <c r="BIT3" s="46">
        <v>10</v>
      </c>
      <c r="BIU3" s="46">
        <v>11</v>
      </c>
      <c r="BIV3" s="46">
        <v>12</v>
      </c>
      <c r="BIW3" s="46">
        <v>13</v>
      </c>
      <c r="BIX3" s="46">
        <v>14</v>
      </c>
      <c r="BIY3" s="46">
        <v>15</v>
      </c>
      <c r="BIZ3" s="46">
        <v>16</v>
      </c>
      <c r="BJA3" s="46">
        <v>17</v>
      </c>
      <c r="BJB3" s="46">
        <v>18</v>
      </c>
      <c r="BJC3" s="46">
        <v>19</v>
      </c>
      <c r="BJD3" s="46">
        <v>5</v>
      </c>
      <c r="BJE3" s="46">
        <v>6</v>
      </c>
      <c r="BJF3" s="46">
        <v>7</v>
      </c>
      <c r="BJG3" s="46">
        <v>8</v>
      </c>
      <c r="BJH3" s="46">
        <v>9</v>
      </c>
      <c r="BJI3" s="46">
        <v>10</v>
      </c>
      <c r="BJJ3" s="46">
        <v>11</v>
      </c>
      <c r="BJK3" s="46">
        <v>12</v>
      </c>
      <c r="BJL3" s="46">
        <v>13</v>
      </c>
      <c r="BJM3" s="46">
        <v>14</v>
      </c>
      <c r="BJN3" s="46">
        <v>15</v>
      </c>
      <c r="BJO3" s="46">
        <v>16</v>
      </c>
      <c r="BJP3" s="46">
        <v>17</v>
      </c>
      <c r="BJQ3" s="46">
        <v>18</v>
      </c>
      <c r="BJR3" s="46">
        <v>19</v>
      </c>
      <c r="BJS3" s="46">
        <v>5</v>
      </c>
      <c r="BJT3" s="46">
        <v>6</v>
      </c>
      <c r="BJU3" s="46">
        <v>7</v>
      </c>
      <c r="BJV3" s="46">
        <v>8</v>
      </c>
      <c r="BJW3" s="46">
        <v>9</v>
      </c>
      <c r="BJX3" s="46">
        <v>10</v>
      </c>
      <c r="BJY3" s="46">
        <v>11</v>
      </c>
      <c r="BJZ3" s="46">
        <v>12</v>
      </c>
      <c r="BKA3" s="46">
        <v>13</v>
      </c>
      <c r="BKB3" s="46">
        <v>14</v>
      </c>
      <c r="BKC3" s="46">
        <v>15</v>
      </c>
      <c r="BKD3" s="46">
        <v>16</v>
      </c>
      <c r="BKE3" s="46">
        <v>17</v>
      </c>
      <c r="BKF3" s="46">
        <v>18</v>
      </c>
      <c r="BKG3" s="46">
        <v>19</v>
      </c>
      <c r="BKH3" s="46">
        <v>5</v>
      </c>
      <c r="BKI3" s="46">
        <v>5</v>
      </c>
      <c r="BKJ3" s="46">
        <v>5</v>
      </c>
      <c r="BKK3" s="46">
        <v>5</v>
      </c>
      <c r="BKL3" s="46">
        <v>5</v>
      </c>
      <c r="BKM3" s="46">
        <v>5</v>
      </c>
      <c r="BKN3" s="46">
        <v>5</v>
      </c>
      <c r="BKO3" s="46">
        <v>5</v>
      </c>
      <c r="BKP3" s="46">
        <v>5</v>
      </c>
      <c r="BKQ3" s="46">
        <v>5</v>
      </c>
      <c r="BKR3" s="46">
        <v>5</v>
      </c>
      <c r="BKS3" s="46">
        <v>5</v>
      </c>
      <c r="BKT3" s="46">
        <v>5</v>
      </c>
      <c r="BKU3" s="46">
        <v>5</v>
      </c>
      <c r="BKV3" s="46">
        <v>5</v>
      </c>
      <c r="BKW3" s="46">
        <v>5</v>
      </c>
      <c r="BKX3" s="46">
        <v>5</v>
      </c>
      <c r="BKY3" s="46">
        <v>5</v>
      </c>
      <c r="BKZ3" s="46">
        <v>6</v>
      </c>
      <c r="BLA3" s="46">
        <v>7</v>
      </c>
      <c r="BLB3" s="46">
        <v>8</v>
      </c>
      <c r="BLC3" s="46">
        <v>9</v>
      </c>
      <c r="BLD3" s="46">
        <v>10</v>
      </c>
      <c r="BLE3" s="46">
        <v>5</v>
      </c>
      <c r="BLF3" s="46">
        <v>6</v>
      </c>
      <c r="BLG3" s="46">
        <v>7</v>
      </c>
      <c r="BLH3" s="46">
        <v>8</v>
      </c>
      <c r="BLI3" s="46">
        <v>9</v>
      </c>
      <c r="BLJ3" s="46">
        <v>10</v>
      </c>
      <c r="BLK3" s="46">
        <v>5</v>
      </c>
      <c r="BLL3" s="46">
        <v>6</v>
      </c>
      <c r="BLM3" s="46">
        <v>7</v>
      </c>
      <c r="BLN3" s="46">
        <v>8</v>
      </c>
      <c r="BLO3" s="46">
        <v>9</v>
      </c>
      <c r="BLP3" s="46">
        <v>10</v>
      </c>
      <c r="BLQ3" s="46">
        <v>5</v>
      </c>
      <c r="BLR3" s="46">
        <v>6</v>
      </c>
      <c r="BLS3" s="46">
        <v>7</v>
      </c>
      <c r="BLT3" s="46">
        <v>8</v>
      </c>
      <c r="BLU3" s="46">
        <v>9</v>
      </c>
      <c r="BLV3" s="46">
        <v>10</v>
      </c>
    </row>
    <row r="4" spans="1:1686">
      <c r="A4">
        <f>ΠΡΟΛΟΓΟΣ!C10</f>
        <v>0</v>
      </c>
      <c r="B4" s="68" t="str">
        <f>ΠΡΟΛΟΓΟΣ!C12</f>
        <v/>
      </c>
      <c r="C4">
        <f ca="1">INDIRECT("'ΣΤΟΙΧΕΙΑ_2'!"&amp;ADDRESS(C1,C3),TRUE)</f>
        <v>0</v>
      </c>
      <c r="D4">
        <f t="shared" ref="D4:T4" ca="1" si="1574">INDIRECT("'ΣΤΟΙΧΕΙΑ_2'!"&amp;ADDRESS(D1,D3),TRUE)</f>
        <v>0</v>
      </c>
      <c r="E4">
        <f t="shared" ca="1" si="1574"/>
        <v>0</v>
      </c>
      <c r="F4">
        <f t="shared" ca="1" si="1574"/>
        <v>0</v>
      </c>
      <c r="G4">
        <f t="shared" ca="1" si="1574"/>
        <v>0</v>
      </c>
      <c r="H4">
        <f t="shared" ca="1" si="1574"/>
        <v>0</v>
      </c>
      <c r="I4">
        <f t="shared" ca="1" si="1574"/>
        <v>0</v>
      </c>
      <c r="J4">
        <f t="shared" ca="1" si="1574"/>
        <v>0</v>
      </c>
      <c r="K4">
        <f t="shared" ca="1" si="1574"/>
        <v>0</v>
      </c>
      <c r="L4">
        <f t="shared" ca="1" si="1574"/>
        <v>0</v>
      </c>
      <c r="M4">
        <f t="shared" ca="1" si="1574"/>
        <v>0</v>
      </c>
      <c r="N4">
        <f t="shared" ca="1" si="1574"/>
        <v>0</v>
      </c>
      <c r="O4">
        <f t="shared" ca="1" si="1574"/>
        <v>0</v>
      </c>
      <c r="P4">
        <f t="shared" ca="1" si="1574"/>
        <v>0</v>
      </c>
      <c r="Q4">
        <f t="shared" ca="1" si="1574"/>
        <v>0</v>
      </c>
      <c r="R4">
        <f t="shared" ca="1" si="1574"/>
        <v>0</v>
      </c>
      <c r="S4">
        <f t="shared" ca="1" si="1574"/>
        <v>0</v>
      </c>
      <c r="T4">
        <f t="shared" ca="1" si="1574"/>
        <v>0</v>
      </c>
      <c r="U4">
        <f t="shared" ref="U4" ca="1" si="1575">INDIRECT("'ΣΤΟΙΧΕΙΑ_2'!"&amp;ADDRESS(U1,U3),TRUE)</f>
        <v>0</v>
      </c>
      <c r="V4">
        <f t="shared" ref="V4" ca="1" si="1576">INDIRECT("'ΣΤΟΙΧΕΙΑ_2'!"&amp;ADDRESS(V1,V3),TRUE)</f>
        <v>0</v>
      </c>
      <c r="W4">
        <f t="shared" ref="W4" ca="1" si="1577">INDIRECT("'ΣΤΟΙΧΕΙΑ_2'!"&amp;ADDRESS(W1,W3),TRUE)</f>
        <v>0</v>
      </c>
      <c r="X4">
        <f t="shared" ref="X4" ca="1" si="1578">INDIRECT("'ΣΤΟΙΧΕΙΑ_2'!"&amp;ADDRESS(X1,X3),TRUE)</f>
        <v>0</v>
      </c>
      <c r="Y4">
        <f t="shared" ref="Y4" ca="1" si="1579">INDIRECT("'ΣΤΟΙΧΕΙΑ_2'!"&amp;ADDRESS(Y1,Y3),TRUE)</f>
        <v>0</v>
      </c>
      <c r="Z4">
        <f t="shared" ref="Z4" ca="1" si="1580">INDIRECT("'ΣΤΟΙΧΕΙΑ_2'!"&amp;ADDRESS(Z1,Z3),TRUE)</f>
        <v>0</v>
      </c>
      <c r="AA4">
        <f t="shared" ref="AA4" ca="1" si="1581">INDIRECT("'ΣΤΟΙΧΕΙΑ_2'!"&amp;ADDRESS(AA1,AA3),TRUE)</f>
        <v>0</v>
      </c>
      <c r="AB4">
        <f t="shared" ref="AB4" ca="1" si="1582">INDIRECT("'ΣΤΟΙΧΕΙΑ_2'!"&amp;ADDRESS(AB1,AB3),TRUE)</f>
        <v>0</v>
      </c>
      <c r="AC4">
        <f t="shared" ref="AC4" ca="1" si="1583">INDIRECT("'ΣΤΟΙΧΕΙΑ_2'!"&amp;ADDRESS(AC1,AC3),TRUE)</f>
        <v>0</v>
      </c>
      <c r="AD4">
        <f t="shared" ref="AD4" ca="1" si="1584">INDIRECT("'ΣΤΟΙΧΕΙΑ_2'!"&amp;ADDRESS(AD1,AD3),TRUE)</f>
        <v>0</v>
      </c>
      <c r="AE4">
        <f t="shared" ref="AE4" ca="1" si="1585">INDIRECT("'ΣΤΟΙΧΕΙΑ_2'!"&amp;ADDRESS(AE1,AE3),TRUE)</f>
        <v>0</v>
      </c>
      <c r="AF4">
        <f t="shared" ref="AF4" ca="1" si="1586">INDIRECT("'ΣΤΟΙΧΕΙΑ_2'!"&amp;ADDRESS(AF1,AF3),TRUE)</f>
        <v>0</v>
      </c>
      <c r="AG4">
        <f t="shared" ref="AG4" ca="1" si="1587">INDIRECT("'ΣΤΟΙΧΕΙΑ_2'!"&amp;ADDRESS(AG1,AG3),TRUE)</f>
        <v>0</v>
      </c>
      <c r="AH4">
        <f t="shared" ref="AH4" ca="1" si="1588">INDIRECT("'ΣΤΟΙΧΕΙΑ_2'!"&amp;ADDRESS(AH1,AH3),TRUE)</f>
        <v>0</v>
      </c>
      <c r="AI4">
        <f t="shared" ref="AI4" ca="1" si="1589">INDIRECT("'ΣΤΟΙΧΕΙΑ_2'!"&amp;ADDRESS(AI1,AI3),TRUE)</f>
        <v>0</v>
      </c>
      <c r="AJ4">
        <f t="shared" ref="AJ4" ca="1" si="1590">INDIRECT("'ΣΤΟΙΧΕΙΑ_2'!"&amp;ADDRESS(AJ1,AJ3),TRUE)</f>
        <v>0</v>
      </c>
      <c r="AK4">
        <f t="shared" ref="AK4" ca="1" si="1591">INDIRECT("'ΣΤΟΙΧΕΙΑ_2'!"&amp;ADDRESS(AK1,AK3),TRUE)</f>
        <v>0</v>
      </c>
      <c r="AL4">
        <f t="shared" ref="AL4" ca="1" si="1592">INDIRECT("'ΣΤΟΙΧΕΙΑ_2'!"&amp;ADDRESS(AL1,AL3),TRUE)</f>
        <v>0</v>
      </c>
      <c r="AM4">
        <f t="shared" ref="AM4" ca="1" si="1593">INDIRECT("'ΣΤΟΙΧΕΙΑ_2'!"&amp;ADDRESS(AM1,AM3),TRUE)</f>
        <v>0</v>
      </c>
      <c r="AN4">
        <f t="shared" ref="AN4" ca="1" si="1594">INDIRECT("'ΣΤΟΙΧΕΙΑ_2'!"&amp;ADDRESS(AN1,AN3),TRUE)</f>
        <v>0</v>
      </c>
      <c r="AO4">
        <f t="shared" ref="AO4" ca="1" si="1595">INDIRECT("'ΣΤΟΙΧΕΙΑ_2'!"&amp;ADDRESS(AO1,AO3),TRUE)</f>
        <v>0</v>
      </c>
      <c r="AP4">
        <f t="shared" ref="AP4" ca="1" si="1596">INDIRECT("'ΣΤΟΙΧΕΙΑ_2'!"&amp;ADDRESS(AP1,AP3),TRUE)</f>
        <v>0</v>
      </c>
      <c r="AQ4">
        <f t="shared" ref="AQ4" ca="1" si="1597">INDIRECT("'ΣΤΟΙΧΕΙΑ_2'!"&amp;ADDRESS(AQ1,AQ3),TRUE)</f>
        <v>0</v>
      </c>
      <c r="AR4">
        <f t="shared" ref="AR4" ca="1" si="1598">INDIRECT("'ΣΤΟΙΧΕΙΑ_2'!"&amp;ADDRESS(AR1,AR3),TRUE)</f>
        <v>0</v>
      </c>
      <c r="AS4">
        <f t="shared" ref="AS4" ca="1" si="1599">INDIRECT("'ΣΤΟΙΧΕΙΑ_2'!"&amp;ADDRESS(AS1,AS3),TRUE)</f>
        <v>0</v>
      </c>
      <c r="AT4">
        <f t="shared" ref="AT4" ca="1" si="1600">INDIRECT("'ΣΤΟΙΧΕΙΑ_2'!"&amp;ADDRESS(AT1,AT3),TRUE)</f>
        <v>0</v>
      </c>
      <c r="AU4">
        <f t="shared" ref="AU4" ca="1" si="1601">INDIRECT("'ΣΤΟΙΧΕΙΑ_2'!"&amp;ADDRESS(AU1,AU3),TRUE)</f>
        <v>0</v>
      </c>
      <c r="AV4">
        <f t="shared" ref="AV4" ca="1" si="1602">INDIRECT("'ΣΤΟΙΧΕΙΑ_2'!"&amp;ADDRESS(AV1,AV3),TRUE)</f>
        <v>0</v>
      </c>
      <c r="AW4">
        <f t="shared" ref="AW4:BI4" ca="1" si="1603">INDIRECT("'ΣΤΟΙΧΕΙΑ_2'!"&amp;ADDRESS(AW1,AW3),TRUE)</f>
        <v>0</v>
      </c>
      <c r="AX4" s="248">
        <f t="shared" ca="1" si="1603"/>
        <v>0</v>
      </c>
      <c r="AY4" s="248">
        <f t="shared" ca="1" si="1603"/>
        <v>0</v>
      </c>
      <c r="AZ4" s="248">
        <f t="shared" ca="1" si="1603"/>
        <v>0</v>
      </c>
      <c r="BA4" s="248">
        <f t="shared" ca="1" si="1603"/>
        <v>0</v>
      </c>
      <c r="BB4" s="248">
        <f t="shared" ca="1" si="1603"/>
        <v>0</v>
      </c>
      <c r="BC4" s="248">
        <f t="shared" ca="1" si="1603"/>
        <v>0</v>
      </c>
      <c r="BD4" s="248">
        <f t="shared" ca="1" si="1603"/>
        <v>0</v>
      </c>
      <c r="BE4" s="248">
        <f t="shared" ca="1" si="1603"/>
        <v>0</v>
      </c>
      <c r="BF4" s="248">
        <f t="shared" ca="1" si="1603"/>
        <v>0</v>
      </c>
      <c r="BG4" s="248">
        <f t="shared" ca="1" si="1603"/>
        <v>0</v>
      </c>
      <c r="BH4" s="248">
        <f t="shared" ca="1" si="1603"/>
        <v>0</v>
      </c>
      <c r="BI4" s="248">
        <f t="shared" ca="1" si="1603"/>
        <v>0</v>
      </c>
      <c r="BJ4" s="248">
        <f t="shared" ref="BJ4:CI4" ca="1" si="1604">INDIRECT("'ΣΤΟΙΧΕΙΑ_2'!"&amp;ADDRESS(BJ1,BJ3),TRUE)</f>
        <v>0</v>
      </c>
      <c r="BK4" s="248">
        <f t="shared" ca="1" si="1604"/>
        <v>0</v>
      </c>
      <c r="BL4" s="248">
        <f t="shared" ca="1" si="1604"/>
        <v>0</v>
      </c>
      <c r="BM4" s="248">
        <f t="shared" ca="1" si="1604"/>
        <v>0</v>
      </c>
      <c r="BN4" s="248">
        <f t="shared" ca="1" si="1604"/>
        <v>0</v>
      </c>
      <c r="BO4" s="248">
        <f t="shared" ca="1" si="1604"/>
        <v>0</v>
      </c>
      <c r="BP4" s="248">
        <f t="shared" ca="1" si="1604"/>
        <v>0</v>
      </c>
      <c r="BQ4" s="248">
        <f t="shared" ca="1" si="1604"/>
        <v>0</v>
      </c>
      <c r="BR4" s="248">
        <f t="shared" ca="1" si="1604"/>
        <v>0</v>
      </c>
      <c r="BS4" s="248">
        <f t="shared" ca="1" si="1604"/>
        <v>0</v>
      </c>
      <c r="BT4" s="248">
        <f t="shared" ca="1" si="1604"/>
        <v>0</v>
      </c>
      <c r="BU4" s="248">
        <f t="shared" ca="1" si="1604"/>
        <v>0</v>
      </c>
      <c r="BV4" s="248">
        <f t="shared" ca="1" si="1604"/>
        <v>0</v>
      </c>
      <c r="BW4" s="248">
        <f t="shared" ca="1" si="1604"/>
        <v>0</v>
      </c>
      <c r="BX4" s="248">
        <f t="shared" ca="1" si="1604"/>
        <v>0</v>
      </c>
      <c r="BY4" s="248">
        <f t="shared" ca="1" si="1604"/>
        <v>0</v>
      </c>
      <c r="BZ4" s="248">
        <f t="shared" ca="1" si="1604"/>
        <v>0</v>
      </c>
      <c r="CA4" s="248">
        <f t="shared" ca="1" si="1604"/>
        <v>0</v>
      </c>
      <c r="CB4" s="248">
        <f t="shared" ca="1" si="1604"/>
        <v>0</v>
      </c>
      <c r="CC4" s="248">
        <f t="shared" ca="1" si="1604"/>
        <v>0</v>
      </c>
      <c r="CD4" s="248">
        <f t="shared" ca="1" si="1604"/>
        <v>0</v>
      </c>
      <c r="CE4" s="248">
        <f t="shared" ca="1" si="1604"/>
        <v>0</v>
      </c>
      <c r="CF4" s="248">
        <f t="shared" ca="1" si="1604"/>
        <v>0</v>
      </c>
      <c r="CG4" s="248">
        <f t="shared" ca="1" si="1604"/>
        <v>0</v>
      </c>
      <c r="CH4" s="248">
        <f t="shared" ca="1" si="1604"/>
        <v>0</v>
      </c>
      <c r="CI4" s="248">
        <f t="shared" ca="1" si="1604"/>
        <v>0</v>
      </c>
      <c r="CJ4" s="248">
        <f t="shared" ref="CJ4:EI4" ca="1" si="1605">INDIRECT("'ΣΤΟΙΧΕΙΑ_2'!"&amp;ADDRESS(CJ1,CJ3),TRUE)</f>
        <v>0</v>
      </c>
      <c r="CK4" s="248">
        <f t="shared" ca="1" si="1605"/>
        <v>0</v>
      </c>
      <c r="CL4" s="248">
        <f t="shared" ca="1" si="1605"/>
        <v>0</v>
      </c>
      <c r="CM4" s="248">
        <f t="shared" ca="1" si="1605"/>
        <v>0</v>
      </c>
      <c r="CN4" s="248">
        <f t="shared" ca="1" si="1605"/>
        <v>0</v>
      </c>
      <c r="CO4" s="248">
        <f t="shared" ca="1" si="1605"/>
        <v>0</v>
      </c>
      <c r="CP4" s="248">
        <f t="shared" ca="1" si="1605"/>
        <v>0</v>
      </c>
      <c r="CQ4" s="248">
        <f t="shared" ca="1" si="1605"/>
        <v>0</v>
      </c>
      <c r="CR4" s="248">
        <f t="shared" ca="1" si="1605"/>
        <v>0</v>
      </c>
      <c r="CS4" s="248">
        <f t="shared" ca="1" si="1605"/>
        <v>0</v>
      </c>
      <c r="CT4" s="248">
        <f t="shared" ca="1" si="1605"/>
        <v>0</v>
      </c>
      <c r="CU4" s="248">
        <f t="shared" ca="1" si="1605"/>
        <v>0</v>
      </c>
      <c r="CV4" s="248">
        <f t="shared" ca="1" si="1605"/>
        <v>0</v>
      </c>
      <c r="CW4" s="248">
        <f t="shared" ca="1" si="1605"/>
        <v>0</v>
      </c>
      <c r="CX4" s="248">
        <f t="shared" ca="1" si="1605"/>
        <v>0</v>
      </c>
      <c r="CY4" s="248">
        <f t="shared" ca="1" si="1605"/>
        <v>0</v>
      </c>
      <c r="CZ4" s="248">
        <f t="shared" ca="1" si="1605"/>
        <v>0</v>
      </c>
      <c r="DA4" s="248">
        <f t="shared" ca="1" si="1605"/>
        <v>0</v>
      </c>
      <c r="DB4" s="248">
        <f t="shared" ca="1" si="1605"/>
        <v>0</v>
      </c>
      <c r="DC4" s="248">
        <f t="shared" ca="1" si="1605"/>
        <v>0</v>
      </c>
      <c r="DD4" s="248">
        <f t="shared" ca="1" si="1605"/>
        <v>0</v>
      </c>
      <c r="DE4" s="248">
        <f t="shared" ca="1" si="1605"/>
        <v>0</v>
      </c>
      <c r="DF4" s="248">
        <f t="shared" ca="1" si="1605"/>
        <v>0</v>
      </c>
      <c r="DG4" s="248">
        <f t="shared" ca="1" si="1605"/>
        <v>0</v>
      </c>
      <c r="DH4" s="248">
        <f t="shared" ca="1" si="1605"/>
        <v>0</v>
      </c>
      <c r="DI4" s="248">
        <f t="shared" ca="1" si="1605"/>
        <v>0</v>
      </c>
      <c r="DJ4" s="248">
        <f t="shared" ca="1" si="1605"/>
        <v>0</v>
      </c>
      <c r="DK4" s="248">
        <f t="shared" ca="1" si="1605"/>
        <v>0</v>
      </c>
      <c r="DL4" s="248">
        <f t="shared" ca="1" si="1605"/>
        <v>0</v>
      </c>
      <c r="DM4" s="248">
        <f t="shared" ca="1" si="1605"/>
        <v>0</v>
      </c>
      <c r="DN4" s="248">
        <f t="shared" ca="1" si="1605"/>
        <v>0</v>
      </c>
      <c r="DO4" s="248">
        <f t="shared" ca="1" si="1605"/>
        <v>0</v>
      </c>
      <c r="DP4" s="248">
        <f t="shared" ca="1" si="1605"/>
        <v>0</v>
      </c>
      <c r="DQ4" s="248">
        <f t="shared" ca="1" si="1605"/>
        <v>0</v>
      </c>
      <c r="DR4" s="248">
        <f t="shared" ca="1" si="1605"/>
        <v>0</v>
      </c>
      <c r="DS4" s="248">
        <f t="shared" ca="1" si="1605"/>
        <v>0</v>
      </c>
      <c r="DT4" s="248">
        <f t="shared" ca="1" si="1605"/>
        <v>0</v>
      </c>
      <c r="DU4" s="248">
        <f t="shared" ca="1" si="1605"/>
        <v>0</v>
      </c>
      <c r="DV4" s="248">
        <f t="shared" ca="1" si="1605"/>
        <v>0</v>
      </c>
      <c r="DW4" s="248">
        <f t="shared" ca="1" si="1605"/>
        <v>0</v>
      </c>
      <c r="DX4" s="248">
        <f t="shared" ca="1" si="1605"/>
        <v>0</v>
      </c>
      <c r="DY4" s="248">
        <f t="shared" ca="1" si="1605"/>
        <v>0</v>
      </c>
      <c r="DZ4" s="248">
        <f t="shared" ca="1" si="1605"/>
        <v>0</v>
      </c>
      <c r="EA4" s="248">
        <f t="shared" ca="1" si="1605"/>
        <v>0</v>
      </c>
      <c r="EB4" s="248">
        <f t="shared" ca="1" si="1605"/>
        <v>0</v>
      </c>
      <c r="EC4" s="248">
        <f t="shared" ca="1" si="1605"/>
        <v>0</v>
      </c>
      <c r="ED4" s="248">
        <f t="shared" ca="1" si="1605"/>
        <v>0</v>
      </c>
      <c r="EE4" s="248">
        <f t="shared" ca="1" si="1605"/>
        <v>0</v>
      </c>
      <c r="EF4" s="248">
        <f t="shared" ca="1" si="1605"/>
        <v>0</v>
      </c>
      <c r="EG4" s="248">
        <f t="shared" ca="1" si="1605"/>
        <v>0</v>
      </c>
      <c r="EH4" s="248">
        <f t="shared" ca="1" si="1605"/>
        <v>0</v>
      </c>
      <c r="EI4" s="248">
        <f t="shared" ca="1" si="1605"/>
        <v>0</v>
      </c>
      <c r="EJ4" s="248">
        <f t="shared" ref="EJ4:FV4" ca="1" si="1606">INDIRECT("'ΣΤΟΙΧΕΙΑ_2'!"&amp;ADDRESS(EJ1,EJ3),TRUE)</f>
        <v>0</v>
      </c>
      <c r="EK4" s="248">
        <f t="shared" ca="1" si="1606"/>
        <v>0</v>
      </c>
      <c r="EL4" s="248">
        <f t="shared" ca="1" si="1606"/>
        <v>0</v>
      </c>
      <c r="EM4" s="248">
        <f t="shared" ca="1" si="1606"/>
        <v>0</v>
      </c>
      <c r="EN4" s="248">
        <f t="shared" ca="1" si="1606"/>
        <v>0</v>
      </c>
      <c r="EO4" s="248">
        <f t="shared" ca="1" si="1606"/>
        <v>0</v>
      </c>
      <c r="EP4" s="248">
        <f t="shared" ca="1" si="1606"/>
        <v>0</v>
      </c>
      <c r="EQ4" s="248">
        <f t="shared" ca="1" si="1606"/>
        <v>0</v>
      </c>
      <c r="ER4" s="248">
        <f t="shared" ca="1" si="1606"/>
        <v>0</v>
      </c>
      <c r="ES4" s="248">
        <f t="shared" ca="1" si="1606"/>
        <v>0</v>
      </c>
      <c r="ET4" s="248">
        <f t="shared" ca="1" si="1606"/>
        <v>0</v>
      </c>
      <c r="EU4" s="248">
        <f t="shared" ca="1" si="1606"/>
        <v>0</v>
      </c>
      <c r="EV4" s="248">
        <f t="shared" ca="1" si="1606"/>
        <v>0</v>
      </c>
      <c r="EW4" s="248">
        <f t="shared" ca="1" si="1606"/>
        <v>0</v>
      </c>
      <c r="EX4" s="248">
        <f t="shared" ca="1" si="1606"/>
        <v>0</v>
      </c>
      <c r="EY4" s="248">
        <f t="shared" ca="1" si="1606"/>
        <v>0</v>
      </c>
      <c r="EZ4" s="248">
        <f t="shared" ca="1" si="1606"/>
        <v>0</v>
      </c>
      <c r="FA4" s="248">
        <f t="shared" ca="1" si="1606"/>
        <v>0</v>
      </c>
      <c r="FB4" s="248">
        <f t="shared" ca="1" si="1606"/>
        <v>0</v>
      </c>
      <c r="FC4" s="248">
        <f t="shared" ca="1" si="1606"/>
        <v>0</v>
      </c>
      <c r="FD4" s="248">
        <f t="shared" ca="1" si="1606"/>
        <v>0</v>
      </c>
      <c r="FE4" s="248">
        <f t="shared" ca="1" si="1606"/>
        <v>0</v>
      </c>
      <c r="FF4" s="248">
        <f t="shared" ca="1" si="1606"/>
        <v>0</v>
      </c>
      <c r="FG4" s="248">
        <f t="shared" ca="1" si="1606"/>
        <v>0</v>
      </c>
      <c r="FH4" s="248">
        <f t="shared" ca="1" si="1606"/>
        <v>0</v>
      </c>
      <c r="FI4" s="248">
        <f t="shared" ca="1" si="1606"/>
        <v>0</v>
      </c>
      <c r="FJ4" s="248">
        <f t="shared" ca="1" si="1606"/>
        <v>0</v>
      </c>
      <c r="FK4" s="248">
        <f t="shared" ca="1" si="1606"/>
        <v>0</v>
      </c>
      <c r="FL4" s="248">
        <f t="shared" ca="1" si="1606"/>
        <v>0</v>
      </c>
      <c r="FM4" s="248">
        <f t="shared" ca="1" si="1606"/>
        <v>0</v>
      </c>
      <c r="FN4" s="248">
        <f t="shared" ca="1" si="1606"/>
        <v>0</v>
      </c>
      <c r="FO4" s="248">
        <f t="shared" ca="1" si="1606"/>
        <v>0</v>
      </c>
      <c r="FP4" s="248">
        <f t="shared" ca="1" si="1606"/>
        <v>0</v>
      </c>
      <c r="FQ4" s="248">
        <f t="shared" ca="1" si="1606"/>
        <v>0</v>
      </c>
      <c r="FR4" s="248">
        <f t="shared" ca="1" si="1606"/>
        <v>0</v>
      </c>
      <c r="FS4" s="248">
        <f t="shared" ca="1" si="1606"/>
        <v>0</v>
      </c>
      <c r="FT4" s="248">
        <f t="shared" ca="1" si="1606"/>
        <v>0</v>
      </c>
      <c r="FU4" s="248">
        <f t="shared" ca="1" si="1606"/>
        <v>0</v>
      </c>
      <c r="FV4" s="248">
        <f t="shared" ca="1" si="1606"/>
        <v>0</v>
      </c>
      <c r="FW4" s="248">
        <f t="shared" ref="FW4:IH4" ca="1" si="1607">INDIRECT("'ΣΤΟΙΧΕΙΑ_2'!"&amp;ADDRESS(FW1,FW3),TRUE)</f>
        <v>0</v>
      </c>
      <c r="FX4" s="248">
        <f t="shared" ca="1" si="1607"/>
        <v>0</v>
      </c>
      <c r="FY4" s="248">
        <f t="shared" ca="1" si="1607"/>
        <v>0</v>
      </c>
      <c r="FZ4" s="248">
        <f t="shared" ca="1" si="1607"/>
        <v>0</v>
      </c>
      <c r="GA4" s="248">
        <f t="shared" ca="1" si="1607"/>
        <v>0</v>
      </c>
      <c r="GB4" s="248">
        <f t="shared" ca="1" si="1607"/>
        <v>0</v>
      </c>
      <c r="GC4" s="248">
        <f t="shared" ca="1" si="1607"/>
        <v>0</v>
      </c>
      <c r="GD4" s="248">
        <f t="shared" ca="1" si="1607"/>
        <v>0</v>
      </c>
      <c r="GE4" s="248">
        <f t="shared" ca="1" si="1607"/>
        <v>0</v>
      </c>
      <c r="GF4" s="248">
        <f t="shared" ca="1" si="1607"/>
        <v>0</v>
      </c>
      <c r="GG4" s="248">
        <f t="shared" ca="1" si="1607"/>
        <v>0</v>
      </c>
      <c r="GH4" s="248">
        <f t="shared" ca="1" si="1607"/>
        <v>0</v>
      </c>
      <c r="GI4" s="248">
        <f t="shared" ca="1" si="1607"/>
        <v>0</v>
      </c>
      <c r="GJ4" s="248">
        <f t="shared" ca="1" si="1607"/>
        <v>0</v>
      </c>
      <c r="GK4" s="248">
        <f t="shared" ca="1" si="1607"/>
        <v>0</v>
      </c>
      <c r="GL4" s="248">
        <f t="shared" ca="1" si="1607"/>
        <v>0</v>
      </c>
      <c r="GM4" s="248">
        <f t="shared" ca="1" si="1607"/>
        <v>0</v>
      </c>
      <c r="GN4" s="248">
        <f t="shared" ca="1" si="1607"/>
        <v>0</v>
      </c>
      <c r="GO4" s="248">
        <f t="shared" ca="1" si="1607"/>
        <v>0</v>
      </c>
      <c r="GP4" s="248">
        <f t="shared" ca="1" si="1607"/>
        <v>0</v>
      </c>
      <c r="GQ4" s="248">
        <f t="shared" ca="1" si="1607"/>
        <v>0</v>
      </c>
      <c r="GR4" s="248">
        <f t="shared" ca="1" si="1607"/>
        <v>0</v>
      </c>
      <c r="GS4" s="248">
        <f t="shared" ca="1" si="1607"/>
        <v>0</v>
      </c>
      <c r="GT4" s="248">
        <f t="shared" ca="1" si="1607"/>
        <v>0</v>
      </c>
      <c r="GU4" s="248">
        <f t="shared" ca="1" si="1607"/>
        <v>0</v>
      </c>
      <c r="GV4" s="248">
        <f t="shared" ca="1" si="1607"/>
        <v>0</v>
      </c>
      <c r="GW4" s="248">
        <f t="shared" ca="1" si="1607"/>
        <v>0</v>
      </c>
      <c r="GX4" s="248">
        <f t="shared" ca="1" si="1607"/>
        <v>0</v>
      </c>
      <c r="GY4" s="248">
        <f t="shared" ca="1" si="1607"/>
        <v>0</v>
      </c>
      <c r="GZ4" s="248">
        <f t="shared" ca="1" si="1607"/>
        <v>0</v>
      </c>
      <c r="HA4" s="248">
        <f t="shared" ca="1" si="1607"/>
        <v>0</v>
      </c>
      <c r="HB4" s="248">
        <f t="shared" ca="1" si="1607"/>
        <v>0</v>
      </c>
      <c r="HC4" s="248">
        <f t="shared" ca="1" si="1607"/>
        <v>0</v>
      </c>
      <c r="HD4" s="248">
        <f t="shared" ca="1" si="1607"/>
        <v>0</v>
      </c>
      <c r="HE4" s="248">
        <f t="shared" ca="1" si="1607"/>
        <v>0</v>
      </c>
      <c r="HF4" s="248">
        <f t="shared" ca="1" si="1607"/>
        <v>0</v>
      </c>
      <c r="HG4" s="248">
        <f t="shared" ca="1" si="1607"/>
        <v>0</v>
      </c>
      <c r="HH4" s="248">
        <f t="shared" ca="1" si="1607"/>
        <v>0</v>
      </c>
      <c r="HI4" s="248">
        <f t="shared" ca="1" si="1607"/>
        <v>0</v>
      </c>
      <c r="HJ4" s="248">
        <f t="shared" ca="1" si="1607"/>
        <v>0</v>
      </c>
      <c r="HK4" s="248">
        <f t="shared" ca="1" si="1607"/>
        <v>0</v>
      </c>
      <c r="HL4" s="248">
        <f t="shared" ca="1" si="1607"/>
        <v>0</v>
      </c>
      <c r="HM4" s="248">
        <f t="shared" ca="1" si="1607"/>
        <v>0</v>
      </c>
      <c r="HN4" s="248">
        <f t="shared" ca="1" si="1607"/>
        <v>0</v>
      </c>
      <c r="HO4" s="248">
        <f t="shared" ca="1" si="1607"/>
        <v>0</v>
      </c>
      <c r="HP4" s="248">
        <f t="shared" ca="1" si="1607"/>
        <v>0</v>
      </c>
      <c r="HQ4" s="248">
        <f t="shared" ca="1" si="1607"/>
        <v>0</v>
      </c>
      <c r="HR4" s="248">
        <f t="shared" ca="1" si="1607"/>
        <v>0</v>
      </c>
      <c r="HS4" s="248">
        <f t="shared" ca="1" si="1607"/>
        <v>0</v>
      </c>
      <c r="HT4" s="248">
        <f t="shared" ca="1" si="1607"/>
        <v>0</v>
      </c>
      <c r="HU4" s="248">
        <f t="shared" ca="1" si="1607"/>
        <v>0</v>
      </c>
      <c r="HV4" s="248">
        <f t="shared" ca="1" si="1607"/>
        <v>0</v>
      </c>
      <c r="HW4" s="248">
        <f t="shared" ca="1" si="1607"/>
        <v>0</v>
      </c>
      <c r="HX4" s="248">
        <f t="shared" ca="1" si="1607"/>
        <v>0</v>
      </c>
      <c r="HY4" s="248">
        <f t="shared" ca="1" si="1607"/>
        <v>0</v>
      </c>
      <c r="HZ4" s="248">
        <f t="shared" ca="1" si="1607"/>
        <v>0</v>
      </c>
      <c r="IA4" s="248">
        <f t="shared" ca="1" si="1607"/>
        <v>0</v>
      </c>
      <c r="IB4" s="248">
        <f t="shared" ca="1" si="1607"/>
        <v>0</v>
      </c>
      <c r="IC4" s="248">
        <f t="shared" ca="1" si="1607"/>
        <v>0</v>
      </c>
      <c r="ID4" s="248">
        <f t="shared" ca="1" si="1607"/>
        <v>0</v>
      </c>
      <c r="IE4" s="248">
        <f t="shared" ca="1" si="1607"/>
        <v>0</v>
      </c>
      <c r="IF4" s="248">
        <f t="shared" ca="1" si="1607"/>
        <v>0</v>
      </c>
      <c r="IG4" s="248">
        <f t="shared" ca="1" si="1607"/>
        <v>0</v>
      </c>
      <c r="IH4" s="248">
        <f t="shared" ca="1" si="1607"/>
        <v>0</v>
      </c>
      <c r="II4" s="248">
        <f t="shared" ref="II4:KT4" ca="1" si="1608">INDIRECT("'ΣΤΟΙΧΕΙΑ_2'!"&amp;ADDRESS(II1,II3),TRUE)</f>
        <v>0</v>
      </c>
      <c r="IJ4" s="248">
        <f t="shared" ca="1" si="1608"/>
        <v>0</v>
      </c>
      <c r="IK4" s="248">
        <f t="shared" ca="1" si="1608"/>
        <v>0</v>
      </c>
      <c r="IL4" s="248">
        <f t="shared" ca="1" si="1608"/>
        <v>0</v>
      </c>
      <c r="IM4" s="248">
        <f t="shared" ca="1" si="1608"/>
        <v>0</v>
      </c>
      <c r="IN4" s="248">
        <f t="shared" ca="1" si="1608"/>
        <v>0</v>
      </c>
      <c r="IO4" s="248">
        <f t="shared" ca="1" si="1608"/>
        <v>0</v>
      </c>
      <c r="IP4" s="248">
        <f t="shared" ca="1" si="1608"/>
        <v>0</v>
      </c>
      <c r="IQ4" s="248">
        <f t="shared" ca="1" si="1608"/>
        <v>0</v>
      </c>
      <c r="IR4" s="248">
        <f t="shared" ca="1" si="1608"/>
        <v>0</v>
      </c>
      <c r="IS4" s="248">
        <f t="shared" ca="1" si="1608"/>
        <v>0</v>
      </c>
      <c r="IT4" s="248">
        <f t="shared" ca="1" si="1608"/>
        <v>0</v>
      </c>
      <c r="IU4" s="248">
        <f t="shared" ca="1" si="1608"/>
        <v>0</v>
      </c>
      <c r="IV4" s="248">
        <f t="shared" ca="1" si="1608"/>
        <v>0</v>
      </c>
      <c r="IW4" s="248">
        <f t="shared" ca="1" si="1608"/>
        <v>0</v>
      </c>
      <c r="IX4" s="248">
        <f t="shared" ca="1" si="1608"/>
        <v>0</v>
      </c>
      <c r="IY4" s="248">
        <f t="shared" ca="1" si="1608"/>
        <v>0</v>
      </c>
      <c r="IZ4" s="248">
        <f t="shared" ca="1" si="1608"/>
        <v>0</v>
      </c>
      <c r="JA4" s="248">
        <f t="shared" ca="1" si="1608"/>
        <v>0</v>
      </c>
      <c r="JB4" s="248">
        <f t="shared" ca="1" si="1608"/>
        <v>0</v>
      </c>
      <c r="JC4" s="248">
        <f t="shared" ca="1" si="1608"/>
        <v>0</v>
      </c>
      <c r="JD4" s="248">
        <f t="shared" ca="1" si="1608"/>
        <v>0</v>
      </c>
      <c r="JE4" s="248">
        <f t="shared" ca="1" si="1608"/>
        <v>0</v>
      </c>
      <c r="JF4" s="248">
        <f t="shared" ca="1" si="1608"/>
        <v>0</v>
      </c>
      <c r="JG4" s="248">
        <f t="shared" ca="1" si="1608"/>
        <v>0</v>
      </c>
      <c r="JH4" s="248">
        <f t="shared" ca="1" si="1608"/>
        <v>0</v>
      </c>
      <c r="JI4" s="248">
        <f t="shared" ca="1" si="1608"/>
        <v>0</v>
      </c>
      <c r="JJ4" s="248">
        <f t="shared" ca="1" si="1608"/>
        <v>0</v>
      </c>
      <c r="JK4" s="248">
        <f t="shared" ca="1" si="1608"/>
        <v>0</v>
      </c>
      <c r="JL4" s="248">
        <f t="shared" ca="1" si="1608"/>
        <v>0</v>
      </c>
      <c r="JM4" s="248">
        <f t="shared" ca="1" si="1608"/>
        <v>0</v>
      </c>
      <c r="JN4" s="248">
        <f t="shared" ca="1" si="1608"/>
        <v>0</v>
      </c>
      <c r="JO4" s="248">
        <f t="shared" ca="1" si="1608"/>
        <v>0</v>
      </c>
      <c r="JP4" s="248">
        <f t="shared" ca="1" si="1608"/>
        <v>0</v>
      </c>
      <c r="JQ4" s="248">
        <f t="shared" ca="1" si="1608"/>
        <v>0</v>
      </c>
      <c r="JR4" s="248">
        <f t="shared" ca="1" si="1608"/>
        <v>0</v>
      </c>
      <c r="JS4" s="248">
        <f t="shared" ca="1" si="1608"/>
        <v>0</v>
      </c>
      <c r="JT4" s="248">
        <f t="shared" ca="1" si="1608"/>
        <v>0</v>
      </c>
      <c r="JU4" s="248">
        <f t="shared" ca="1" si="1608"/>
        <v>0</v>
      </c>
      <c r="JV4" s="248">
        <f t="shared" ca="1" si="1608"/>
        <v>0</v>
      </c>
      <c r="JW4" s="248">
        <f t="shared" ca="1" si="1608"/>
        <v>0</v>
      </c>
      <c r="JX4" s="248">
        <f t="shared" ca="1" si="1608"/>
        <v>0</v>
      </c>
      <c r="JY4" s="248">
        <f t="shared" ca="1" si="1608"/>
        <v>0</v>
      </c>
      <c r="JZ4" s="248">
        <f t="shared" ca="1" si="1608"/>
        <v>0</v>
      </c>
      <c r="KA4" s="248">
        <f t="shared" ca="1" si="1608"/>
        <v>0</v>
      </c>
      <c r="KB4" s="248">
        <f t="shared" ca="1" si="1608"/>
        <v>0</v>
      </c>
      <c r="KC4" s="248">
        <f t="shared" ca="1" si="1608"/>
        <v>0</v>
      </c>
      <c r="KD4" s="248">
        <f t="shared" ca="1" si="1608"/>
        <v>0</v>
      </c>
      <c r="KE4" s="248">
        <f t="shared" ca="1" si="1608"/>
        <v>0</v>
      </c>
      <c r="KF4" s="248">
        <f t="shared" ca="1" si="1608"/>
        <v>0</v>
      </c>
      <c r="KG4" s="248">
        <f t="shared" ca="1" si="1608"/>
        <v>0</v>
      </c>
      <c r="KH4" s="248">
        <f t="shared" ca="1" si="1608"/>
        <v>0</v>
      </c>
      <c r="KI4" s="248">
        <f t="shared" ca="1" si="1608"/>
        <v>0</v>
      </c>
      <c r="KJ4" s="248">
        <f t="shared" ca="1" si="1608"/>
        <v>0</v>
      </c>
      <c r="KK4" s="248">
        <f t="shared" ca="1" si="1608"/>
        <v>0</v>
      </c>
      <c r="KL4" s="248">
        <f t="shared" ca="1" si="1608"/>
        <v>0</v>
      </c>
      <c r="KM4" s="248">
        <f t="shared" ca="1" si="1608"/>
        <v>0</v>
      </c>
      <c r="KN4" s="248">
        <f t="shared" ca="1" si="1608"/>
        <v>0</v>
      </c>
      <c r="KO4" s="248">
        <f t="shared" ca="1" si="1608"/>
        <v>0</v>
      </c>
      <c r="KP4" s="248">
        <f t="shared" ca="1" si="1608"/>
        <v>0</v>
      </c>
      <c r="KQ4" s="248">
        <f t="shared" ca="1" si="1608"/>
        <v>0</v>
      </c>
      <c r="KR4" s="248">
        <f t="shared" ca="1" si="1608"/>
        <v>0</v>
      </c>
      <c r="KS4" s="248">
        <f t="shared" ca="1" si="1608"/>
        <v>0</v>
      </c>
      <c r="KT4" s="248">
        <f t="shared" ca="1" si="1608"/>
        <v>0</v>
      </c>
      <c r="KU4" s="248">
        <f t="shared" ref="KU4:NF4" ca="1" si="1609">INDIRECT("'ΣΤΟΙΧΕΙΑ_2'!"&amp;ADDRESS(KU1,KU3),TRUE)</f>
        <v>0</v>
      </c>
      <c r="KV4" s="248">
        <f t="shared" ca="1" si="1609"/>
        <v>0</v>
      </c>
      <c r="KW4" s="248">
        <f t="shared" ca="1" si="1609"/>
        <v>0</v>
      </c>
      <c r="KX4" s="248">
        <f t="shared" ca="1" si="1609"/>
        <v>0</v>
      </c>
      <c r="KY4" s="248">
        <f t="shared" ca="1" si="1609"/>
        <v>0</v>
      </c>
      <c r="KZ4" s="248">
        <f t="shared" ca="1" si="1609"/>
        <v>0</v>
      </c>
      <c r="LA4" s="248">
        <f t="shared" ca="1" si="1609"/>
        <v>0</v>
      </c>
      <c r="LB4" s="248">
        <f t="shared" ca="1" si="1609"/>
        <v>0</v>
      </c>
      <c r="LC4" s="248">
        <f t="shared" ca="1" si="1609"/>
        <v>0</v>
      </c>
      <c r="LD4" s="248">
        <f t="shared" ca="1" si="1609"/>
        <v>0</v>
      </c>
      <c r="LE4" s="248">
        <f t="shared" ca="1" si="1609"/>
        <v>0</v>
      </c>
      <c r="LF4" s="248">
        <f t="shared" ca="1" si="1609"/>
        <v>0</v>
      </c>
      <c r="LG4" s="248">
        <f t="shared" ca="1" si="1609"/>
        <v>0</v>
      </c>
      <c r="LH4" s="248">
        <f t="shared" ca="1" si="1609"/>
        <v>0</v>
      </c>
      <c r="LI4" s="248">
        <f t="shared" ca="1" si="1609"/>
        <v>0</v>
      </c>
      <c r="LJ4" s="248">
        <f t="shared" ca="1" si="1609"/>
        <v>0</v>
      </c>
      <c r="LK4" s="248">
        <f t="shared" ca="1" si="1609"/>
        <v>0</v>
      </c>
      <c r="LL4" s="248">
        <f t="shared" ca="1" si="1609"/>
        <v>0</v>
      </c>
      <c r="LM4" s="248">
        <f t="shared" ca="1" si="1609"/>
        <v>0</v>
      </c>
      <c r="LN4" s="248">
        <f t="shared" ca="1" si="1609"/>
        <v>0</v>
      </c>
      <c r="LO4" s="248">
        <f t="shared" ca="1" si="1609"/>
        <v>0</v>
      </c>
      <c r="LP4" s="248">
        <f t="shared" ca="1" si="1609"/>
        <v>0</v>
      </c>
      <c r="LQ4" s="248">
        <f t="shared" ca="1" si="1609"/>
        <v>0</v>
      </c>
      <c r="LR4" s="248">
        <f t="shared" ca="1" si="1609"/>
        <v>0</v>
      </c>
      <c r="LS4" s="248">
        <f t="shared" ca="1" si="1609"/>
        <v>0</v>
      </c>
      <c r="LT4" s="248">
        <f t="shared" ca="1" si="1609"/>
        <v>0</v>
      </c>
      <c r="LU4" s="248">
        <f t="shared" ca="1" si="1609"/>
        <v>0</v>
      </c>
      <c r="LV4" s="248">
        <f t="shared" ca="1" si="1609"/>
        <v>0</v>
      </c>
      <c r="LW4" s="248">
        <f t="shared" ca="1" si="1609"/>
        <v>0</v>
      </c>
      <c r="LX4" s="248">
        <f t="shared" ca="1" si="1609"/>
        <v>0</v>
      </c>
      <c r="LY4" s="248">
        <f t="shared" ca="1" si="1609"/>
        <v>0</v>
      </c>
      <c r="LZ4" s="248">
        <f t="shared" ca="1" si="1609"/>
        <v>0</v>
      </c>
      <c r="MA4" s="248">
        <f t="shared" ca="1" si="1609"/>
        <v>0</v>
      </c>
      <c r="MB4" s="248">
        <f t="shared" ca="1" si="1609"/>
        <v>0</v>
      </c>
      <c r="MC4" s="248">
        <f t="shared" ca="1" si="1609"/>
        <v>0</v>
      </c>
      <c r="MD4" s="248">
        <f t="shared" ca="1" si="1609"/>
        <v>0</v>
      </c>
      <c r="ME4" s="248">
        <f t="shared" ca="1" si="1609"/>
        <v>0</v>
      </c>
      <c r="MF4" s="248">
        <f t="shared" ca="1" si="1609"/>
        <v>0</v>
      </c>
      <c r="MG4" s="248">
        <f t="shared" ca="1" si="1609"/>
        <v>0</v>
      </c>
      <c r="MH4" s="248">
        <f t="shared" ca="1" si="1609"/>
        <v>0</v>
      </c>
      <c r="MI4" s="248">
        <f t="shared" ca="1" si="1609"/>
        <v>0</v>
      </c>
      <c r="MJ4" s="248">
        <f t="shared" ca="1" si="1609"/>
        <v>0</v>
      </c>
      <c r="MK4" s="248">
        <f t="shared" ca="1" si="1609"/>
        <v>0</v>
      </c>
      <c r="ML4" s="248">
        <f t="shared" ca="1" si="1609"/>
        <v>0</v>
      </c>
      <c r="MM4" s="248">
        <f t="shared" ca="1" si="1609"/>
        <v>0</v>
      </c>
      <c r="MN4" s="248">
        <f t="shared" ca="1" si="1609"/>
        <v>0</v>
      </c>
      <c r="MO4" s="248">
        <f t="shared" ca="1" si="1609"/>
        <v>0</v>
      </c>
      <c r="MP4" s="248">
        <f t="shared" ca="1" si="1609"/>
        <v>0</v>
      </c>
      <c r="MQ4" s="248">
        <f t="shared" ca="1" si="1609"/>
        <v>0</v>
      </c>
      <c r="MR4" s="248">
        <f t="shared" ca="1" si="1609"/>
        <v>0</v>
      </c>
      <c r="MS4" s="248">
        <f t="shared" ca="1" si="1609"/>
        <v>0</v>
      </c>
      <c r="MT4" s="248">
        <f t="shared" ca="1" si="1609"/>
        <v>0</v>
      </c>
      <c r="MU4" s="248">
        <f t="shared" ca="1" si="1609"/>
        <v>0</v>
      </c>
      <c r="MV4" s="248">
        <f t="shared" ca="1" si="1609"/>
        <v>0</v>
      </c>
      <c r="MW4" s="248">
        <f t="shared" ca="1" si="1609"/>
        <v>0</v>
      </c>
      <c r="MX4" s="248">
        <f t="shared" ca="1" si="1609"/>
        <v>0</v>
      </c>
      <c r="MY4" s="248">
        <f t="shared" ca="1" si="1609"/>
        <v>0</v>
      </c>
      <c r="MZ4" s="248">
        <f t="shared" ca="1" si="1609"/>
        <v>0</v>
      </c>
      <c r="NA4" s="248">
        <f t="shared" ca="1" si="1609"/>
        <v>0</v>
      </c>
      <c r="NB4" s="248">
        <f t="shared" ca="1" si="1609"/>
        <v>0</v>
      </c>
      <c r="NC4" s="248">
        <f t="shared" ca="1" si="1609"/>
        <v>0</v>
      </c>
      <c r="ND4" s="248">
        <f t="shared" ca="1" si="1609"/>
        <v>0</v>
      </c>
      <c r="NE4" s="248">
        <f t="shared" ca="1" si="1609"/>
        <v>0</v>
      </c>
      <c r="NF4" s="248">
        <f t="shared" ca="1" si="1609"/>
        <v>0</v>
      </c>
      <c r="NG4" s="248">
        <f t="shared" ref="NG4:PR4" ca="1" si="1610">INDIRECT("'ΣΤΟΙΧΕΙΑ_2'!"&amp;ADDRESS(NG1,NG3),TRUE)</f>
        <v>0</v>
      </c>
      <c r="NH4" s="248">
        <f t="shared" ca="1" si="1610"/>
        <v>0</v>
      </c>
      <c r="NI4" s="248">
        <f t="shared" ca="1" si="1610"/>
        <v>0</v>
      </c>
      <c r="NJ4" s="248">
        <f t="shared" ca="1" si="1610"/>
        <v>0</v>
      </c>
      <c r="NK4" s="248">
        <f t="shared" ca="1" si="1610"/>
        <v>0</v>
      </c>
      <c r="NL4" s="248">
        <f t="shared" ca="1" si="1610"/>
        <v>0</v>
      </c>
      <c r="NM4" s="248">
        <f t="shared" ca="1" si="1610"/>
        <v>0</v>
      </c>
      <c r="NN4" s="248">
        <f t="shared" ca="1" si="1610"/>
        <v>0</v>
      </c>
      <c r="NO4" s="248">
        <f t="shared" ca="1" si="1610"/>
        <v>0</v>
      </c>
      <c r="NP4" s="248">
        <f t="shared" ca="1" si="1610"/>
        <v>0</v>
      </c>
      <c r="NQ4" s="248">
        <f t="shared" ca="1" si="1610"/>
        <v>0</v>
      </c>
      <c r="NR4" s="248">
        <f t="shared" ca="1" si="1610"/>
        <v>0</v>
      </c>
      <c r="NS4" s="248">
        <f t="shared" ca="1" si="1610"/>
        <v>0</v>
      </c>
      <c r="NT4" s="248">
        <f t="shared" ca="1" si="1610"/>
        <v>0</v>
      </c>
      <c r="NU4" s="248">
        <f t="shared" ca="1" si="1610"/>
        <v>0</v>
      </c>
      <c r="NV4" s="248">
        <f t="shared" ca="1" si="1610"/>
        <v>0</v>
      </c>
      <c r="NW4" s="248">
        <f t="shared" ca="1" si="1610"/>
        <v>0</v>
      </c>
      <c r="NX4" s="248">
        <f t="shared" ca="1" si="1610"/>
        <v>0</v>
      </c>
      <c r="NY4" s="248">
        <f t="shared" ca="1" si="1610"/>
        <v>0</v>
      </c>
      <c r="NZ4" s="248">
        <f t="shared" ca="1" si="1610"/>
        <v>0</v>
      </c>
      <c r="OA4" s="248">
        <f t="shared" ca="1" si="1610"/>
        <v>0</v>
      </c>
      <c r="OB4" s="248">
        <f t="shared" ca="1" si="1610"/>
        <v>0</v>
      </c>
      <c r="OC4" s="248">
        <f t="shared" ca="1" si="1610"/>
        <v>0</v>
      </c>
      <c r="OD4" s="248">
        <f t="shared" ca="1" si="1610"/>
        <v>0</v>
      </c>
      <c r="OE4" s="248">
        <f t="shared" ca="1" si="1610"/>
        <v>0</v>
      </c>
      <c r="OF4" s="248">
        <f t="shared" ca="1" si="1610"/>
        <v>0</v>
      </c>
      <c r="OG4" s="248">
        <f t="shared" ca="1" si="1610"/>
        <v>0</v>
      </c>
      <c r="OH4" s="248">
        <f t="shared" ca="1" si="1610"/>
        <v>0</v>
      </c>
      <c r="OI4" s="248">
        <f t="shared" ca="1" si="1610"/>
        <v>0</v>
      </c>
      <c r="OJ4" s="248">
        <f t="shared" ca="1" si="1610"/>
        <v>0</v>
      </c>
      <c r="OK4" s="248">
        <f t="shared" ca="1" si="1610"/>
        <v>0</v>
      </c>
      <c r="OL4" s="248">
        <f t="shared" ca="1" si="1610"/>
        <v>0</v>
      </c>
      <c r="OM4" s="248">
        <f t="shared" ca="1" si="1610"/>
        <v>0</v>
      </c>
      <c r="ON4" s="248">
        <f t="shared" ca="1" si="1610"/>
        <v>0</v>
      </c>
      <c r="OO4" s="248">
        <f t="shared" ca="1" si="1610"/>
        <v>0</v>
      </c>
      <c r="OP4" s="248">
        <f t="shared" ca="1" si="1610"/>
        <v>0</v>
      </c>
      <c r="OQ4" s="248">
        <f t="shared" ca="1" si="1610"/>
        <v>0</v>
      </c>
      <c r="OR4" s="248">
        <f t="shared" ca="1" si="1610"/>
        <v>0</v>
      </c>
      <c r="OS4" s="248">
        <f t="shared" ca="1" si="1610"/>
        <v>0</v>
      </c>
      <c r="OT4" s="248">
        <f t="shared" ca="1" si="1610"/>
        <v>0</v>
      </c>
      <c r="OU4" s="248">
        <f t="shared" ca="1" si="1610"/>
        <v>0</v>
      </c>
      <c r="OV4" s="248">
        <f t="shared" ca="1" si="1610"/>
        <v>0</v>
      </c>
      <c r="OW4" s="248">
        <f t="shared" ca="1" si="1610"/>
        <v>0</v>
      </c>
      <c r="OX4" s="248">
        <f t="shared" ca="1" si="1610"/>
        <v>0</v>
      </c>
      <c r="OY4" s="248">
        <f t="shared" ca="1" si="1610"/>
        <v>0</v>
      </c>
      <c r="OZ4" s="248">
        <f t="shared" ca="1" si="1610"/>
        <v>0</v>
      </c>
      <c r="PA4" s="248">
        <f t="shared" ca="1" si="1610"/>
        <v>0</v>
      </c>
      <c r="PB4" s="248">
        <f t="shared" ca="1" si="1610"/>
        <v>0</v>
      </c>
      <c r="PC4" s="248">
        <f t="shared" ca="1" si="1610"/>
        <v>0</v>
      </c>
      <c r="PD4" s="248">
        <f t="shared" ca="1" si="1610"/>
        <v>0</v>
      </c>
      <c r="PE4" s="248">
        <f t="shared" ca="1" si="1610"/>
        <v>0</v>
      </c>
      <c r="PF4" s="248">
        <f t="shared" ca="1" si="1610"/>
        <v>0</v>
      </c>
      <c r="PG4" s="248">
        <f t="shared" ca="1" si="1610"/>
        <v>0</v>
      </c>
      <c r="PH4" s="248">
        <f t="shared" ca="1" si="1610"/>
        <v>0</v>
      </c>
      <c r="PI4" s="248">
        <f t="shared" ca="1" si="1610"/>
        <v>0</v>
      </c>
      <c r="PJ4" s="248">
        <f t="shared" ca="1" si="1610"/>
        <v>0</v>
      </c>
      <c r="PK4" s="248">
        <f t="shared" ca="1" si="1610"/>
        <v>0</v>
      </c>
      <c r="PL4" s="248">
        <f t="shared" ca="1" si="1610"/>
        <v>0</v>
      </c>
      <c r="PM4" s="248">
        <f t="shared" ca="1" si="1610"/>
        <v>0</v>
      </c>
      <c r="PN4" s="248">
        <f t="shared" ca="1" si="1610"/>
        <v>0</v>
      </c>
      <c r="PO4" s="248">
        <f t="shared" ca="1" si="1610"/>
        <v>0</v>
      </c>
      <c r="PP4" s="248">
        <f t="shared" ca="1" si="1610"/>
        <v>0</v>
      </c>
      <c r="PQ4" s="248">
        <f t="shared" ca="1" si="1610"/>
        <v>0</v>
      </c>
      <c r="PR4" s="248">
        <f t="shared" ca="1" si="1610"/>
        <v>0</v>
      </c>
      <c r="PS4" s="248">
        <f t="shared" ref="PS4:QW4" ca="1" si="1611">INDIRECT("'ΣΤΟΙΧΕΙΑ_2'!"&amp;ADDRESS(PS1,PS3),TRUE)</f>
        <v>0</v>
      </c>
      <c r="PT4" s="248">
        <f t="shared" ca="1" si="1611"/>
        <v>0</v>
      </c>
      <c r="PU4" s="248">
        <f t="shared" ca="1" si="1611"/>
        <v>0</v>
      </c>
      <c r="PV4" s="248">
        <f t="shared" ca="1" si="1611"/>
        <v>0</v>
      </c>
      <c r="PW4" s="248">
        <f t="shared" ca="1" si="1611"/>
        <v>0</v>
      </c>
      <c r="PX4" s="248">
        <f t="shared" ca="1" si="1611"/>
        <v>0</v>
      </c>
      <c r="PY4" s="248">
        <f t="shared" ca="1" si="1611"/>
        <v>0</v>
      </c>
      <c r="PZ4" s="248">
        <f t="shared" ca="1" si="1611"/>
        <v>0</v>
      </c>
      <c r="QA4" s="248">
        <f t="shared" ca="1" si="1611"/>
        <v>0</v>
      </c>
      <c r="QB4" s="248">
        <f t="shared" ca="1" si="1611"/>
        <v>0</v>
      </c>
      <c r="QC4" s="248">
        <f t="shared" ca="1" si="1611"/>
        <v>0</v>
      </c>
      <c r="QD4" s="248">
        <f t="shared" ca="1" si="1611"/>
        <v>0</v>
      </c>
      <c r="QE4" s="248">
        <f t="shared" ca="1" si="1611"/>
        <v>0</v>
      </c>
      <c r="QF4" s="248">
        <f t="shared" ca="1" si="1611"/>
        <v>0</v>
      </c>
      <c r="QG4" s="248">
        <f t="shared" ca="1" si="1611"/>
        <v>0</v>
      </c>
      <c r="QH4" s="248">
        <f t="shared" ca="1" si="1611"/>
        <v>0</v>
      </c>
      <c r="QI4" s="248">
        <f t="shared" ca="1" si="1611"/>
        <v>0</v>
      </c>
      <c r="QJ4" s="248">
        <f t="shared" ca="1" si="1611"/>
        <v>0</v>
      </c>
      <c r="QK4" s="248">
        <f t="shared" ca="1" si="1611"/>
        <v>0</v>
      </c>
      <c r="QL4" s="248">
        <f t="shared" ca="1" si="1611"/>
        <v>0</v>
      </c>
      <c r="QM4" s="248">
        <f t="shared" ca="1" si="1611"/>
        <v>0</v>
      </c>
      <c r="QN4" s="248">
        <f t="shared" ca="1" si="1611"/>
        <v>0</v>
      </c>
      <c r="QO4" s="248">
        <f t="shared" ca="1" si="1611"/>
        <v>0</v>
      </c>
      <c r="QP4" s="248">
        <f t="shared" ca="1" si="1611"/>
        <v>0</v>
      </c>
      <c r="QQ4" s="248">
        <f t="shared" ca="1" si="1611"/>
        <v>0</v>
      </c>
      <c r="QR4" s="248">
        <f t="shared" ca="1" si="1611"/>
        <v>0</v>
      </c>
      <c r="QS4" s="248">
        <f t="shared" ca="1" si="1611"/>
        <v>0</v>
      </c>
      <c r="QT4" s="248">
        <f t="shared" ca="1" si="1611"/>
        <v>0</v>
      </c>
      <c r="QU4" s="248">
        <f t="shared" ca="1" si="1611"/>
        <v>0</v>
      </c>
      <c r="QV4" s="248">
        <f t="shared" ca="1" si="1611"/>
        <v>0</v>
      </c>
      <c r="QW4" s="248">
        <f t="shared" ca="1" si="1611"/>
        <v>0</v>
      </c>
      <c r="QX4">
        <f t="shared" ref="QX4" ca="1" si="1612">INDIRECT("'ΣΤΟΙΧΕΙΑ_2'!"&amp;ADDRESS(QX1,QX3),TRUE)</f>
        <v>0</v>
      </c>
      <c r="QY4">
        <f t="shared" ref="QY4" ca="1" si="1613">INDIRECT("'ΣΤΟΙΧΕΙΑ_2'!"&amp;ADDRESS(QY1,QY3),TRUE)</f>
        <v>0</v>
      </c>
      <c r="QZ4">
        <f t="shared" ref="QZ4" ca="1" si="1614">INDIRECT("'ΣΤΟΙΧΕΙΑ_2'!"&amp;ADDRESS(QZ1,QZ3),TRUE)</f>
        <v>0</v>
      </c>
      <c r="RA4">
        <f t="shared" ref="RA4" ca="1" si="1615">INDIRECT("'ΣΤΟΙΧΕΙΑ_2'!"&amp;ADDRESS(RA1,RA3),TRUE)</f>
        <v>0</v>
      </c>
      <c r="RB4">
        <f t="shared" ref="RB4" ca="1" si="1616">INDIRECT("'ΣΤΟΙΧΕΙΑ_2'!"&amp;ADDRESS(RB1,RB3),TRUE)</f>
        <v>0</v>
      </c>
      <c r="RC4">
        <f t="shared" ref="RC4" ca="1" si="1617">INDIRECT("'ΣΤΟΙΧΕΙΑ_2'!"&amp;ADDRESS(RC1,RC3),TRUE)</f>
        <v>0</v>
      </c>
      <c r="RD4">
        <f t="shared" ref="RD4" ca="1" si="1618">INDIRECT("'ΣΤΟΙΧΕΙΑ_2'!"&amp;ADDRESS(RD1,RD3),TRUE)</f>
        <v>0</v>
      </c>
      <c r="RE4">
        <f t="shared" ref="RE4" ca="1" si="1619">INDIRECT("'ΣΤΟΙΧΕΙΑ_2'!"&amp;ADDRESS(RE1,RE3),TRUE)</f>
        <v>0</v>
      </c>
      <c r="RF4">
        <f t="shared" ref="RF4" ca="1" si="1620">INDIRECT("'ΣΤΟΙΧΕΙΑ_2'!"&amp;ADDRESS(RF1,RF3),TRUE)</f>
        <v>0</v>
      </c>
      <c r="RG4">
        <f t="shared" ref="RG4" ca="1" si="1621">INDIRECT("'ΣΤΟΙΧΕΙΑ_2'!"&amp;ADDRESS(RG1,RG3),TRUE)</f>
        <v>0</v>
      </c>
      <c r="RH4">
        <f t="shared" ref="RH4" ca="1" si="1622">INDIRECT("'ΣΤΟΙΧΕΙΑ_2'!"&amp;ADDRESS(RH1,RH3),TRUE)</f>
        <v>0</v>
      </c>
      <c r="RI4">
        <f t="shared" ref="RI4" ca="1" si="1623">INDIRECT("'ΣΤΟΙΧΕΙΑ_2'!"&amp;ADDRESS(RI1,RI3),TRUE)</f>
        <v>0</v>
      </c>
      <c r="RJ4">
        <f t="shared" ref="RJ4" ca="1" si="1624">INDIRECT("'ΣΤΟΙΧΕΙΑ_2'!"&amp;ADDRESS(RJ1,RJ3),TRUE)</f>
        <v>0</v>
      </c>
      <c r="RK4">
        <f t="shared" ref="RK4" ca="1" si="1625">INDIRECT("'ΣΤΟΙΧΕΙΑ_2'!"&amp;ADDRESS(RK1,RK3),TRUE)</f>
        <v>0</v>
      </c>
      <c r="RL4">
        <f t="shared" ref="RL4" ca="1" si="1626">INDIRECT("'ΣΤΟΙΧΕΙΑ_2'!"&amp;ADDRESS(RL1,RL3),TRUE)</f>
        <v>0</v>
      </c>
      <c r="RM4">
        <f t="shared" ref="RM4" ca="1" si="1627">INDIRECT("'ΣΤΟΙΧΕΙΑ_2'!"&amp;ADDRESS(RM1,RM3),TRUE)</f>
        <v>0</v>
      </c>
      <c r="RN4">
        <f t="shared" ref="RN4" ca="1" si="1628">INDIRECT("'ΣΤΟΙΧΕΙΑ_2'!"&amp;ADDRESS(RN1,RN3),TRUE)</f>
        <v>0</v>
      </c>
      <c r="RO4">
        <f t="shared" ref="RO4" ca="1" si="1629">INDIRECT("'ΣΤΟΙΧΕΙΑ_2'!"&amp;ADDRESS(RO1,RO3),TRUE)</f>
        <v>0</v>
      </c>
      <c r="RP4">
        <f t="shared" ref="RP4" ca="1" si="1630">INDIRECT("'ΣΤΟΙΧΕΙΑ_2'!"&amp;ADDRESS(RP1,RP3),TRUE)</f>
        <v>0</v>
      </c>
      <c r="RQ4">
        <f t="shared" ref="RQ4" ca="1" si="1631">INDIRECT("'ΣΤΟΙΧΕΙΑ_2'!"&amp;ADDRESS(RQ1,RQ3),TRUE)</f>
        <v>0</v>
      </c>
      <c r="RR4">
        <f t="shared" ref="RR4" ca="1" si="1632">INDIRECT("'ΣΤΟΙΧΕΙΑ_2'!"&amp;ADDRESS(RR1,RR3),TRUE)</f>
        <v>0</v>
      </c>
      <c r="RS4">
        <f t="shared" ref="RS4" ca="1" si="1633">INDIRECT("'ΣΤΟΙΧΕΙΑ_2'!"&amp;ADDRESS(RS1,RS3),TRUE)</f>
        <v>0</v>
      </c>
      <c r="RT4">
        <f t="shared" ref="RT4" ca="1" si="1634">INDIRECT("'ΣΤΟΙΧΕΙΑ_2'!"&amp;ADDRESS(RT1,RT3),TRUE)</f>
        <v>0</v>
      </c>
      <c r="RU4">
        <f t="shared" ref="RU4" ca="1" si="1635">INDIRECT("'ΣΤΟΙΧΕΙΑ_2'!"&amp;ADDRESS(RU1,RU3),TRUE)</f>
        <v>0</v>
      </c>
      <c r="RV4">
        <f t="shared" ref="RV4" ca="1" si="1636">INDIRECT("'ΣΤΟΙΧΕΙΑ_2'!"&amp;ADDRESS(RV1,RV3),TRUE)</f>
        <v>0</v>
      </c>
      <c r="RW4">
        <f t="shared" ref="RW4" ca="1" si="1637">INDIRECT("'ΣΤΟΙΧΕΙΑ_2'!"&amp;ADDRESS(RW1,RW3),TRUE)</f>
        <v>0</v>
      </c>
      <c r="RX4">
        <f t="shared" ref="RX4" ca="1" si="1638">INDIRECT("'ΣΤΟΙΧΕΙΑ_2'!"&amp;ADDRESS(RX1,RX3),TRUE)</f>
        <v>0</v>
      </c>
      <c r="RY4">
        <f t="shared" ref="RY4" ca="1" si="1639">INDIRECT("'ΣΤΟΙΧΕΙΑ_2'!"&amp;ADDRESS(RY1,RY3),TRUE)</f>
        <v>0</v>
      </c>
      <c r="RZ4">
        <f t="shared" ref="RZ4" ca="1" si="1640">INDIRECT("'ΣΤΟΙΧΕΙΑ_2'!"&amp;ADDRESS(RZ1,RZ3),TRUE)</f>
        <v>0</v>
      </c>
      <c r="SA4">
        <f t="shared" ref="SA4" ca="1" si="1641">INDIRECT("'ΣΤΟΙΧΕΙΑ_2'!"&amp;ADDRESS(SA1,SA3),TRUE)</f>
        <v>0</v>
      </c>
      <c r="SB4">
        <f t="shared" ref="SB4" ca="1" si="1642">INDIRECT("'ΣΤΟΙΧΕΙΑ_2'!"&amp;ADDRESS(SB1,SB3),TRUE)</f>
        <v>0</v>
      </c>
      <c r="SC4">
        <f t="shared" ref="SC4:SR4" ca="1" si="1643">INDIRECT("'ΣΤΟΙΧΕΙΑ_2'!"&amp;ADDRESS(SC1,SC3),TRUE)</f>
        <v>0</v>
      </c>
      <c r="SD4" s="248">
        <f t="shared" ca="1" si="1643"/>
        <v>0</v>
      </c>
      <c r="SE4" s="248">
        <f t="shared" ca="1" si="1643"/>
        <v>0</v>
      </c>
      <c r="SF4" s="248">
        <f t="shared" ca="1" si="1643"/>
        <v>0</v>
      </c>
      <c r="SG4" s="248">
        <f t="shared" ca="1" si="1643"/>
        <v>0</v>
      </c>
      <c r="SH4" s="248">
        <f t="shared" ca="1" si="1643"/>
        <v>0</v>
      </c>
      <c r="SI4" s="248">
        <f t="shared" ca="1" si="1643"/>
        <v>0</v>
      </c>
      <c r="SJ4" s="248">
        <f t="shared" ca="1" si="1643"/>
        <v>0</v>
      </c>
      <c r="SK4" s="248">
        <f t="shared" ca="1" si="1643"/>
        <v>0</v>
      </c>
      <c r="SL4" s="248">
        <f t="shared" ca="1" si="1643"/>
        <v>0</v>
      </c>
      <c r="SM4" s="248">
        <f t="shared" ca="1" si="1643"/>
        <v>0</v>
      </c>
      <c r="SN4" s="248">
        <f t="shared" ca="1" si="1643"/>
        <v>0</v>
      </c>
      <c r="SO4" s="248">
        <f t="shared" ca="1" si="1643"/>
        <v>0</v>
      </c>
      <c r="SP4" s="248">
        <f t="shared" ca="1" si="1643"/>
        <v>0</v>
      </c>
      <c r="SQ4" s="248">
        <f t="shared" ca="1" si="1643"/>
        <v>0</v>
      </c>
      <c r="SR4" s="248">
        <f t="shared" ca="1" si="1643"/>
        <v>0</v>
      </c>
      <c r="SS4" s="248">
        <f t="shared" ref="SS4:TX4" ca="1" si="1644">INDIRECT("'ΣΤΟΙΧΕΙΑ_2'!"&amp;ADDRESS(SS1,SS3),TRUE)</f>
        <v>0</v>
      </c>
      <c r="ST4" s="248">
        <f t="shared" ca="1" si="1644"/>
        <v>0</v>
      </c>
      <c r="SU4" s="248">
        <f t="shared" ca="1" si="1644"/>
        <v>0</v>
      </c>
      <c r="SV4" s="248">
        <f t="shared" ca="1" si="1644"/>
        <v>0</v>
      </c>
      <c r="SW4" s="248">
        <f t="shared" ca="1" si="1644"/>
        <v>0</v>
      </c>
      <c r="SX4" s="248">
        <f t="shared" ca="1" si="1644"/>
        <v>0</v>
      </c>
      <c r="SY4" s="248">
        <f t="shared" ca="1" si="1644"/>
        <v>0</v>
      </c>
      <c r="SZ4" s="248">
        <f t="shared" ca="1" si="1644"/>
        <v>0</v>
      </c>
      <c r="TA4" s="248">
        <f t="shared" ca="1" si="1644"/>
        <v>0</v>
      </c>
      <c r="TB4" s="248">
        <f t="shared" ca="1" si="1644"/>
        <v>0</v>
      </c>
      <c r="TC4" s="248">
        <f t="shared" ca="1" si="1644"/>
        <v>0</v>
      </c>
      <c r="TD4" s="248">
        <f t="shared" ca="1" si="1644"/>
        <v>0</v>
      </c>
      <c r="TE4" s="248">
        <f t="shared" ca="1" si="1644"/>
        <v>0</v>
      </c>
      <c r="TF4" s="248">
        <f t="shared" ca="1" si="1644"/>
        <v>0</v>
      </c>
      <c r="TG4" s="248">
        <f t="shared" ca="1" si="1644"/>
        <v>0</v>
      </c>
      <c r="TH4" s="248">
        <f t="shared" ca="1" si="1644"/>
        <v>0</v>
      </c>
      <c r="TI4" s="248">
        <f t="shared" ca="1" si="1644"/>
        <v>0</v>
      </c>
      <c r="TJ4" s="248">
        <f t="shared" ca="1" si="1644"/>
        <v>0</v>
      </c>
      <c r="TK4" s="248">
        <f t="shared" ca="1" si="1644"/>
        <v>0</v>
      </c>
      <c r="TL4" s="248">
        <f t="shared" ca="1" si="1644"/>
        <v>0</v>
      </c>
      <c r="TM4" s="248">
        <f t="shared" ca="1" si="1644"/>
        <v>0</v>
      </c>
      <c r="TN4" s="248">
        <f t="shared" ca="1" si="1644"/>
        <v>0</v>
      </c>
      <c r="TO4" s="248">
        <f t="shared" ca="1" si="1644"/>
        <v>0</v>
      </c>
      <c r="TP4" s="248">
        <f t="shared" ca="1" si="1644"/>
        <v>0</v>
      </c>
      <c r="TQ4" s="248">
        <f t="shared" ca="1" si="1644"/>
        <v>0</v>
      </c>
      <c r="TR4" s="248">
        <f t="shared" ca="1" si="1644"/>
        <v>0</v>
      </c>
      <c r="TS4" s="248">
        <f t="shared" ca="1" si="1644"/>
        <v>0</v>
      </c>
      <c r="TT4" s="248">
        <f t="shared" ca="1" si="1644"/>
        <v>0</v>
      </c>
      <c r="TU4" s="248">
        <f t="shared" ca="1" si="1644"/>
        <v>0</v>
      </c>
      <c r="TV4" s="248">
        <f t="shared" ca="1" si="1644"/>
        <v>0</v>
      </c>
      <c r="TW4" s="248">
        <f t="shared" ca="1" si="1644"/>
        <v>0</v>
      </c>
      <c r="TX4" s="248">
        <f t="shared" ca="1" si="1644"/>
        <v>0</v>
      </c>
      <c r="TY4" s="248">
        <f t="shared" ref="TY4:VD4" ca="1" si="1645">INDIRECT("'ΣΤΟΙΧΕΙΑ_2'!"&amp;ADDRESS(TY1,TY3),TRUE)</f>
        <v>0</v>
      </c>
      <c r="TZ4" s="248">
        <f t="shared" ca="1" si="1645"/>
        <v>0</v>
      </c>
      <c r="UA4" s="248">
        <f t="shared" ca="1" si="1645"/>
        <v>0</v>
      </c>
      <c r="UB4" s="248">
        <f t="shared" ca="1" si="1645"/>
        <v>0</v>
      </c>
      <c r="UC4" s="248">
        <f t="shared" ca="1" si="1645"/>
        <v>0</v>
      </c>
      <c r="UD4" s="248">
        <f t="shared" ca="1" si="1645"/>
        <v>0</v>
      </c>
      <c r="UE4" s="248">
        <f t="shared" ca="1" si="1645"/>
        <v>0</v>
      </c>
      <c r="UF4" s="248">
        <f t="shared" ca="1" si="1645"/>
        <v>0</v>
      </c>
      <c r="UG4" s="248">
        <f t="shared" ca="1" si="1645"/>
        <v>0</v>
      </c>
      <c r="UH4" s="248">
        <f t="shared" ca="1" si="1645"/>
        <v>0</v>
      </c>
      <c r="UI4" s="248">
        <f t="shared" ca="1" si="1645"/>
        <v>0</v>
      </c>
      <c r="UJ4" s="248">
        <f t="shared" ca="1" si="1645"/>
        <v>0</v>
      </c>
      <c r="UK4" s="248">
        <f t="shared" ca="1" si="1645"/>
        <v>0</v>
      </c>
      <c r="UL4" s="248">
        <f t="shared" ca="1" si="1645"/>
        <v>0</v>
      </c>
      <c r="UM4" s="248">
        <f t="shared" ca="1" si="1645"/>
        <v>0</v>
      </c>
      <c r="UN4" s="248">
        <f t="shared" ca="1" si="1645"/>
        <v>0</v>
      </c>
      <c r="UO4" s="248">
        <f t="shared" ca="1" si="1645"/>
        <v>0</v>
      </c>
      <c r="UP4" s="248">
        <f t="shared" ca="1" si="1645"/>
        <v>0</v>
      </c>
      <c r="UQ4" s="248">
        <f t="shared" ca="1" si="1645"/>
        <v>0</v>
      </c>
      <c r="UR4" s="248">
        <f t="shared" ca="1" si="1645"/>
        <v>0</v>
      </c>
      <c r="US4" s="248">
        <f t="shared" ca="1" si="1645"/>
        <v>0</v>
      </c>
      <c r="UT4" s="248">
        <f t="shared" ca="1" si="1645"/>
        <v>0</v>
      </c>
      <c r="UU4" s="248">
        <f t="shared" ca="1" si="1645"/>
        <v>0</v>
      </c>
      <c r="UV4" s="248">
        <f t="shared" ca="1" si="1645"/>
        <v>0</v>
      </c>
      <c r="UW4" s="248">
        <f t="shared" ca="1" si="1645"/>
        <v>0</v>
      </c>
      <c r="UX4" s="248">
        <f t="shared" ca="1" si="1645"/>
        <v>0</v>
      </c>
      <c r="UY4" s="248">
        <f t="shared" ca="1" si="1645"/>
        <v>0</v>
      </c>
      <c r="UZ4" s="248">
        <f t="shared" ca="1" si="1645"/>
        <v>0</v>
      </c>
      <c r="VA4" s="248">
        <f t="shared" ca="1" si="1645"/>
        <v>0</v>
      </c>
      <c r="VB4" s="248">
        <f t="shared" ca="1" si="1645"/>
        <v>0</v>
      </c>
      <c r="VC4" s="248">
        <f t="shared" ca="1" si="1645"/>
        <v>0</v>
      </c>
      <c r="VD4" s="248">
        <f t="shared" ca="1" si="1645"/>
        <v>0</v>
      </c>
      <c r="VE4" s="248">
        <f t="shared" ref="VE4:VT4" ca="1" si="1646">INDIRECT("'ΣΤΟΙΧΕΙΑ_2'!"&amp;ADDRESS(VE1,VE3),TRUE)</f>
        <v>0</v>
      </c>
      <c r="VF4" s="248">
        <f t="shared" ca="1" si="1646"/>
        <v>0</v>
      </c>
      <c r="VG4" s="248">
        <f t="shared" ca="1" si="1646"/>
        <v>0</v>
      </c>
      <c r="VH4" s="248">
        <f t="shared" ca="1" si="1646"/>
        <v>0</v>
      </c>
      <c r="VI4" s="248">
        <f t="shared" ca="1" si="1646"/>
        <v>0</v>
      </c>
      <c r="VJ4" s="248">
        <f t="shared" ca="1" si="1646"/>
        <v>0</v>
      </c>
      <c r="VK4" s="248">
        <f t="shared" ca="1" si="1646"/>
        <v>0</v>
      </c>
      <c r="VL4" s="248">
        <f t="shared" ca="1" si="1646"/>
        <v>0</v>
      </c>
      <c r="VM4" s="248">
        <f t="shared" ca="1" si="1646"/>
        <v>0</v>
      </c>
      <c r="VN4" s="248">
        <f t="shared" ca="1" si="1646"/>
        <v>0</v>
      </c>
      <c r="VO4" s="248">
        <f t="shared" ca="1" si="1646"/>
        <v>0</v>
      </c>
      <c r="VP4" s="248">
        <f t="shared" ca="1" si="1646"/>
        <v>0</v>
      </c>
      <c r="VQ4" s="248">
        <f t="shared" ca="1" si="1646"/>
        <v>0</v>
      </c>
      <c r="VR4" s="248">
        <f t="shared" ca="1" si="1646"/>
        <v>0</v>
      </c>
      <c r="VS4" s="248">
        <f t="shared" ca="1" si="1646"/>
        <v>0</v>
      </c>
      <c r="VT4" s="248">
        <f t="shared" ca="1" si="1646"/>
        <v>0</v>
      </c>
      <c r="VU4" s="248">
        <f t="shared" ref="VU4" ca="1" si="1647">INDIRECT("'ΣΤΟΙΧΕΙΑ_2'!"&amp;ADDRESS(VU1,VU3),TRUE)</f>
        <v>0</v>
      </c>
      <c r="VV4">
        <f t="shared" ref="VV4" ca="1" si="1648">INDIRECT("'ΣΤΟΙΧΕΙΑ_2'!"&amp;ADDRESS(VV1,VV3),TRUE)</f>
        <v>0</v>
      </c>
      <c r="VW4">
        <f t="shared" ref="VW4" ca="1" si="1649">INDIRECT("'ΣΤΟΙΧΕΙΑ_2'!"&amp;ADDRESS(VW1,VW3),TRUE)</f>
        <v>0</v>
      </c>
      <c r="VX4">
        <f t="shared" ref="VX4" ca="1" si="1650">INDIRECT("'ΣΤΟΙΧΕΙΑ_2'!"&amp;ADDRESS(VX1,VX3),TRUE)</f>
        <v>0</v>
      </c>
      <c r="VY4">
        <f t="shared" ref="VY4" ca="1" si="1651">INDIRECT("'ΣΤΟΙΧΕΙΑ_2'!"&amp;ADDRESS(VY1,VY3),TRUE)</f>
        <v>0</v>
      </c>
      <c r="VZ4">
        <f t="shared" ref="VZ4" ca="1" si="1652">INDIRECT("'ΣΤΟΙΧΕΙΑ_2'!"&amp;ADDRESS(VZ1,VZ3),TRUE)</f>
        <v>0</v>
      </c>
      <c r="WA4">
        <f t="shared" ref="WA4" ca="1" si="1653">INDIRECT("'ΣΤΟΙΧΕΙΑ_2'!"&amp;ADDRESS(WA1,WA3),TRUE)</f>
        <v>0</v>
      </c>
      <c r="WB4">
        <f t="shared" ref="WB4" ca="1" si="1654">INDIRECT("'ΣΤΟΙΧΕΙΑ_2'!"&amp;ADDRESS(WB1,WB3),TRUE)</f>
        <v>0</v>
      </c>
      <c r="WC4">
        <f t="shared" ref="WC4" ca="1" si="1655">INDIRECT("'ΣΤΟΙΧΕΙΑ_2'!"&amp;ADDRESS(WC1,WC3),TRUE)</f>
        <v>0</v>
      </c>
      <c r="WD4">
        <f t="shared" ref="WD4" ca="1" si="1656">INDIRECT("'ΣΤΟΙΧΕΙΑ_2'!"&amp;ADDRESS(WD1,WD3),TRUE)</f>
        <v>0</v>
      </c>
      <c r="WE4">
        <f t="shared" ref="WE4" ca="1" si="1657">INDIRECT("'ΣΤΟΙΧΕΙΑ_2'!"&amp;ADDRESS(WE1,WE3),TRUE)</f>
        <v>0</v>
      </c>
      <c r="WF4">
        <f t="shared" ref="WF4" ca="1" si="1658">INDIRECT("'ΣΤΟΙΧΕΙΑ_2'!"&amp;ADDRESS(WF1,WF3),TRUE)</f>
        <v>0</v>
      </c>
      <c r="WG4">
        <f t="shared" ref="WG4" ca="1" si="1659">INDIRECT("'ΣΤΟΙΧΕΙΑ_2'!"&amp;ADDRESS(WG1,WG3),TRUE)</f>
        <v>0</v>
      </c>
      <c r="WH4">
        <f t="shared" ref="WH4" ca="1" si="1660">INDIRECT("'ΣΤΟΙΧΕΙΑ_2'!"&amp;ADDRESS(WH1,WH3),TRUE)</f>
        <v>0</v>
      </c>
      <c r="WI4">
        <f t="shared" ref="WI4" ca="1" si="1661">INDIRECT("'ΣΤΟΙΧΕΙΑ_2'!"&amp;ADDRESS(WI1,WI3),TRUE)</f>
        <v>0</v>
      </c>
      <c r="WJ4">
        <f t="shared" ref="WJ4" ca="1" si="1662">INDIRECT("'ΣΤΟΙΧΕΙΑ_2'!"&amp;ADDRESS(WJ1,WJ3),TRUE)</f>
        <v>0</v>
      </c>
      <c r="WK4">
        <f t="shared" ref="WK4" ca="1" si="1663">INDIRECT("'ΣΤΟΙΧΕΙΑ_2'!"&amp;ADDRESS(WK1,WK3),TRUE)</f>
        <v>0</v>
      </c>
      <c r="WL4">
        <f t="shared" ref="WL4" ca="1" si="1664">INDIRECT("'ΣΤΟΙΧΕΙΑ_2'!"&amp;ADDRESS(WL1,WL3),TRUE)</f>
        <v>0</v>
      </c>
      <c r="WM4">
        <f t="shared" ref="WM4" ca="1" si="1665">INDIRECT("'ΣΤΟΙΧΕΙΑ_2'!"&amp;ADDRESS(WM1,WM3),TRUE)</f>
        <v>0</v>
      </c>
      <c r="WN4">
        <f t="shared" ref="WN4" ca="1" si="1666">INDIRECT("'ΣΤΟΙΧΕΙΑ_2'!"&amp;ADDRESS(WN1,WN3),TRUE)</f>
        <v>0</v>
      </c>
      <c r="WO4">
        <f t="shared" ref="WO4" ca="1" si="1667">INDIRECT("'ΣΤΟΙΧΕΙΑ_2'!"&amp;ADDRESS(WO1,WO3),TRUE)</f>
        <v>0</v>
      </c>
      <c r="WP4">
        <f t="shared" ref="WP4" ca="1" si="1668">INDIRECT("'ΣΤΟΙΧΕΙΑ_2'!"&amp;ADDRESS(WP1,WP3),TRUE)</f>
        <v>0</v>
      </c>
      <c r="WQ4">
        <f t="shared" ref="WQ4" ca="1" si="1669">INDIRECT("'ΣΤΟΙΧΕΙΑ_2'!"&amp;ADDRESS(WQ1,WQ3),TRUE)</f>
        <v>0</v>
      </c>
      <c r="WR4">
        <f t="shared" ref="WR4" ca="1" si="1670">INDIRECT("'ΣΤΟΙΧΕΙΑ_2'!"&amp;ADDRESS(WR1,WR3),TRUE)</f>
        <v>0</v>
      </c>
      <c r="WS4">
        <f t="shared" ref="WS4" ca="1" si="1671">INDIRECT("'ΣΤΟΙΧΕΙΑ_2'!"&amp;ADDRESS(WS1,WS3),TRUE)</f>
        <v>0</v>
      </c>
      <c r="WT4">
        <f t="shared" ref="WT4" ca="1" si="1672">INDIRECT("'ΣΤΟΙΧΕΙΑ_2'!"&amp;ADDRESS(WT1,WT3),TRUE)</f>
        <v>0</v>
      </c>
      <c r="WU4">
        <f t="shared" ref="WU4" ca="1" si="1673">INDIRECT("'ΣΤΟΙΧΕΙΑ_2'!"&amp;ADDRESS(WU1,WU3),TRUE)</f>
        <v>0</v>
      </c>
      <c r="WV4">
        <f t="shared" ref="WV4" ca="1" si="1674">INDIRECT("'ΣΤΟΙΧΕΙΑ_2'!"&amp;ADDRESS(WV1,WV3),TRUE)</f>
        <v>0</v>
      </c>
      <c r="WW4">
        <f t="shared" ref="WW4" ca="1" si="1675">INDIRECT("'ΣΤΟΙΧΕΙΑ_2'!"&amp;ADDRESS(WW1,WW3),TRUE)</f>
        <v>0</v>
      </c>
      <c r="WX4">
        <f t="shared" ref="WX4" ca="1" si="1676">INDIRECT("'ΣΤΟΙΧΕΙΑ_2'!"&amp;ADDRESS(WX1,WX3),TRUE)</f>
        <v>0</v>
      </c>
      <c r="WY4">
        <f t="shared" ref="WY4" ca="1" si="1677">INDIRECT("'ΣΤΟΙΧΕΙΑ_2'!"&amp;ADDRESS(WY1,WY3),TRUE)</f>
        <v>0</v>
      </c>
      <c r="WZ4">
        <f t="shared" ref="WZ4" ca="1" si="1678">INDIRECT("'ΣΤΟΙΧΕΙΑ_2'!"&amp;ADDRESS(WZ1,WZ3),TRUE)</f>
        <v>0</v>
      </c>
      <c r="XA4">
        <f t="shared" ref="XA4:YD4" ca="1" si="1679">INDIRECT("'ΣΤΟΙΧΕΙΑ_2'!"&amp;ADDRESS(XA1,XA3),TRUE)</f>
        <v>0</v>
      </c>
      <c r="XB4">
        <f t="shared" ca="1" si="1679"/>
        <v>0</v>
      </c>
      <c r="XC4">
        <f t="shared" ca="1" si="1679"/>
        <v>0</v>
      </c>
      <c r="XD4">
        <f t="shared" ca="1" si="1679"/>
        <v>0</v>
      </c>
      <c r="XE4">
        <f t="shared" ca="1" si="1679"/>
        <v>0</v>
      </c>
      <c r="XF4">
        <f t="shared" ca="1" si="1679"/>
        <v>0</v>
      </c>
      <c r="XG4">
        <f t="shared" ca="1" si="1679"/>
        <v>0</v>
      </c>
      <c r="XH4">
        <f t="shared" ca="1" si="1679"/>
        <v>0</v>
      </c>
      <c r="XI4">
        <f t="shared" ca="1" si="1679"/>
        <v>0</v>
      </c>
      <c r="XJ4">
        <f t="shared" ca="1" si="1679"/>
        <v>0</v>
      </c>
      <c r="XK4">
        <f t="shared" ca="1" si="1679"/>
        <v>0</v>
      </c>
      <c r="XL4">
        <f t="shared" ca="1" si="1679"/>
        <v>0</v>
      </c>
      <c r="XM4">
        <f t="shared" ca="1" si="1679"/>
        <v>0</v>
      </c>
      <c r="XN4">
        <f t="shared" ca="1" si="1679"/>
        <v>0</v>
      </c>
      <c r="XO4">
        <f t="shared" ca="1" si="1679"/>
        <v>0</v>
      </c>
      <c r="XP4">
        <f t="shared" ca="1" si="1679"/>
        <v>0</v>
      </c>
      <c r="XQ4">
        <f t="shared" ca="1" si="1679"/>
        <v>0</v>
      </c>
      <c r="XR4">
        <f t="shared" ca="1" si="1679"/>
        <v>0</v>
      </c>
      <c r="XS4">
        <f t="shared" ca="1" si="1679"/>
        <v>0</v>
      </c>
      <c r="XT4">
        <f t="shared" ca="1" si="1679"/>
        <v>0</v>
      </c>
      <c r="XU4">
        <f t="shared" ca="1" si="1679"/>
        <v>0</v>
      </c>
      <c r="XV4">
        <f t="shared" ca="1" si="1679"/>
        <v>0</v>
      </c>
      <c r="XW4">
        <f t="shared" ca="1" si="1679"/>
        <v>0</v>
      </c>
      <c r="XX4">
        <f t="shared" ca="1" si="1679"/>
        <v>0</v>
      </c>
      <c r="XY4">
        <f t="shared" ca="1" si="1679"/>
        <v>0</v>
      </c>
      <c r="XZ4">
        <f t="shared" ca="1" si="1679"/>
        <v>0</v>
      </c>
      <c r="YA4">
        <f t="shared" ca="1" si="1679"/>
        <v>0</v>
      </c>
      <c r="YB4">
        <f t="shared" ca="1" si="1679"/>
        <v>0</v>
      </c>
      <c r="YC4">
        <f t="shared" ca="1" si="1679"/>
        <v>0</v>
      </c>
      <c r="YD4">
        <f t="shared" ca="1" si="1679"/>
        <v>0</v>
      </c>
      <c r="YE4">
        <f t="shared" ref="YE4" ca="1" si="1680">INDIRECT("'ΣΤΟΙΧΕΙΑ_2'!"&amp;ADDRESS(YE1,YE3),TRUE)</f>
        <v>0</v>
      </c>
      <c r="YF4">
        <f t="shared" ref="YF4" ca="1" si="1681">INDIRECT("'ΣΤΟΙΧΕΙΑ_2'!"&amp;ADDRESS(YF1,YF3),TRUE)</f>
        <v>0</v>
      </c>
      <c r="YG4">
        <f t="shared" ref="YG4" ca="1" si="1682">INDIRECT("'ΣΤΟΙΧΕΙΑ_2'!"&amp;ADDRESS(YG1,YG3),TRUE)</f>
        <v>0</v>
      </c>
      <c r="YH4">
        <f t="shared" ref="YH4" ca="1" si="1683">INDIRECT("'ΣΤΟΙΧΕΙΑ_2'!"&amp;ADDRESS(YH1,YH3),TRUE)</f>
        <v>0</v>
      </c>
      <c r="YI4">
        <f t="shared" ref="YI4" ca="1" si="1684">INDIRECT("'ΣΤΟΙΧΕΙΑ_2'!"&amp;ADDRESS(YI1,YI3),TRUE)</f>
        <v>0</v>
      </c>
      <c r="YJ4">
        <f t="shared" ref="YJ4" ca="1" si="1685">INDIRECT("'ΣΤΟΙΧΕΙΑ_2'!"&amp;ADDRESS(YJ1,YJ3),TRUE)</f>
        <v>0</v>
      </c>
      <c r="YK4">
        <f t="shared" ref="YK4:ZR4" ca="1" si="1686">INDIRECT("'ΣΤΟΙΧΕΙΑ_2'!"&amp;ADDRESS(YK1,YK3),TRUE)</f>
        <v>0</v>
      </c>
      <c r="YL4" s="248">
        <f t="shared" ca="1" si="1686"/>
        <v>0</v>
      </c>
      <c r="YM4" s="248">
        <f t="shared" ca="1" si="1686"/>
        <v>0</v>
      </c>
      <c r="YN4" s="248">
        <f t="shared" ca="1" si="1686"/>
        <v>0</v>
      </c>
      <c r="YO4" s="248">
        <f t="shared" ca="1" si="1686"/>
        <v>0</v>
      </c>
      <c r="YP4" s="248">
        <f t="shared" ca="1" si="1686"/>
        <v>0</v>
      </c>
      <c r="YQ4" s="248">
        <f t="shared" ca="1" si="1686"/>
        <v>0</v>
      </c>
      <c r="YR4" s="248">
        <f t="shared" ca="1" si="1686"/>
        <v>0</v>
      </c>
      <c r="YS4" s="248">
        <f t="shared" ca="1" si="1686"/>
        <v>0</v>
      </c>
      <c r="YT4" s="248">
        <f t="shared" ca="1" si="1686"/>
        <v>0</v>
      </c>
      <c r="YU4" s="248">
        <f t="shared" ca="1" si="1686"/>
        <v>0</v>
      </c>
      <c r="YV4" s="248">
        <f t="shared" ca="1" si="1686"/>
        <v>0</v>
      </c>
      <c r="YW4" s="248">
        <f t="shared" ca="1" si="1686"/>
        <v>0</v>
      </c>
      <c r="YX4" s="248">
        <f t="shared" ca="1" si="1686"/>
        <v>0</v>
      </c>
      <c r="YY4" s="248">
        <f t="shared" ca="1" si="1686"/>
        <v>0</v>
      </c>
      <c r="YZ4" s="248">
        <f t="shared" ca="1" si="1686"/>
        <v>0</v>
      </c>
      <c r="ZA4" s="248">
        <f t="shared" ca="1" si="1686"/>
        <v>0</v>
      </c>
      <c r="ZB4" s="248">
        <f t="shared" ca="1" si="1686"/>
        <v>0</v>
      </c>
      <c r="ZC4" s="248">
        <f t="shared" ca="1" si="1686"/>
        <v>0</v>
      </c>
      <c r="ZD4" s="248">
        <f t="shared" ca="1" si="1686"/>
        <v>0</v>
      </c>
      <c r="ZE4" s="248">
        <f t="shared" ca="1" si="1686"/>
        <v>0</v>
      </c>
      <c r="ZF4" s="248">
        <f t="shared" ca="1" si="1686"/>
        <v>0</v>
      </c>
      <c r="ZG4" s="248">
        <f t="shared" ca="1" si="1686"/>
        <v>0</v>
      </c>
      <c r="ZH4" s="248">
        <f t="shared" ca="1" si="1686"/>
        <v>0</v>
      </c>
      <c r="ZI4" s="248">
        <f t="shared" ca="1" si="1686"/>
        <v>0</v>
      </c>
      <c r="ZJ4" s="248">
        <f t="shared" ca="1" si="1686"/>
        <v>0</v>
      </c>
      <c r="ZK4" s="248">
        <f t="shared" ca="1" si="1686"/>
        <v>0</v>
      </c>
      <c r="ZL4" s="248">
        <f t="shared" ca="1" si="1686"/>
        <v>0</v>
      </c>
      <c r="ZM4" s="248">
        <f t="shared" ca="1" si="1686"/>
        <v>0</v>
      </c>
      <c r="ZN4" s="248">
        <f t="shared" ca="1" si="1686"/>
        <v>0</v>
      </c>
      <c r="ZO4" s="248">
        <f t="shared" ca="1" si="1686"/>
        <v>0</v>
      </c>
      <c r="ZP4" s="248">
        <f t="shared" ca="1" si="1686"/>
        <v>0</v>
      </c>
      <c r="ZQ4" s="248">
        <f t="shared" ca="1" si="1686"/>
        <v>0</v>
      </c>
      <c r="ZR4" s="248">
        <f t="shared" ca="1" si="1686"/>
        <v>0</v>
      </c>
      <c r="ZS4" s="248">
        <f t="shared" ref="ZS4:AAI4" ca="1" si="1687">INDIRECT("'ΣΤΟΙΧΕΙΑ_2'!"&amp;ADDRESS(ZS1,ZS3),TRUE)</f>
        <v>0</v>
      </c>
      <c r="ZT4" s="248">
        <f t="shared" ca="1" si="1687"/>
        <v>0</v>
      </c>
      <c r="ZU4" s="248">
        <f t="shared" ca="1" si="1687"/>
        <v>0</v>
      </c>
      <c r="ZV4" s="248">
        <f t="shared" ca="1" si="1687"/>
        <v>0</v>
      </c>
      <c r="ZW4" s="248">
        <f t="shared" ca="1" si="1687"/>
        <v>0</v>
      </c>
      <c r="ZX4" s="248">
        <f t="shared" ca="1" si="1687"/>
        <v>0</v>
      </c>
      <c r="ZY4" s="248">
        <f t="shared" ca="1" si="1687"/>
        <v>0</v>
      </c>
      <c r="ZZ4" s="248">
        <f t="shared" ca="1" si="1687"/>
        <v>0</v>
      </c>
      <c r="AAA4" s="248">
        <f t="shared" ca="1" si="1687"/>
        <v>0</v>
      </c>
      <c r="AAB4" s="248">
        <f t="shared" ca="1" si="1687"/>
        <v>0</v>
      </c>
      <c r="AAC4" s="248">
        <f t="shared" ca="1" si="1687"/>
        <v>0</v>
      </c>
      <c r="AAD4" s="248">
        <f t="shared" ca="1" si="1687"/>
        <v>0</v>
      </c>
      <c r="AAE4" s="248">
        <f t="shared" ca="1" si="1687"/>
        <v>0</v>
      </c>
      <c r="AAF4" s="248">
        <f t="shared" ca="1" si="1687"/>
        <v>0</v>
      </c>
      <c r="AAG4" s="248">
        <f t="shared" ca="1" si="1687"/>
        <v>0</v>
      </c>
      <c r="AAH4" s="248">
        <f t="shared" ca="1" si="1687"/>
        <v>0</v>
      </c>
      <c r="AAI4" s="248">
        <f t="shared" ca="1" si="1687"/>
        <v>0</v>
      </c>
      <c r="AAJ4" s="248">
        <f t="shared" ref="AAJ4" ca="1" si="1688">INDIRECT("'ΣΤΟΙΧΕΙΑ_2'!"&amp;ADDRESS(AAJ1,AAJ3),TRUE)</f>
        <v>0</v>
      </c>
      <c r="AAK4">
        <f t="shared" ref="AAK4" ca="1" si="1689">INDIRECT("'ΣΤΟΙΧΕΙΑ_2'!"&amp;ADDRESS(AAK1,AAK3),TRUE)</f>
        <v>0</v>
      </c>
      <c r="AAL4">
        <f t="shared" ref="AAL4" ca="1" si="1690">INDIRECT("'ΣΤΟΙΧΕΙΑ_2'!"&amp;ADDRESS(AAL1,AAL3),TRUE)</f>
        <v>0</v>
      </c>
      <c r="AAM4">
        <f t="shared" ref="AAM4" ca="1" si="1691">INDIRECT("'ΣΤΟΙΧΕΙΑ_2'!"&amp;ADDRESS(AAM1,AAM3),TRUE)</f>
        <v>0</v>
      </c>
      <c r="AAN4">
        <f t="shared" ref="AAN4" ca="1" si="1692">INDIRECT("'ΣΤΟΙΧΕΙΑ_2'!"&amp;ADDRESS(AAN1,AAN3),TRUE)</f>
        <v>0</v>
      </c>
      <c r="AAO4">
        <f t="shared" ref="AAO4" ca="1" si="1693">INDIRECT("'ΣΤΟΙΧΕΙΑ_2'!"&amp;ADDRESS(AAO1,AAO3),TRUE)</f>
        <v>0</v>
      </c>
      <c r="AAP4">
        <f t="shared" ref="AAP4" ca="1" si="1694">INDIRECT("'ΣΤΟΙΧΕΙΑ_2'!"&amp;ADDRESS(AAP1,AAP3),TRUE)</f>
        <v>0</v>
      </c>
      <c r="AAQ4">
        <f t="shared" ref="AAQ4" ca="1" si="1695">INDIRECT("'ΣΤΟΙΧΕΙΑ_2'!"&amp;ADDRESS(AAQ1,AAQ3),TRUE)</f>
        <v>0</v>
      </c>
      <c r="AAR4">
        <f t="shared" ref="AAR4" ca="1" si="1696">INDIRECT("'ΣΤΟΙΧΕΙΑ_2'!"&amp;ADDRESS(AAR1,AAR3),TRUE)</f>
        <v>0</v>
      </c>
      <c r="AAS4">
        <f t="shared" ref="AAS4" ca="1" si="1697">INDIRECT("'ΣΤΟΙΧΕΙΑ_2'!"&amp;ADDRESS(AAS1,AAS3),TRUE)</f>
        <v>0</v>
      </c>
      <c r="AAT4">
        <f t="shared" ref="AAT4" ca="1" si="1698">INDIRECT("'ΣΤΟΙΧΕΙΑ_2'!"&amp;ADDRESS(AAT1,AAT3),TRUE)</f>
        <v>0</v>
      </c>
      <c r="AAU4">
        <f t="shared" ref="AAU4" ca="1" si="1699">INDIRECT("'ΣΤΟΙΧΕΙΑ_2'!"&amp;ADDRESS(AAU1,AAU3),TRUE)</f>
        <v>0</v>
      </c>
      <c r="AAV4">
        <f t="shared" ref="AAV4" ca="1" si="1700">INDIRECT("'ΣΤΟΙΧΕΙΑ_2'!"&amp;ADDRESS(AAV1,AAV3),TRUE)</f>
        <v>0</v>
      </c>
      <c r="AAW4">
        <f t="shared" ref="AAW4" ca="1" si="1701">INDIRECT("'ΣΤΟΙΧΕΙΑ_2'!"&amp;ADDRESS(AAW1,AAW3),TRUE)</f>
        <v>0</v>
      </c>
      <c r="AAX4">
        <f t="shared" ref="AAX4" ca="1" si="1702">INDIRECT("'ΣΤΟΙΧΕΙΑ_2'!"&amp;ADDRESS(AAX1,AAX3),TRUE)</f>
        <v>0</v>
      </c>
      <c r="AAY4">
        <f t="shared" ref="AAY4" ca="1" si="1703">INDIRECT("'ΣΤΟΙΧΕΙΑ_2'!"&amp;ADDRESS(AAY1,AAY3),TRUE)</f>
        <v>0</v>
      </c>
      <c r="AAZ4">
        <f t="shared" ref="AAZ4" ca="1" si="1704">INDIRECT("'ΣΤΟΙΧΕΙΑ_2'!"&amp;ADDRESS(AAZ1,AAZ3),TRUE)</f>
        <v>0</v>
      </c>
      <c r="ABA4">
        <f t="shared" ref="ABA4" ca="1" si="1705">INDIRECT("'ΣΤΟΙΧΕΙΑ_2'!"&amp;ADDRESS(ABA1,ABA3),TRUE)</f>
        <v>0</v>
      </c>
      <c r="ABB4">
        <f t="shared" ref="ABB4" ca="1" si="1706">INDIRECT("'ΣΤΟΙΧΕΙΑ_2'!"&amp;ADDRESS(ABB1,ABB3),TRUE)</f>
        <v>0</v>
      </c>
      <c r="ABC4">
        <f t="shared" ref="ABC4" ca="1" si="1707">INDIRECT("'ΣΤΟΙΧΕΙΑ_2'!"&amp;ADDRESS(ABC1,ABC3),TRUE)</f>
        <v>0</v>
      </c>
      <c r="ABD4">
        <f t="shared" ref="ABD4" ca="1" si="1708">INDIRECT("'ΣΤΟΙΧΕΙΑ_2'!"&amp;ADDRESS(ABD1,ABD3),TRUE)</f>
        <v>0</v>
      </c>
      <c r="ABE4">
        <f t="shared" ref="ABE4" ca="1" si="1709">INDIRECT("'ΣΤΟΙΧΕΙΑ_2'!"&amp;ADDRESS(ABE1,ABE3),TRUE)</f>
        <v>0</v>
      </c>
      <c r="ABF4">
        <f t="shared" ref="ABF4" ca="1" si="1710">INDIRECT("'ΣΤΟΙΧΕΙΑ_2'!"&amp;ADDRESS(ABF1,ABF3),TRUE)</f>
        <v>0</v>
      </c>
      <c r="ABG4">
        <f t="shared" ref="ABG4" ca="1" si="1711">INDIRECT("'ΣΤΟΙΧΕΙΑ_2'!"&amp;ADDRESS(ABG1,ABG3),TRUE)</f>
        <v>0</v>
      </c>
      <c r="ABH4">
        <f t="shared" ref="ABH4" ca="1" si="1712">INDIRECT("'ΣΤΟΙΧΕΙΑ_2'!"&amp;ADDRESS(ABH1,ABH3),TRUE)</f>
        <v>0</v>
      </c>
      <c r="ABI4">
        <f t="shared" ref="ABI4" ca="1" si="1713">INDIRECT("'ΣΤΟΙΧΕΙΑ_2'!"&amp;ADDRESS(ABI1,ABI3),TRUE)</f>
        <v>0</v>
      </c>
      <c r="ABJ4">
        <f t="shared" ref="ABJ4" ca="1" si="1714">INDIRECT("'ΣΤΟΙΧΕΙΑ_2'!"&amp;ADDRESS(ABJ1,ABJ3),TRUE)</f>
        <v>0</v>
      </c>
      <c r="ABK4">
        <f t="shared" ref="ABK4" ca="1" si="1715">INDIRECT("'ΣΤΟΙΧΕΙΑ_2'!"&amp;ADDRESS(ABK1,ABK3),TRUE)</f>
        <v>0</v>
      </c>
      <c r="ABL4">
        <f t="shared" ref="ABL4" ca="1" si="1716">INDIRECT("'ΣΤΟΙΧΕΙΑ_2'!"&amp;ADDRESS(ABL1,ABL3),TRUE)</f>
        <v>0</v>
      </c>
      <c r="ABM4">
        <f t="shared" ref="ABM4" ca="1" si="1717">INDIRECT("'ΣΤΟΙΧΕΙΑ_2'!"&amp;ADDRESS(ABM1,ABM3),TRUE)</f>
        <v>0</v>
      </c>
      <c r="ABN4">
        <f t="shared" ref="ABN4" ca="1" si="1718">INDIRECT("'ΣΤΟΙΧΕΙΑ_2'!"&amp;ADDRESS(ABN1,ABN3),TRUE)</f>
        <v>0</v>
      </c>
      <c r="ABO4">
        <f t="shared" ref="ABO4" ca="1" si="1719">INDIRECT("'ΣΤΟΙΧΕΙΑ_2'!"&amp;ADDRESS(ABO1,ABO3),TRUE)</f>
        <v>0</v>
      </c>
      <c r="ABP4">
        <f t="shared" ref="ABP4" ca="1" si="1720">INDIRECT("'ΣΤΟΙΧΕΙΑ_2'!"&amp;ADDRESS(ABP1,ABP3),TRUE)</f>
        <v>0</v>
      </c>
      <c r="ABQ4">
        <f t="shared" ref="ABQ4" ca="1" si="1721">INDIRECT("'ΣΤΟΙΧΕΙΑ_2'!"&amp;ADDRESS(ABQ1,ABQ3),TRUE)</f>
        <v>0</v>
      </c>
      <c r="ABR4">
        <f t="shared" ref="ABR4" ca="1" si="1722">INDIRECT("'ΣΤΟΙΧΕΙΑ_2'!"&amp;ADDRESS(ABR1,ABR3),TRUE)</f>
        <v>0</v>
      </c>
      <c r="ABS4">
        <f t="shared" ref="ABS4" ca="1" si="1723">INDIRECT("'ΣΤΟΙΧΕΙΑ_2'!"&amp;ADDRESS(ABS1,ABS3),TRUE)</f>
        <v>0</v>
      </c>
      <c r="ABT4">
        <f t="shared" ref="ABT4" ca="1" si="1724">INDIRECT("'ΣΤΟΙΧΕΙΑ_2'!"&amp;ADDRESS(ABT1,ABT3),TRUE)</f>
        <v>0</v>
      </c>
      <c r="ABU4">
        <f t="shared" ref="ABU4" ca="1" si="1725">INDIRECT("'ΣΤΟΙΧΕΙΑ_2'!"&amp;ADDRESS(ABU1,ABU3),TRUE)</f>
        <v>0</v>
      </c>
      <c r="ABV4">
        <f t="shared" ref="ABV4" ca="1" si="1726">INDIRECT("'ΣΤΟΙΧΕΙΑ_2'!"&amp;ADDRESS(ABV1,ABV3),TRUE)</f>
        <v>0</v>
      </c>
      <c r="ABW4">
        <f t="shared" ref="ABW4" ca="1" si="1727">INDIRECT("'ΣΤΟΙΧΕΙΑ_2'!"&amp;ADDRESS(ABW1,ABW3),TRUE)</f>
        <v>0</v>
      </c>
      <c r="ABX4">
        <f t="shared" ref="ABX4" ca="1" si="1728">INDIRECT("'ΣΤΟΙΧΕΙΑ_2'!"&amp;ADDRESS(ABX1,ABX3),TRUE)</f>
        <v>0</v>
      </c>
      <c r="ABY4">
        <f t="shared" ref="ABY4" ca="1" si="1729">INDIRECT("'ΣΤΟΙΧΕΙΑ_2'!"&amp;ADDRESS(ABY1,ABY3),TRUE)</f>
        <v>0</v>
      </c>
      <c r="ABZ4">
        <f t="shared" ref="ABZ4" ca="1" si="1730">INDIRECT("'ΣΤΟΙΧΕΙΑ_2'!"&amp;ADDRESS(ABZ1,ABZ3),TRUE)</f>
        <v>0</v>
      </c>
      <c r="ACA4">
        <f t="shared" ref="ACA4" ca="1" si="1731">INDIRECT("'ΣΤΟΙΧΕΙΑ_2'!"&amp;ADDRESS(ACA1,ACA3),TRUE)</f>
        <v>0</v>
      </c>
      <c r="ACB4">
        <f t="shared" ref="ACB4" ca="1" si="1732">INDIRECT("'ΣΤΟΙΧΕΙΑ_2'!"&amp;ADDRESS(ACB1,ACB3),TRUE)</f>
        <v>0</v>
      </c>
      <c r="ACC4">
        <f t="shared" ref="ACC4" ca="1" si="1733">INDIRECT("'ΣΤΟΙΧΕΙΑ_2'!"&amp;ADDRESS(ACC1,ACC3),TRUE)</f>
        <v>0</v>
      </c>
      <c r="ACD4">
        <f t="shared" ref="ACD4" ca="1" si="1734">INDIRECT("'ΣΤΟΙΧΕΙΑ_2'!"&amp;ADDRESS(ACD1,ACD3),TRUE)</f>
        <v>0</v>
      </c>
      <c r="ACE4">
        <f t="shared" ref="ACE4" ca="1" si="1735">INDIRECT("'ΣΤΟΙΧΕΙΑ_2'!"&amp;ADDRESS(ACE1,ACE3),TRUE)</f>
        <v>0</v>
      </c>
      <c r="ACF4">
        <f t="shared" ref="ACF4" ca="1" si="1736">INDIRECT("'ΣΤΟΙΧΕΙΑ_2'!"&amp;ADDRESS(ACF1,ACF3),TRUE)</f>
        <v>0</v>
      </c>
      <c r="ACG4">
        <f t="shared" ref="ACG4" ca="1" si="1737">INDIRECT("'ΣΤΟΙΧΕΙΑ_2'!"&amp;ADDRESS(ACG1,ACG3),TRUE)</f>
        <v>0</v>
      </c>
      <c r="ACH4">
        <f t="shared" ref="ACH4" ca="1" si="1738">INDIRECT("'ΣΤΟΙΧΕΙΑ_2'!"&amp;ADDRESS(ACH1,ACH3),TRUE)</f>
        <v>0</v>
      </c>
      <c r="ACI4">
        <f t="shared" ref="ACI4" ca="1" si="1739">INDIRECT("'ΣΤΟΙΧΕΙΑ_2'!"&amp;ADDRESS(ACI1,ACI3),TRUE)</f>
        <v>0</v>
      </c>
      <c r="ACJ4">
        <f t="shared" ref="ACJ4" ca="1" si="1740">INDIRECT("'ΣΤΟΙΧΕΙΑ_2'!"&amp;ADDRESS(ACJ1,ACJ3),TRUE)</f>
        <v>0</v>
      </c>
      <c r="ACK4">
        <f t="shared" ref="ACK4" ca="1" si="1741">INDIRECT("'ΣΤΟΙΧΕΙΑ_2'!"&amp;ADDRESS(ACK1,ACK3),TRUE)</f>
        <v>0</v>
      </c>
      <c r="ACL4">
        <f t="shared" ref="ACL4" ca="1" si="1742">INDIRECT("'ΣΤΟΙΧΕΙΑ_2'!"&amp;ADDRESS(ACL1,ACL3),TRUE)</f>
        <v>0</v>
      </c>
      <c r="ACM4">
        <f t="shared" ref="ACM4" ca="1" si="1743">INDIRECT("'ΣΤΟΙΧΕΙΑ_2'!"&amp;ADDRESS(ACM1,ACM3),TRUE)</f>
        <v>0</v>
      </c>
      <c r="ACN4">
        <f t="shared" ref="ACN4" ca="1" si="1744">INDIRECT("'ΣΤΟΙΧΕΙΑ_2'!"&amp;ADDRESS(ACN1,ACN3),TRUE)</f>
        <v>0</v>
      </c>
      <c r="ACO4">
        <f t="shared" ref="ACO4" ca="1" si="1745">INDIRECT("'ΣΤΟΙΧΕΙΑ_2'!"&amp;ADDRESS(ACO1,ACO3),TRUE)</f>
        <v>0</v>
      </c>
      <c r="ACP4">
        <f t="shared" ref="ACP4" ca="1" si="1746">INDIRECT("'ΣΤΟΙΧΕΙΑ_2'!"&amp;ADDRESS(ACP1,ACP3),TRUE)</f>
        <v>0</v>
      </c>
      <c r="ACQ4">
        <f t="shared" ref="ACQ4" ca="1" si="1747">INDIRECT("'ΣΤΟΙΧΕΙΑ_2'!"&amp;ADDRESS(ACQ1,ACQ3),TRUE)</f>
        <v>0</v>
      </c>
      <c r="ACR4">
        <f t="shared" ref="ACR4" ca="1" si="1748">INDIRECT("'ΣΤΟΙΧΕΙΑ_2'!"&amp;ADDRESS(ACR1,ACR3),TRUE)</f>
        <v>0</v>
      </c>
      <c r="ACS4">
        <f t="shared" ref="ACS4" ca="1" si="1749">INDIRECT("'ΣΤΟΙΧΕΙΑ_2'!"&amp;ADDRESS(ACS1,ACS3),TRUE)</f>
        <v>0</v>
      </c>
      <c r="ACT4">
        <f t="shared" ref="ACT4" ca="1" si="1750">INDIRECT("'ΣΤΟΙΧΕΙΑ_2'!"&amp;ADDRESS(ACT1,ACT3),TRUE)</f>
        <v>0</v>
      </c>
      <c r="ACU4">
        <f t="shared" ref="ACU4" ca="1" si="1751">INDIRECT("'ΣΤΟΙΧΕΙΑ_2'!"&amp;ADDRESS(ACU1,ACU3),TRUE)</f>
        <v>0</v>
      </c>
      <c r="ACV4">
        <f t="shared" ref="ACV4" ca="1" si="1752">INDIRECT("'ΣΤΟΙΧΕΙΑ_2'!"&amp;ADDRESS(ACV1,ACV3),TRUE)</f>
        <v>0</v>
      </c>
      <c r="ACW4">
        <f t="shared" ref="ACW4" ca="1" si="1753">INDIRECT("'ΣΤΟΙΧΕΙΑ_2'!"&amp;ADDRESS(ACW1,ACW3),TRUE)</f>
        <v>0</v>
      </c>
      <c r="ACX4">
        <f t="shared" ref="ACX4" ca="1" si="1754">INDIRECT("'ΣΤΟΙΧΕΙΑ_2'!"&amp;ADDRESS(ACX1,ACX3),TRUE)</f>
        <v>0</v>
      </c>
      <c r="ACY4">
        <f t="shared" ref="ACY4" ca="1" si="1755">INDIRECT("'ΣΤΟΙΧΕΙΑ_2'!"&amp;ADDRESS(ACY1,ACY3),TRUE)</f>
        <v>0</v>
      </c>
      <c r="ACZ4">
        <f t="shared" ref="ACZ4" ca="1" si="1756">INDIRECT("'ΣΤΟΙΧΕΙΑ_2'!"&amp;ADDRESS(ACZ1,ACZ3),TRUE)</f>
        <v>0</v>
      </c>
      <c r="ADA4">
        <f t="shared" ref="ADA4" ca="1" si="1757">INDIRECT("'ΣΤΟΙΧΕΙΑ_2'!"&amp;ADDRESS(ADA1,ADA3),TRUE)</f>
        <v>0</v>
      </c>
      <c r="ADB4">
        <f t="shared" ref="ADB4" ca="1" si="1758">INDIRECT("'ΣΤΟΙΧΕΙΑ_2'!"&amp;ADDRESS(ADB1,ADB3),TRUE)</f>
        <v>0</v>
      </c>
      <c r="ADC4">
        <f t="shared" ref="ADC4" ca="1" si="1759">INDIRECT("'ΣΤΟΙΧΕΙΑ_2'!"&amp;ADDRESS(ADC1,ADC3),TRUE)</f>
        <v>0</v>
      </c>
      <c r="ADD4">
        <f t="shared" ref="ADD4" ca="1" si="1760">INDIRECT("'ΣΤΟΙΧΕΙΑ_2'!"&amp;ADDRESS(ADD1,ADD3),TRUE)</f>
        <v>0</v>
      </c>
      <c r="ADE4">
        <f t="shared" ref="ADE4" ca="1" si="1761">INDIRECT("'ΣΤΟΙΧΕΙΑ_2'!"&amp;ADDRESS(ADE1,ADE3),TRUE)</f>
        <v>0</v>
      </c>
      <c r="ADF4">
        <f t="shared" ref="ADF4" ca="1" si="1762">INDIRECT("'ΣΤΟΙΧΕΙΑ_2'!"&amp;ADDRESS(ADF1,ADF3),TRUE)</f>
        <v>0</v>
      </c>
      <c r="ADG4">
        <f t="shared" ref="ADG4" ca="1" si="1763">INDIRECT("'ΣΤΟΙΧΕΙΑ_2'!"&amp;ADDRESS(ADG1,ADG3),TRUE)</f>
        <v>0</v>
      </c>
      <c r="ADH4">
        <f t="shared" ref="ADH4" ca="1" si="1764">INDIRECT("'ΣΤΟΙΧΕΙΑ_2'!"&amp;ADDRESS(ADH1,ADH3),TRUE)</f>
        <v>0</v>
      </c>
      <c r="ADI4">
        <f t="shared" ref="ADI4" ca="1" si="1765">INDIRECT("'ΣΤΟΙΧΕΙΑ_2'!"&amp;ADDRESS(ADI1,ADI3),TRUE)</f>
        <v>0</v>
      </c>
      <c r="ADJ4">
        <f t="shared" ref="ADJ4" ca="1" si="1766">INDIRECT("'ΣΤΟΙΧΕΙΑ_2'!"&amp;ADDRESS(ADJ1,ADJ3),TRUE)</f>
        <v>0</v>
      </c>
      <c r="ADK4">
        <f t="shared" ref="ADK4" ca="1" si="1767">INDIRECT("'ΣΤΟΙΧΕΙΑ_2'!"&amp;ADDRESS(ADK1,ADK3),TRUE)</f>
        <v>0</v>
      </c>
      <c r="ADL4">
        <f t="shared" ref="ADL4" ca="1" si="1768">INDIRECT("'ΣΤΟΙΧΕΙΑ_2'!"&amp;ADDRESS(ADL1,ADL3),TRUE)</f>
        <v>0</v>
      </c>
      <c r="ADM4">
        <f t="shared" ref="ADM4" ca="1" si="1769">INDIRECT("'ΣΤΟΙΧΕΙΑ_2'!"&amp;ADDRESS(ADM1,ADM3),TRUE)</f>
        <v>0</v>
      </c>
      <c r="ADN4">
        <f t="shared" ref="ADN4" ca="1" si="1770">INDIRECT("'ΣΤΟΙΧΕΙΑ_2'!"&amp;ADDRESS(ADN1,ADN3),TRUE)</f>
        <v>0</v>
      </c>
      <c r="ADO4">
        <f t="shared" ref="ADO4" ca="1" si="1771">INDIRECT("'ΣΤΟΙΧΕΙΑ_2'!"&amp;ADDRESS(ADO1,ADO3),TRUE)</f>
        <v>0</v>
      </c>
      <c r="ADP4">
        <f t="shared" ref="ADP4" ca="1" si="1772">INDIRECT("'ΣΤΟΙΧΕΙΑ_2'!"&amp;ADDRESS(ADP1,ADP3),TRUE)</f>
        <v>0</v>
      </c>
      <c r="ADQ4">
        <f t="shared" ref="ADQ4" ca="1" si="1773">INDIRECT("'ΣΤΟΙΧΕΙΑ_2'!"&amp;ADDRESS(ADQ1,ADQ3),TRUE)</f>
        <v>0</v>
      </c>
      <c r="ADR4">
        <f t="shared" ref="ADR4" ca="1" si="1774">INDIRECT("'ΣΤΟΙΧΕΙΑ_2'!"&amp;ADDRESS(ADR1,ADR3),TRUE)</f>
        <v>0</v>
      </c>
      <c r="ADS4">
        <f t="shared" ref="ADS4" ca="1" si="1775">INDIRECT("'ΣΤΟΙΧΕΙΑ_2'!"&amp;ADDRESS(ADS1,ADS3),TRUE)</f>
        <v>0</v>
      </c>
      <c r="ADT4">
        <f t="shared" ref="ADT4" ca="1" si="1776">INDIRECT("'ΣΤΟΙΧΕΙΑ_2'!"&amp;ADDRESS(ADT1,ADT3),TRUE)</f>
        <v>0</v>
      </c>
      <c r="ADU4">
        <f t="shared" ref="ADU4" ca="1" si="1777">INDIRECT("'ΣΤΟΙΧΕΙΑ_2'!"&amp;ADDRESS(ADU1,ADU3),TRUE)</f>
        <v>0</v>
      </c>
      <c r="ADV4">
        <f t="shared" ref="ADV4" ca="1" si="1778">INDIRECT("'ΣΤΟΙΧΕΙΑ_2'!"&amp;ADDRESS(ADV1,ADV3),TRUE)</f>
        <v>0</v>
      </c>
      <c r="ADW4">
        <f t="shared" ref="ADW4" ca="1" si="1779">INDIRECT("'ΣΤΟΙΧΕΙΑ_2'!"&amp;ADDRESS(ADW1,ADW3),TRUE)</f>
        <v>0</v>
      </c>
      <c r="ADX4">
        <f t="shared" ref="ADX4" ca="1" si="1780">INDIRECT("'ΣΤΟΙΧΕΙΑ_2'!"&amp;ADDRESS(ADX1,ADX3),TRUE)</f>
        <v>0</v>
      </c>
      <c r="ADY4">
        <f t="shared" ref="ADY4" ca="1" si="1781">INDIRECT("'ΣΤΟΙΧΕΙΑ_2'!"&amp;ADDRESS(ADY1,ADY3),TRUE)</f>
        <v>0</v>
      </c>
      <c r="ADZ4">
        <f t="shared" ref="ADZ4" ca="1" si="1782">INDIRECT("'ΣΤΟΙΧΕΙΑ_2'!"&amp;ADDRESS(ADZ1,ADZ3),TRUE)</f>
        <v>0</v>
      </c>
      <c r="AEA4">
        <f t="shared" ref="AEA4" ca="1" si="1783">INDIRECT("'ΣΤΟΙΧΕΙΑ_2'!"&amp;ADDRESS(AEA1,AEA3),TRUE)</f>
        <v>0</v>
      </c>
      <c r="AEB4">
        <f t="shared" ref="AEB4" ca="1" si="1784">INDIRECT("'ΣΤΟΙΧΕΙΑ_2'!"&amp;ADDRESS(AEB1,AEB3),TRUE)</f>
        <v>0</v>
      </c>
      <c r="AEC4">
        <f t="shared" ref="AEC4" ca="1" si="1785">INDIRECT("'ΣΤΟΙΧΕΙΑ_2'!"&amp;ADDRESS(AEC1,AEC3),TRUE)</f>
        <v>0</v>
      </c>
      <c r="AED4">
        <f t="shared" ref="AED4" ca="1" si="1786">INDIRECT("'ΣΤΟΙΧΕΙΑ_2'!"&amp;ADDRESS(AED1,AED3),TRUE)</f>
        <v>0</v>
      </c>
      <c r="AEE4">
        <f t="shared" ref="AEE4" ca="1" si="1787">INDIRECT("'ΣΤΟΙΧΕΙΑ_2'!"&amp;ADDRESS(AEE1,AEE3),TRUE)</f>
        <v>0</v>
      </c>
      <c r="AEF4">
        <f t="shared" ref="AEF4" ca="1" si="1788">INDIRECT("'ΣΤΟΙΧΕΙΑ_2'!"&amp;ADDRESS(AEF1,AEF3),TRUE)</f>
        <v>0</v>
      </c>
      <c r="AEG4">
        <f t="shared" ref="AEG4" ca="1" si="1789">INDIRECT("'ΣΤΟΙΧΕΙΑ_2'!"&amp;ADDRESS(AEG1,AEG3),TRUE)</f>
        <v>0</v>
      </c>
      <c r="AEH4">
        <f t="shared" ref="AEH4" ca="1" si="1790">INDIRECT("'ΣΤΟΙΧΕΙΑ_2'!"&amp;ADDRESS(AEH1,AEH3),TRUE)</f>
        <v>0</v>
      </c>
      <c r="AEI4">
        <f t="shared" ref="AEI4" ca="1" si="1791">INDIRECT("'ΣΤΟΙΧΕΙΑ_2'!"&amp;ADDRESS(AEI1,AEI3),TRUE)</f>
        <v>0</v>
      </c>
      <c r="AEJ4">
        <f t="shared" ref="AEJ4" ca="1" si="1792">INDIRECT("'ΣΤΟΙΧΕΙΑ_2'!"&amp;ADDRESS(AEJ1,AEJ3),TRUE)</f>
        <v>0</v>
      </c>
      <c r="AEK4">
        <f t="shared" ref="AEK4" ca="1" si="1793">INDIRECT("'ΣΤΟΙΧΕΙΑ_2'!"&amp;ADDRESS(AEK1,AEK3),TRUE)</f>
        <v>0</v>
      </c>
      <c r="AEL4">
        <f t="shared" ref="AEL4" ca="1" si="1794">INDIRECT("'ΣΤΟΙΧΕΙΑ_2'!"&amp;ADDRESS(AEL1,AEL3),TRUE)</f>
        <v>0</v>
      </c>
      <c r="AEM4">
        <f t="shared" ref="AEM4" ca="1" si="1795">INDIRECT("'ΣΤΟΙΧΕΙΑ_2'!"&amp;ADDRESS(AEM1,AEM3),TRUE)</f>
        <v>0</v>
      </c>
      <c r="AEN4">
        <f t="shared" ref="AEN4" ca="1" si="1796">INDIRECT("'ΣΤΟΙΧΕΙΑ_2'!"&amp;ADDRESS(AEN1,AEN3),TRUE)</f>
        <v>0</v>
      </c>
      <c r="AEO4">
        <f t="shared" ref="AEO4" ca="1" si="1797">INDIRECT("'ΣΤΟΙΧΕΙΑ_2'!"&amp;ADDRESS(AEO1,AEO3),TRUE)</f>
        <v>0</v>
      </c>
      <c r="AEP4">
        <f t="shared" ref="AEP4" ca="1" si="1798">INDIRECT("'ΣΤΟΙΧΕΙΑ_2'!"&amp;ADDRESS(AEP1,AEP3),TRUE)</f>
        <v>0</v>
      </c>
      <c r="AEQ4">
        <f t="shared" ref="AEQ4" ca="1" si="1799">INDIRECT("'ΣΤΟΙΧΕΙΑ_2'!"&amp;ADDRESS(AEQ1,AEQ3),TRUE)</f>
        <v>0</v>
      </c>
      <c r="AER4">
        <f t="shared" ref="AER4" ca="1" si="1800">INDIRECT("'ΣΤΟΙΧΕΙΑ_2'!"&amp;ADDRESS(AER1,AER3),TRUE)</f>
        <v>0</v>
      </c>
      <c r="AES4">
        <f t="shared" ref="AES4" ca="1" si="1801">INDIRECT("'ΣΤΟΙΧΕΙΑ_2'!"&amp;ADDRESS(AES1,AES3),TRUE)</f>
        <v>0</v>
      </c>
      <c r="AET4">
        <f t="shared" ref="AET4" ca="1" si="1802">INDIRECT("'ΣΤΟΙΧΕΙΑ_2'!"&amp;ADDRESS(AET1,AET3),TRUE)</f>
        <v>0</v>
      </c>
      <c r="AEU4">
        <f t="shared" ref="AEU4" ca="1" si="1803">INDIRECT("'ΣΤΟΙΧΕΙΑ_2'!"&amp;ADDRESS(AEU1,AEU3),TRUE)</f>
        <v>0</v>
      </c>
      <c r="AEV4">
        <f t="shared" ref="AEV4" ca="1" si="1804">INDIRECT("'ΣΤΟΙΧΕΙΑ_2'!"&amp;ADDRESS(AEV1,AEV3),TRUE)</f>
        <v>0</v>
      </c>
      <c r="AEW4">
        <f t="shared" ref="AEW4" ca="1" si="1805">INDIRECT("'ΣΤΟΙΧΕΙΑ_2'!"&amp;ADDRESS(AEW1,AEW3),TRUE)</f>
        <v>0</v>
      </c>
      <c r="AEX4">
        <f t="shared" ref="AEX4" ca="1" si="1806">INDIRECT("'ΣΤΟΙΧΕΙΑ_2'!"&amp;ADDRESS(AEX1,AEX3),TRUE)</f>
        <v>0</v>
      </c>
      <c r="AEY4">
        <f t="shared" ref="AEY4" ca="1" si="1807">INDIRECT("'ΣΤΟΙΧΕΙΑ_2'!"&amp;ADDRESS(AEY1,AEY3),TRUE)</f>
        <v>0</v>
      </c>
      <c r="AEZ4">
        <f t="shared" ref="AEZ4" ca="1" si="1808">INDIRECT("'ΣΤΟΙΧΕΙΑ_2'!"&amp;ADDRESS(AEZ1,AEZ3),TRUE)</f>
        <v>0</v>
      </c>
      <c r="AFA4">
        <f t="shared" ref="AFA4" ca="1" si="1809">INDIRECT("'ΣΤΟΙΧΕΙΑ_2'!"&amp;ADDRESS(AFA1,AFA3),TRUE)</f>
        <v>0</v>
      </c>
      <c r="AFB4">
        <f t="shared" ref="AFB4" ca="1" si="1810">INDIRECT("'ΣΤΟΙΧΕΙΑ_2'!"&amp;ADDRESS(AFB1,AFB3),TRUE)</f>
        <v>0</v>
      </c>
      <c r="AFC4">
        <f t="shared" ref="AFC4" ca="1" si="1811">INDIRECT("'ΣΤΟΙΧΕΙΑ_2'!"&amp;ADDRESS(AFC1,AFC3),TRUE)</f>
        <v>0</v>
      </c>
      <c r="AFD4">
        <f t="shared" ref="AFD4:AHO4" ca="1" si="1812">INDIRECT("'ΣΤΟΙΧΕΙΑ_2'!"&amp;ADDRESS(AFD1,AFD3),TRUE)</f>
        <v>0</v>
      </c>
      <c r="AFE4">
        <f t="shared" ca="1" si="1812"/>
        <v>0</v>
      </c>
      <c r="AFF4">
        <f t="shared" ca="1" si="1812"/>
        <v>0</v>
      </c>
      <c r="AFG4">
        <f t="shared" ca="1" si="1812"/>
        <v>0</v>
      </c>
      <c r="AFH4">
        <f t="shared" ca="1" si="1812"/>
        <v>0</v>
      </c>
      <c r="AFI4">
        <f t="shared" ca="1" si="1812"/>
        <v>0</v>
      </c>
      <c r="AFJ4">
        <f t="shared" ca="1" si="1812"/>
        <v>0</v>
      </c>
      <c r="AFK4">
        <f t="shared" ca="1" si="1812"/>
        <v>0</v>
      </c>
      <c r="AFL4">
        <f t="shared" ca="1" si="1812"/>
        <v>0</v>
      </c>
      <c r="AFM4">
        <f t="shared" ca="1" si="1812"/>
        <v>0</v>
      </c>
      <c r="AFN4">
        <f t="shared" ca="1" si="1812"/>
        <v>0</v>
      </c>
      <c r="AFO4">
        <f t="shared" ca="1" si="1812"/>
        <v>0</v>
      </c>
      <c r="AFP4">
        <f t="shared" ca="1" si="1812"/>
        <v>0</v>
      </c>
      <c r="AFQ4">
        <f t="shared" ca="1" si="1812"/>
        <v>0</v>
      </c>
      <c r="AFR4">
        <f t="shared" ca="1" si="1812"/>
        <v>0</v>
      </c>
      <c r="AFS4">
        <f t="shared" ca="1" si="1812"/>
        <v>0</v>
      </c>
      <c r="AFT4">
        <f t="shared" ca="1" si="1812"/>
        <v>0</v>
      </c>
      <c r="AFU4">
        <f t="shared" ca="1" si="1812"/>
        <v>0</v>
      </c>
      <c r="AFV4">
        <f t="shared" ca="1" si="1812"/>
        <v>0</v>
      </c>
      <c r="AFW4">
        <f t="shared" ca="1" si="1812"/>
        <v>0</v>
      </c>
      <c r="AFX4">
        <f t="shared" ca="1" si="1812"/>
        <v>0</v>
      </c>
      <c r="AFY4">
        <f t="shared" ca="1" si="1812"/>
        <v>0</v>
      </c>
      <c r="AFZ4">
        <f t="shared" ca="1" si="1812"/>
        <v>0</v>
      </c>
      <c r="AGA4">
        <f t="shared" ca="1" si="1812"/>
        <v>0</v>
      </c>
      <c r="AGB4">
        <f t="shared" ca="1" si="1812"/>
        <v>0</v>
      </c>
      <c r="AGC4">
        <f t="shared" ca="1" si="1812"/>
        <v>0</v>
      </c>
      <c r="AGD4">
        <f t="shared" ca="1" si="1812"/>
        <v>0</v>
      </c>
      <c r="AGE4">
        <f t="shared" ca="1" si="1812"/>
        <v>0</v>
      </c>
      <c r="AGF4">
        <f t="shared" ca="1" si="1812"/>
        <v>0</v>
      </c>
      <c r="AGG4">
        <f t="shared" ca="1" si="1812"/>
        <v>0</v>
      </c>
      <c r="AGH4">
        <f t="shared" ca="1" si="1812"/>
        <v>0</v>
      </c>
      <c r="AGI4">
        <f t="shared" ca="1" si="1812"/>
        <v>0</v>
      </c>
      <c r="AGJ4">
        <f t="shared" ca="1" si="1812"/>
        <v>0</v>
      </c>
      <c r="AGK4">
        <f t="shared" ca="1" si="1812"/>
        <v>0</v>
      </c>
      <c r="AGL4">
        <f t="shared" ca="1" si="1812"/>
        <v>0</v>
      </c>
      <c r="AGM4">
        <f t="shared" ca="1" si="1812"/>
        <v>0</v>
      </c>
      <c r="AGN4">
        <f t="shared" ca="1" si="1812"/>
        <v>0</v>
      </c>
      <c r="AGO4">
        <f t="shared" ca="1" si="1812"/>
        <v>0</v>
      </c>
      <c r="AGP4">
        <f t="shared" ca="1" si="1812"/>
        <v>0</v>
      </c>
      <c r="AGQ4">
        <f t="shared" ca="1" si="1812"/>
        <v>0</v>
      </c>
      <c r="AGR4">
        <f t="shared" ca="1" si="1812"/>
        <v>0</v>
      </c>
      <c r="AGS4">
        <f t="shared" ca="1" si="1812"/>
        <v>0</v>
      </c>
      <c r="AGT4">
        <f t="shared" ca="1" si="1812"/>
        <v>0</v>
      </c>
      <c r="AGU4">
        <f t="shared" ca="1" si="1812"/>
        <v>0</v>
      </c>
      <c r="AGV4">
        <f t="shared" ca="1" si="1812"/>
        <v>0</v>
      </c>
      <c r="AGW4">
        <f t="shared" ca="1" si="1812"/>
        <v>0</v>
      </c>
      <c r="AGX4">
        <f t="shared" ca="1" si="1812"/>
        <v>0</v>
      </c>
      <c r="AGY4">
        <f t="shared" ca="1" si="1812"/>
        <v>0</v>
      </c>
      <c r="AGZ4">
        <f t="shared" ca="1" si="1812"/>
        <v>0</v>
      </c>
      <c r="AHA4">
        <f t="shared" ca="1" si="1812"/>
        <v>0</v>
      </c>
      <c r="AHB4">
        <f t="shared" ca="1" si="1812"/>
        <v>0</v>
      </c>
      <c r="AHC4">
        <f t="shared" ca="1" si="1812"/>
        <v>0</v>
      </c>
      <c r="AHD4">
        <f t="shared" ca="1" si="1812"/>
        <v>0</v>
      </c>
      <c r="AHE4">
        <f t="shared" ca="1" si="1812"/>
        <v>0</v>
      </c>
      <c r="AHF4">
        <f t="shared" ca="1" si="1812"/>
        <v>0</v>
      </c>
      <c r="AHG4">
        <f t="shared" ca="1" si="1812"/>
        <v>0</v>
      </c>
      <c r="AHH4">
        <f t="shared" ca="1" si="1812"/>
        <v>0</v>
      </c>
      <c r="AHI4">
        <f t="shared" ca="1" si="1812"/>
        <v>0</v>
      </c>
      <c r="AHJ4">
        <f t="shared" ca="1" si="1812"/>
        <v>0</v>
      </c>
      <c r="AHK4">
        <f t="shared" ca="1" si="1812"/>
        <v>0</v>
      </c>
      <c r="AHL4">
        <f t="shared" ca="1" si="1812"/>
        <v>0</v>
      </c>
      <c r="AHM4">
        <f t="shared" ca="1" si="1812"/>
        <v>0</v>
      </c>
      <c r="AHN4">
        <f t="shared" ca="1" si="1812"/>
        <v>0</v>
      </c>
      <c r="AHO4">
        <f t="shared" ca="1" si="1812"/>
        <v>0</v>
      </c>
      <c r="AHP4">
        <f t="shared" ref="AHP4:AKA4" ca="1" si="1813">INDIRECT("'ΣΤΟΙΧΕΙΑ_2'!"&amp;ADDRESS(AHP1,AHP3),TRUE)</f>
        <v>0</v>
      </c>
      <c r="AHQ4">
        <f t="shared" ca="1" si="1813"/>
        <v>0</v>
      </c>
      <c r="AHR4">
        <f t="shared" ca="1" si="1813"/>
        <v>0</v>
      </c>
      <c r="AHS4">
        <f t="shared" ca="1" si="1813"/>
        <v>0</v>
      </c>
      <c r="AHT4">
        <f t="shared" ca="1" si="1813"/>
        <v>0</v>
      </c>
      <c r="AHU4">
        <f t="shared" ca="1" si="1813"/>
        <v>0</v>
      </c>
      <c r="AHV4">
        <f t="shared" ca="1" si="1813"/>
        <v>0</v>
      </c>
      <c r="AHW4">
        <f t="shared" ca="1" si="1813"/>
        <v>0</v>
      </c>
      <c r="AHX4">
        <f t="shared" ca="1" si="1813"/>
        <v>0</v>
      </c>
      <c r="AHY4">
        <f t="shared" ca="1" si="1813"/>
        <v>0</v>
      </c>
      <c r="AHZ4">
        <f t="shared" ca="1" si="1813"/>
        <v>0</v>
      </c>
      <c r="AIA4">
        <f t="shared" ca="1" si="1813"/>
        <v>0</v>
      </c>
      <c r="AIB4">
        <f t="shared" ca="1" si="1813"/>
        <v>0</v>
      </c>
      <c r="AIC4">
        <f t="shared" ca="1" si="1813"/>
        <v>0</v>
      </c>
      <c r="AID4">
        <f t="shared" ca="1" si="1813"/>
        <v>0</v>
      </c>
      <c r="AIE4">
        <f t="shared" ca="1" si="1813"/>
        <v>0</v>
      </c>
      <c r="AIF4">
        <f t="shared" ca="1" si="1813"/>
        <v>0</v>
      </c>
      <c r="AIG4">
        <f t="shared" ca="1" si="1813"/>
        <v>0</v>
      </c>
      <c r="AIH4">
        <f t="shared" ca="1" si="1813"/>
        <v>0</v>
      </c>
      <c r="AII4">
        <f t="shared" ca="1" si="1813"/>
        <v>0</v>
      </c>
      <c r="AIJ4">
        <f t="shared" ca="1" si="1813"/>
        <v>0</v>
      </c>
      <c r="AIK4">
        <f t="shared" ca="1" si="1813"/>
        <v>0</v>
      </c>
      <c r="AIL4">
        <f t="shared" ca="1" si="1813"/>
        <v>0</v>
      </c>
      <c r="AIM4">
        <f t="shared" ca="1" si="1813"/>
        <v>0</v>
      </c>
      <c r="AIN4">
        <f t="shared" ca="1" si="1813"/>
        <v>0</v>
      </c>
      <c r="AIO4">
        <f t="shared" ca="1" si="1813"/>
        <v>0</v>
      </c>
      <c r="AIP4">
        <f t="shared" ca="1" si="1813"/>
        <v>0</v>
      </c>
      <c r="AIQ4">
        <f t="shared" ca="1" si="1813"/>
        <v>0</v>
      </c>
      <c r="AIR4">
        <f t="shared" ca="1" si="1813"/>
        <v>0</v>
      </c>
      <c r="AIS4">
        <f t="shared" ca="1" si="1813"/>
        <v>0</v>
      </c>
      <c r="AIT4">
        <f t="shared" ca="1" si="1813"/>
        <v>0</v>
      </c>
      <c r="AIU4">
        <f t="shared" ca="1" si="1813"/>
        <v>0</v>
      </c>
      <c r="AIV4">
        <f t="shared" ca="1" si="1813"/>
        <v>0</v>
      </c>
      <c r="AIW4">
        <f t="shared" ca="1" si="1813"/>
        <v>0</v>
      </c>
      <c r="AIX4">
        <f t="shared" ca="1" si="1813"/>
        <v>0</v>
      </c>
      <c r="AIY4">
        <f t="shared" ca="1" si="1813"/>
        <v>0</v>
      </c>
      <c r="AIZ4">
        <f t="shared" ca="1" si="1813"/>
        <v>0</v>
      </c>
      <c r="AJA4">
        <f t="shared" ca="1" si="1813"/>
        <v>0</v>
      </c>
      <c r="AJB4">
        <f t="shared" ca="1" si="1813"/>
        <v>0</v>
      </c>
      <c r="AJC4">
        <f t="shared" ca="1" si="1813"/>
        <v>0</v>
      </c>
      <c r="AJD4">
        <f t="shared" ca="1" si="1813"/>
        <v>0</v>
      </c>
      <c r="AJE4">
        <f t="shared" ca="1" si="1813"/>
        <v>0</v>
      </c>
      <c r="AJF4">
        <f t="shared" ca="1" si="1813"/>
        <v>0</v>
      </c>
      <c r="AJG4">
        <f t="shared" ca="1" si="1813"/>
        <v>0</v>
      </c>
      <c r="AJH4">
        <f t="shared" ca="1" si="1813"/>
        <v>0</v>
      </c>
      <c r="AJI4">
        <f t="shared" ca="1" si="1813"/>
        <v>0</v>
      </c>
      <c r="AJJ4">
        <f t="shared" ca="1" si="1813"/>
        <v>0</v>
      </c>
      <c r="AJK4">
        <f t="shared" ca="1" si="1813"/>
        <v>0</v>
      </c>
      <c r="AJL4">
        <f t="shared" ca="1" si="1813"/>
        <v>0</v>
      </c>
      <c r="AJM4">
        <f t="shared" ca="1" si="1813"/>
        <v>0</v>
      </c>
      <c r="AJN4">
        <f t="shared" ca="1" si="1813"/>
        <v>0</v>
      </c>
      <c r="AJO4">
        <f t="shared" ca="1" si="1813"/>
        <v>0</v>
      </c>
      <c r="AJP4">
        <f t="shared" ca="1" si="1813"/>
        <v>0</v>
      </c>
      <c r="AJQ4">
        <f t="shared" ca="1" si="1813"/>
        <v>0</v>
      </c>
      <c r="AJR4">
        <f t="shared" ca="1" si="1813"/>
        <v>0</v>
      </c>
      <c r="AJS4">
        <f t="shared" ca="1" si="1813"/>
        <v>0</v>
      </c>
      <c r="AJT4">
        <f t="shared" ca="1" si="1813"/>
        <v>0</v>
      </c>
      <c r="AJU4">
        <f t="shared" ca="1" si="1813"/>
        <v>0</v>
      </c>
      <c r="AJV4">
        <f t="shared" ca="1" si="1813"/>
        <v>0</v>
      </c>
      <c r="AJW4">
        <f t="shared" ca="1" si="1813"/>
        <v>0</v>
      </c>
      <c r="AJX4">
        <f t="shared" ca="1" si="1813"/>
        <v>0</v>
      </c>
      <c r="AJY4">
        <f t="shared" ca="1" si="1813"/>
        <v>0</v>
      </c>
      <c r="AJZ4">
        <f t="shared" ca="1" si="1813"/>
        <v>0</v>
      </c>
      <c r="AKA4">
        <f t="shared" ca="1" si="1813"/>
        <v>0</v>
      </c>
      <c r="AKB4">
        <f t="shared" ref="AKB4:AMM4" ca="1" si="1814">INDIRECT("'ΣΤΟΙΧΕΙΑ_2'!"&amp;ADDRESS(AKB1,AKB3),TRUE)</f>
        <v>0</v>
      </c>
      <c r="AKC4">
        <f t="shared" ca="1" si="1814"/>
        <v>0</v>
      </c>
      <c r="AKD4">
        <f t="shared" ca="1" si="1814"/>
        <v>0</v>
      </c>
      <c r="AKE4">
        <f t="shared" ca="1" si="1814"/>
        <v>0</v>
      </c>
      <c r="AKF4">
        <f t="shared" ca="1" si="1814"/>
        <v>0</v>
      </c>
      <c r="AKG4">
        <f t="shared" ca="1" si="1814"/>
        <v>0</v>
      </c>
      <c r="AKH4">
        <f t="shared" ca="1" si="1814"/>
        <v>0</v>
      </c>
      <c r="AKI4">
        <f t="shared" ca="1" si="1814"/>
        <v>0</v>
      </c>
      <c r="AKJ4">
        <f t="shared" ca="1" si="1814"/>
        <v>0</v>
      </c>
      <c r="AKK4">
        <f t="shared" ca="1" si="1814"/>
        <v>0</v>
      </c>
      <c r="AKL4">
        <f t="shared" ca="1" si="1814"/>
        <v>0</v>
      </c>
      <c r="AKM4">
        <f t="shared" ca="1" si="1814"/>
        <v>0</v>
      </c>
      <c r="AKN4">
        <f t="shared" ca="1" si="1814"/>
        <v>0</v>
      </c>
      <c r="AKO4">
        <f t="shared" ca="1" si="1814"/>
        <v>0</v>
      </c>
      <c r="AKP4">
        <f t="shared" ca="1" si="1814"/>
        <v>0</v>
      </c>
      <c r="AKQ4">
        <f t="shared" ca="1" si="1814"/>
        <v>0</v>
      </c>
      <c r="AKR4">
        <f t="shared" ca="1" si="1814"/>
        <v>0</v>
      </c>
      <c r="AKS4">
        <f t="shared" ca="1" si="1814"/>
        <v>0</v>
      </c>
      <c r="AKT4">
        <f t="shared" ca="1" si="1814"/>
        <v>0</v>
      </c>
      <c r="AKU4">
        <f t="shared" ca="1" si="1814"/>
        <v>0</v>
      </c>
      <c r="AKV4">
        <f t="shared" ca="1" si="1814"/>
        <v>0</v>
      </c>
      <c r="AKW4">
        <f t="shared" ca="1" si="1814"/>
        <v>0</v>
      </c>
      <c r="AKX4">
        <f t="shared" ca="1" si="1814"/>
        <v>0</v>
      </c>
      <c r="AKY4">
        <f t="shared" ca="1" si="1814"/>
        <v>0</v>
      </c>
      <c r="AKZ4">
        <f t="shared" ca="1" si="1814"/>
        <v>0</v>
      </c>
      <c r="ALA4">
        <f t="shared" ca="1" si="1814"/>
        <v>0</v>
      </c>
      <c r="ALB4">
        <f t="shared" ca="1" si="1814"/>
        <v>0</v>
      </c>
      <c r="ALC4">
        <f t="shared" ca="1" si="1814"/>
        <v>0</v>
      </c>
      <c r="ALD4">
        <f t="shared" ca="1" si="1814"/>
        <v>0</v>
      </c>
      <c r="ALE4">
        <f t="shared" ca="1" si="1814"/>
        <v>0</v>
      </c>
      <c r="ALF4">
        <f t="shared" ca="1" si="1814"/>
        <v>0</v>
      </c>
      <c r="ALG4">
        <f t="shared" ca="1" si="1814"/>
        <v>0</v>
      </c>
      <c r="ALH4">
        <f t="shared" ca="1" si="1814"/>
        <v>0</v>
      </c>
      <c r="ALI4">
        <f t="shared" ca="1" si="1814"/>
        <v>0</v>
      </c>
      <c r="ALJ4">
        <f t="shared" ca="1" si="1814"/>
        <v>0</v>
      </c>
      <c r="ALK4">
        <f t="shared" ca="1" si="1814"/>
        <v>0</v>
      </c>
      <c r="ALL4">
        <f t="shared" ca="1" si="1814"/>
        <v>0</v>
      </c>
      <c r="ALM4">
        <f t="shared" ca="1" si="1814"/>
        <v>0</v>
      </c>
      <c r="ALN4">
        <f t="shared" ca="1" si="1814"/>
        <v>0</v>
      </c>
      <c r="ALO4">
        <f t="shared" ca="1" si="1814"/>
        <v>0</v>
      </c>
      <c r="ALP4">
        <f t="shared" ca="1" si="1814"/>
        <v>0</v>
      </c>
      <c r="ALQ4">
        <f t="shared" ca="1" si="1814"/>
        <v>0</v>
      </c>
      <c r="ALR4">
        <f t="shared" ca="1" si="1814"/>
        <v>0</v>
      </c>
      <c r="ALS4">
        <f t="shared" ca="1" si="1814"/>
        <v>0</v>
      </c>
      <c r="ALT4">
        <f t="shared" ca="1" si="1814"/>
        <v>0</v>
      </c>
      <c r="ALU4">
        <f t="shared" ca="1" si="1814"/>
        <v>0</v>
      </c>
      <c r="ALV4">
        <f t="shared" ca="1" si="1814"/>
        <v>0</v>
      </c>
      <c r="ALW4">
        <f t="shared" ca="1" si="1814"/>
        <v>0</v>
      </c>
      <c r="ALX4">
        <f t="shared" ca="1" si="1814"/>
        <v>0</v>
      </c>
      <c r="ALY4">
        <f t="shared" ca="1" si="1814"/>
        <v>0</v>
      </c>
      <c r="ALZ4">
        <f t="shared" ca="1" si="1814"/>
        <v>0</v>
      </c>
      <c r="AMA4">
        <f t="shared" ca="1" si="1814"/>
        <v>0</v>
      </c>
      <c r="AMB4">
        <f t="shared" ca="1" si="1814"/>
        <v>0</v>
      </c>
      <c r="AMC4">
        <f t="shared" ca="1" si="1814"/>
        <v>0</v>
      </c>
      <c r="AMD4">
        <f t="shared" ca="1" si="1814"/>
        <v>0</v>
      </c>
      <c r="AME4">
        <f t="shared" ca="1" si="1814"/>
        <v>0</v>
      </c>
      <c r="AMF4">
        <f t="shared" ca="1" si="1814"/>
        <v>0</v>
      </c>
      <c r="AMG4">
        <f t="shared" ca="1" si="1814"/>
        <v>0</v>
      </c>
      <c r="AMH4">
        <f t="shared" ca="1" si="1814"/>
        <v>0</v>
      </c>
      <c r="AMI4">
        <f t="shared" ca="1" si="1814"/>
        <v>0</v>
      </c>
      <c r="AMJ4">
        <f t="shared" ca="1" si="1814"/>
        <v>0</v>
      </c>
      <c r="AMK4">
        <f t="shared" ca="1" si="1814"/>
        <v>0</v>
      </c>
      <c r="AML4">
        <f t="shared" ca="1" si="1814"/>
        <v>0</v>
      </c>
      <c r="AMM4">
        <f t="shared" ca="1" si="1814"/>
        <v>0</v>
      </c>
      <c r="AMN4">
        <f t="shared" ref="AMN4:AOY4" ca="1" si="1815">INDIRECT("'ΣΤΟΙΧΕΙΑ_2'!"&amp;ADDRESS(AMN1,AMN3),TRUE)</f>
        <v>0</v>
      </c>
      <c r="AMO4">
        <f t="shared" ca="1" si="1815"/>
        <v>0</v>
      </c>
      <c r="AMP4">
        <f t="shared" ca="1" si="1815"/>
        <v>0</v>
      </c>
      <c r="AMQ4">
        <f t="shared" ca="1" si="1815"/>
        <v>0</v>
      </c>
      <c r="AMR4">
        <f t="shared" ca="1" si="1815"/>
        <v>0</v>
      </c>
      <c r="AMS4">
        <f t="shared" ca="1" si="1815"/>
        <v>0</v>
      </c>
      <c r="AMT4">
        <f t="shared" ca="1" si="1815"/>
        <v>0</v>
      </c>
      <c r="AMU4">
        <f t="shared" ca="1" si="1815"/>
        <v>0</v>
      </c>
      <c r="AMV4">
        <f t="shared" ca="1" si="1815"/>
        <v>0</v>
      </c>
      <c r="AMW4">
        <f t="shared" ca="1" si="1815"/>
        <v>0</v>
      </c>
      <c r="AMX4">
        <f t="shared" ca="1" si="1815"/>
        <v>0</v>
      </c>
      <c r="AMY4">
        <f t="shared" ca="1" si="1815"/>
        <v>0</v>
      </c>
      <c r="AMZ4">
        <f t="shared" ca="1" si="1815"/>
        <v>0</v>
      </c>
      <c r="ANA4">
        <f t="shared" ca="1" si="1815"/>
        <v>0</v>
      </c>
      <c r="ANB4">
        <f t="shared" ca="1" si="1815"/>
        <v>0</v>
      </c>
      <c r="ANC4">
        <f t="shared" ca="1" si="1815"/>
        <v>0</v>
      </c>
      <c r="AND4">
        <f t="shared" ca="1" si="1815"/>
        <v>0</v>
      </c>
      <c r="ANE4">
        <f t="shared" ca="1" si="1815"/>
        <v>0</v>
      </c>
      <c r="ANF4">
        <f t="shared" ca="1" si="1815"/>
        <v>0</v>
      </c>
      <c r="ANG4">
        <f t="shared" ca="1" si="1815"/>
        <v>0</v>
      </c>
      <c r="ANH4">
        <f t="shared" ca="1" si="1815"/>
        <v>0</v>
      </c>
      <c r="ANI4">
        <f t="shared" ca="1" si="1815"/>
        <v>0</v>
      </c>
      <c r="ANJ4">
        <f t="shared" ca="1" si="1815"/>
        <v>0</v>
      </c>
      <c r="ANK4">
        <f t="shared" ca="1" si="1815"/>
        <v>0</v>
      </c>
      <c r="ANL4">
        <f t="shared" ca="1" si="1815"/>
        <v>0</v>
      </c>
      <c r="ANM4">
        <f t="shared" ca="1" si="1815"/>
        <v>0</v>
      </c>
      <c r="ANN4">
        <f t="shared" ca="1" si="1815"/>
        <v>0</v>
      </c>
      <c r="ANO4">
        <f t="shared" ca="1" si="1815"/>
        <v>0</v>
      </c>
      <c r="ANP4">
        <f t="shared" ca="1" si="1815"/>
        <v>0</v>
      </c>
      <c r="ANQ4">
        <f t="shared" ca="1" si="1815"/>
        <v>0</v>
      </c>
      <c r="ANR4">
        <f t="shared" ca="1" si="1815"/>
        <v>0</v>
      </c>
      <c r="ANS4">
        <f t="shared" ca="1" si="1815"/>
        <v>0</v>
      </c>
      <c r="ANT4">
        <f t="shared" ca="1" si="1815"/>
        <v>0</v>
      </c>
      <c r="ANU4">
        <f t="shared" ca="1" si="1815"/>
        <v>0</v>
      </c>
      <c r="ANV4">
        <f t="shared" ca="1" si="1815"/>
        <v>0</v>
      </c>
      <c r="ANW4">
        <f t="shared" ca="1" si="1815"/>
        <v>0</v>
      </c>
      <c r="ANX4">
        <f t="shared" ca="1" si="1815"/>
        <v>0</v>
      </c>
      <c r="ANY4">
        <f t="shared" ca="1" si="1815"/>
        <v>0</v>
      </c>
      <c r="ANZ4">
        <f t="shared" ca="1" si="1815"/>
        <v>0</v>
      </c>
      <c r="AOA4">
        <f t="shared" ca="1" si="1815"/>
        <v>0</v>
      </c>
      <c r="AOB4">
        <f t="shared" ca="1" si="1815"/>
        <v>0</v>
      </c>
      <c r="AOC4">
        <f t="shared" ca="1" si="1815"/>
        <v>0</v>
      </c>
      <c r="AOD4">
        <f t="shared" ca="1" si="1815"/>
        <v>0</v>
      </c>
      <c r="AOE4">
        <f t="shared" ca="1" si="1815"/>
        <v>0</v>
      </c>
      <c r="AOF4">
        <f t="shared" ca="1" si="1815"/>
        <v>0</v>
      </c>
      <c r="AOG4">
        <f t="shared" ca="1" si="1815"/>
        <v>0</v>
      </c>
      <c r="AOH4">
        <f t="shared" ca="1" si="1815"/>
        <v>0</v>
      </c>
      <c r="AOI4">
        <f t="shared" ca="1" si="1815"/>
        <v>0</v>
      </c>
      <c r="AOJ4">
        <f t="shared" ca="1" si="1815"/>
        <v>0</v>
      </c>
      <c r="AOK4">
        <f t="shared" ca="1" si="1815"/>
        <v>0</v>
      </c>
      <c r="AOL4">
        <f t="shared" ca="1" si="1815"/>
        <v>0</v>
      </c>
      <c r="AOM4">
        <f t="shared" ca="1" si="1815"/>
        <v>0</v>
      </c>
      <c r="AON4">
        <f t="shared" ca="1" si="1815"/>
        <v>0</v>
      </c>
      <c r="AOO4">
        <f t="shared" ca="1" si="1815"/>
        <v>0</v>
      </c>
      <c r="AOP4">
        <f t="shared" ca="1" si="1815"/>
        <v>0</v>
      </c>
      <c r="AOQ4">
        <f t="shared" ca="1" si="1815"/>
        <v>0</v>
      </c>
      <c r="AOR4">
        <f t="shared" ca="1" si="1815"/>
        <v>0</v>
      </c>
      <c r="AOS4">
        <f t="shared" ca="1" si="1815"/>
        <v>0</v>
      </c>
      <c r="AOT4">
        <f t="shared" ca="1" si="1815"/>
        <v>0</v>
      </c>
      <c r="AOU4">
        <f t="shared" ca="1" si="1815"/>
        <v>0</v>
      </c>
      <c r="AOV4">
        <f t="shared" ca="1" si="1815"/>
        <v>0</v>
      </c>
      <c r="AOW4">
        <f t="shared" ca="1" si="1815"/>
        <v>0</v>
      </c>
      <c r="AOX4">
        <f t="shared" ca="1" si="1815"/>
        <v>0</v>
      </c>
      <c r="AOY4">
        <f t="shared" ca="1" si="1815"/>
        <v>0</v>
      </c>
      <c r="AOZ4">
        <f t="shared" ref="AOZ4:ARK4" ca="1" si="1816">INDIRECT("'ΣΤΟΙΧΕΙΑ_2'!"&amp;ADDRESS(AOZ1,AOZ3),TRUE)</f>
        <v>0</v>
      </c>
      <c r="APA4">
        <f t="shared" ca="1" si="1816"/>
        <v>0</v>
      </c>
      <c r="APB4">
        <f t="shared" ca="1" si="1816"/>
        <v>0</v>
      </c>
      <c r="APC4">
        <f t="shared" ca="1" si="1816"/>
        <v>0</v>
      </c>
      <c r="APD4">
        <f t="shared" ca="1" si="1816"/>
        <v>0</v>
      </c>
      <c r="APE4">
        <f t="shared" ca="1" si="1816"/>
        <v>0</v>
      </c>
      <c r="APF4">
        <f t="shared" ca="1" si="1816"/>
        <v>0</v>
      </c>
      <c r="APG4">
        <f t="shared" ca="1" si="1816"/>
        <v>0</v>
      </c>
      <c r="APH4">
        <f t="shared" ca="1" si="1816"/>
        <v>0</v>
      </c>
      <c r="API4">
        <f t="shared" ca="1" si="1816"/>
        <v>0</v>
      </c>
      <c r="APJ4">
        <f t="shared" ca="1" si="1816"/>
        <v>0</v>
      </c>
      <c r="APK4">
        <f t="shared" ca="1" si="1816"/>
        <v>0</v>
      </c>
      <c r="APL4">
        <f t="shared" ca="1" si="1816"/>
        <v>0</v>
      </c>
      <c r="APM4">
        <f t="shared" ca="1" si="1816"/>
        <v>0</v>
      </c>
      <c r="APN4">
        <f t="shared" ca="1" si="1816"/>
        <v>0</v>
      </c>
      <c r="APO4">
        <f t="shared" ca="1" si="1816"/>
        <v>0</v>
      </c>
      <c r="APP4">
        <f t="shared" ca="1" si="1816"/>
        <v>0</v>
      </c>
      <c r="APQ4">
        <f t="shared" ca="1" si="1816"/>
        <v>0</v>
      </c>
      <c r="APR4">
        <f t="shared" ca="1" si="1816"/>
        <v>0</v>
      </c>
      <c r="APS4">
        <f t="shared" ca="1" si="1816"/>
        <v>0</v>
      </c>
      <c r="APT4">
        <f t="shared" ca="1" si="1816"/>
        <v>0</v>
      </c>
      <c r="APU4">
        <f t="shared" ca="1" si="1816"/>
        <v>0</v>
      </c>
      <c r="APV4">
        <f t="shared" ca="1" si="1816"/>
        <v>0</v>
      </c>
      <c r="APW4">
        <f t="shared" ca="1" si="1816"/>
        <v>0</v>
      </c>
      <c r="APX4">
        <f t="shared" ca="1" si="1816"/>
        <v>0</v>
      </c>
      <c r="APY4">
        <f t="shared" ca="1" si="1816"/>
        <v>0</v>
      </c>
      <c r="APZ4">
        <f t="shared" ca="1" si="1816"/>
        <v>0</v>
      </c>
      <c r="AQA4">
        <f t="shared" ca="1" si="1816"/>
        <v>0</v>
      </c>
      <c r="AQB4">
        <f t="shared" ca="1" si="1816"/>
        <v>0</v>
      </c>
      <c r="AQC4">
        <f t="shared" ca="1" si="1816"/>
        <v>0</v>
      </c>
      <c r="AQD4">
        <f t="shared" ca="1" si="1816"/>
        <v>0</v>
      </c>
      <c r="AQE4">
        <f t="shared" ca="1" si="1816"/>
        <v>0</v>
      </c>
      <c r="AQF4">
        <f t="shared" ca="1" si="1816"/>
        <v>0</v>
      </c>
      <c r="AQG4">
        <f t="shared" ca="1" si="1816"/>
        <v>0</v>
      </c>
      <c r="AQH4">
        <f t="shared" ca="1" si="1816"/>
        <v>0</v>
      </c>
      <c r="AQI4">
        <f t="shared" ca="1" si="1816"/>
        <v>0</v>
      </c>
      <c r="AQJ4">
        <f t="shared" ca="1" si="1816"/>
        <v>0</v>
      </c>
      <c r="AQK4">
        <f t="shared" ca="1" si="1816"/>
        <v>0</v>
      </c>
      <c r="AQL4">
        <f t="shared" ca="1" si="1816"/>
        <v>0</v>
      </c>
      <c r="AQM4">
        <f t="shared" ca="1" si="1816"/>
        <v>0</v>
      </c>
      <c r="AQN4">
        <f t="shared" ca="1" si="1816"/>
        <v>0</v>
      </c>
      <c r="AQO4">
        <f t="shared" ca="1" si="1816"/>
        <v>0</v>
      </c>
      <c r="AQP4">
        <f t="shared" ca="1" si="1816"/>
        <v>0</v>
      </c>
      <c r="AQQ4">
        <f t="shared" ca="1" si="1816"/>
        <v>0</v>
      </c>
      <c r="AQR4">
        <f t="shared" ca="1" si="1816"/>
        <v>0</v>
      </c>
      <c r="AQS4">
        <f t="shared" ca="1" si="1816"/>
        <v>0</v>
      </c>
      <c r="AQT4">
        <f t="shared" ca="1" si="1816"/>
        <v>0</v>
      </c>
      <c r="AQU4">
        <f t="shared" ca="1" si="1816"/>
        <v>0</v>
      </c>
      <c r="AQV4">
        <f t="shared" ca="1" si="1816"/>
        <v>0</v>
      </c>
      <c r="AQW4">
        <f t="shared" ca="1" si="1816"/>
        <v>0</v>
      </c>
      <c r="AQX4">
        <f t="shared" ca="1" si="1816"/>
        <v>0</v>
      </c>
      <c r="AQY4">
        <f t="shared" ca="1" si="1816"/>
        <v>0</v>
      </c>
      <c r="AQZ4">
        <f t="shared" ca="1" si="1816"/>
        <v>0</v>
      </c>
      <c r="ARA4">
        <f t="shared" ca="1" si="1816"/>
        <v>0</v>
      </c>
      <c r="ARB4">
        <f t="shared" ca="1" si="1816"/>
        <v>0</v>
      </c>
      <c r="ARC4">
        <f t="shared" ca="1" si="1816"/>
        <v>0</v>
      </c>
      <c r="ARD4">
        <f t="shared" ca="1" si="1816"/>
        <v>0</v>
      </c>
      <c r="ARE4">
        <f t="shared" ca="1" si="1816"/>
        <v>0</v>
      </c>
      <c r="ARF4">
        <f t="shared" ca="1" si="1816"/>
        <v>0</v>
      </c>
      <c r="ARG4">
        <f t="shared" ca="1" si="1816"/>
        <v>0</v>
      </c>
      <c r="ARH4">
        <f t="shared" ca="1" si="1816"/>
        <v>0</v>
      </c>
      <c r="ARI4">
        <f t="shared" ca="1" si="1816"/>
        <v>0</v>
      </c>
      <c r="ARJ4">
        <f t="shared" ca="1" si="1816"/>
        <v>0</v>
      </c>
      <c r="ARK4">
        <f t="shared" ca="1" si="1816"/>
        <v>0</v>
      </c>
      <c r="ARL4">
        <f t="shared" ref="ARL4:ATW4" ca="1" si="1817">INDIRECT("'ΣΤΟΙΧΕΙΑ_2'!"&amp;ADDRESS(ARL1,ARL3),TRUE)</f>
        <v>0</v>
      </c>
      <c r="ARM4">
        <f t="shared" ca="1" si="1817"/>
        <v>0</v>
      </c>
      <c r="ARN4">
        <f t="shared" ca="1" si="1817"/>
        <v>0</v>
      </c>
      <c r="ARO4">
        <f t="shared" ca="1" si="1817"/>
        <v>0</v>
      </c>
      <c r="ARP4">
        <f t="shared" ca="1" si="1817"/>
        <v>0</v>
      </c>
      <c r="ARQ4">
        <f t="shared" ca="1" si="1817"/>
        <v>0</v>
      </c>
      <c r="ARR4">
        <f t="shared" ca="1" si="1817"/>
        <v>0</v>
      </c>
      <c r="ARS4">
        <f t="shared" ca="1" si="1817"/>
        <v>0</v>
      </c>
      <c r="ART4">
        <f t="shared" ca="1" si="1817"/>
        <v>0</v>
      </c>
      <c r="ARU4">
        <f t="shared" ca="1" si="1817"/>
        <v>0</v>
      </c>
      <c r="ARV4">
        <f t="shared" ca="1" si="1817"/>
        <v>0</v>
      </c>
      <c r="ARW4">
        <f t="shared" ca="1" si="1817"/>
        <v>0</v>
      </c>
      <c r="ARX4">
        <f t="shared" ca="1" si="1817"/>
        <v>0</v>
      </c>
      <c r="ARY4">
        <f t="shared" ca="1" si="1817"/>
        <v>0</v>
      </c>
      <c r="ARZ4">
        <f t="shared" ca="1" si="1817"/>
        <v>0</v>
      </c>
      <c r="ASA4">
        <f t="shared" ca="1" si="1817"/>
        <v>0</v>
      </c>
      <c r="ASB4">
        <f t="shared" ca="1" si="1817"/>
        <v>0</v>
      </c>
      <c r="ASC4">
        <f t="shared" ca="1" si="1817"/>
        <v>0</v>
      </c>
      <c r="ASD4">
        <f t="shared" ca="1" si="1817"/>
        <v>0</v>
      </c>
      <c r="ASE4">
        <f t="shared" ca="1" si="1817"/>
        <v>0</v>
      </c>
      <c r="ASF4">
        <f t="shared" ca="1" si="1817"/>
        <v>0</v>
      </c>
      <c r="ASG4">
        <f t="shared" ca="1" si="1817"/>
        <v>0</v>
      </c>
      <c r="ASH4">
        <f t="shared" ca="1" si="1817"/>
        <v>0</v>
      </c>
      <c r="ASI4">
        <f t="shared" ca="1" si="1817"/>
        <v>0</v>
      </c>
      <c r="ASJ4">
        <f t="shared" ca="1" si="1817"/>
        <v>0</v>
      </c>
      <c r="ASK4">
        <f t="shared" ca="1" si="1817"/>
        <v>0</v>
      </c>
      <c r="ASL4">
        <f t="shared" ca="1" si="1817"/>
        <v>0</v>
      </c>
      <c r="ASM4">
        <f t="shared" ca="1" si="1817"/>
        <v>0</v>
      </c>
      <c r="ASN4">
        <f t="shared" ca="1" si="1817"/>
        <v>0</v>
      </c>
      <c r="ASO4">
        <f t="shared" ca="1" si="1817"/>
        <v>0</v>
      </c>
      <c r="ASP4">
        <f t="shared" ca="1" si="1817"/>
        <v>0</v>
      </c>
      <c r="ASQ4">
        <f t="shared" ca="1" si="1817"/>
        <v>0</v>
      </c>
      <c r="ASR4">
        <f t="shared" ca="1" si="1817"/>
        <v>0</v>
      </c>
      <c r="ASS4">
        <f t="shared" ca="1" si="1817"/>
        <v>0</v>
      </c>
      <c r="AST4">
        <f t="shared" ca="1" si="1817"/>
        <v>0</v>
      </c>
      <c r="ASU4">
        <f t="shared" ca="1" si="1817"/>
        <v>0</v>
      </c>
      <c r="ASV4">
        <f t="shared" ca="1" si="1817"/>
        <v>0</v>
      </c>
      <c r="ASW4">
        <f t="shared" ca="1" si="1817"/>
        <v>0</v>
      </c>
      <c r="ASX4">
        <f t="shared" ca="1" si="1817"/>
        <v>0</v>
      </c>
      <c r="ASY4">
        <f t="shared" ca="1" si="1817"/>
        <v>0</v>
      </c>
      <c r="ASZ4">
        <f t="shared" ca="1" si="1817"/>
        <v>0</v>
      </c>
      <c r="ATA4">
        <f t="shared" ca="1" si="1817"/>
        <v>0</v>
      </c>
      <c r="ATB4">
        <f t="shared" ca="1" si="1817"/>
        <v>0</v>
      </c>
      <c r="ATC4">
        <f t="shared" ca="1" si="1817"/>
        <v>0</v>
      </c>
      <c r="ATD4">
        <f t="shared" ca="1" si="1817"/>
        <v>0</v>
      </c>
      <c r="ATE4">
        <f t="shared" ca="1" si="1817"/>
        <v>0</v>
      </c>
      <c r="ATF4">
        <f t="shared" ca="1" si="1817"/>
        <v>0</v>
      </c>
      <c r="ATG4">
        <f t="shared" ca="1" si="1817"/>
        <v>0</v>
      </c>
      <c r="ATH4">
        <f t="shared" ca="1" si="1817"/>
        <v>0</v>
      </c>
      <c r="ATI4">
        <f t="shared" ca="1" si="1817"/>
        <v>0</v>
      </c>
      <c r="ATJ4">
        <f t="shared" ca="1" si="1817"/>
        <v>0</v>
      </c>
      <c r="ATK4">
        <f t="shared" ca="1" si="1817"/>
        <v>0</v>
      </c>
      <c r="ATL4">
        <f t="shared" ca="1" si="1817"/>
        <v>0</v>
      </c>
      <c r="ATM4">
        <f t="shared" ca="1" si="1817"/>
        <v>0</v>
      </c>
      <c r="ATN4">
        <f t="shared" ca="1" si="1817"/>
        <v>0</v>
      </c>
      <c r="ATO4">
        <f t="shared" ca="1" si="1817"/>
        <v>0</v>
      </c>
      <c r="ATP4">
        <f t="shared" ca="1" si="1817"/>
        <v>0</v>
      </c>
      <c r="ATQ4">
        <f t="shared" ca="1" si="1817"/>
        <v>0</v>
      </c>
      <c r="ATR4">
        <f t="shared" ca="1" si="1817"/>
        <v>0</v>
      </c>
      <c r="ATS4">
        <f t="shared" ca="1" si="1817"/>
        <v>0</v>
      </c>
      <c r="ATT4">
        <f t="shared" ca="1" si="1817"/>
        <v>0</v>
      </c>
      <c r="ATU4">
        <f t="shared" ca="1" si="1817"/>
        <v>0</v>
      </c>
      <c r="ATV4">
        <f t="shared" ca="1" si="1817"/>
        <v>0</v>
      </c>
      <c r="ATW4">
        <f t="shared" ca="1" si="1817"/>
        <v>0</v>
      </c>
      <c r="ATX4">
        <f t="shared" ref="ATX4:AYA4" ca="1" si="1818">INDIRECT("'ΣΤΟΙΧΕΙΑ_2'!"&amp;ADDRESS(ATX1,ATX3),TRUE)</f>
        <v>0</v>
      </c>
      <c r="ATY4">
        <f t="shared" ca="1" si="1818"/>
        <v>0</v>
      </c>
      <c r="ATZ4">
        <f t="shared" ca="1" si="1818"/>
        <v>0</v>
      </c>
      <c r="AUA4">
        <f t="shared" ca="1" si="1818"/>
        <v>0</v>
      </c>
      <c r="AUB4">
        <f t="shared" ca="1" si="1818"/>
        <v>0</v>
      </c>
      <c r="AUC4">
        <f t="shared" ca="1" si="1818"/>
        <v>0</v>
      </c>
      <c r="AUD4">
        <f t="shared" ca="1" si="1818"/>
        <v>0</v>
      </c>
      <c r="AUE4">
        <f t="shared" ca="1" si="1818"/>
        <v>0</v>
      </c>
      <c r="AUF4">
        <f t="shared" ca="1" si="1818"/>
        <v>0</v>
      </c>
      <c r="AUG4">
        <f t="shared" ca="1" si="1818"/>
        <v>0</v>
      </c>
      <c r="AUH4">
        <f t="shared" ca="1" si="1818"/>
        <v>0</v>
      </c>
      <c r="AUI4">
        <f t="shared" ca="1" si="1818"/>
        <v>0</v>
      </c>
      <c r="AUJ4">
        <f t="shared" ca="1" si="1818"/>
        <v>0</v>
      </c>
      <c r="AUK4">
        <f t="shared" ca="1" si="1818"/>
        <v>0</v>
      </c>
      <c r="AUL4">
        <f t="shared" ca="1" si="1818"/>
        <v>0</v>
      </c>
      <c r="AUM4">
        <f t="shared" ca="1" si="1818"/>
        <v>0</v>
      </c>
      <c r="AUN4">
        <f t="shared" ca="1" si="1818"/>
        <v>0</v>
      </c>
      <c r="AUO4">
        <f t="shared" ca="1" si="1818"/>
        <v>0</v>
      </c>
      <c r="AUP4">
        <f t="shared" ca="1" si="1818"/>
        <v>0</v>
      </c>
      <c r="AUQ4">
        <f t="shared" ca="1" si="1818"/>
        <v>0</v>
      </c>
      <c r="AUR4">
        <f t="shared" ca="1" si="1818"/>
        <v>0</v>
      </c>
      <c r="AUS4">
        <f t="shared" ca="1" si="1818"/>
        <v>0</v>
      </c>
      <c r="AUT4">
        <f t="shared" ca="1" si="1818"/>
        <v>0</v>
      </c>
      <c r="AUU4">
        <f t="shared" ca="1" si="1818"/>
        <v>0</v>
      </c>
      <c r="AUV4">
        <f t="shared" ca="1" si="1818"/>
        <v>0</v>
      </c>
      <c r="AUW4">
        <f t="shared" ca="1" si="1818"/>
        <v>0</v>
      </c>
      <c r="AUX4">
        <f t="shared" ca="1" si="1818"/>
        <v>0</v>
      </c>
      <c r="AUY4">
        <f t="shared" ca="1" si="1818"/>
        <v>0</v>
      </c>
      <c r="AUZ4">
        <f t="shared" ca="1" si="1818"/>
        <v>0</v>
      </c>
      <c r="AVA4">
        <f t="shared" ca="1" si="1818"/>
        <v>0</v>
      </c>
      <c r="AVB4">
        <f t="shared" ca="1" si="1818"/>
        <v>0</v>
      </c>
      <c r="AVC4">
        <f t="shared" ca="1" si="1818"/>
        <v>0</v>
      </c>
      <c r="AVD4">
        <f t="shared" ca="1" si="1818"/>
        <v>0</v>
      </c>
      <c r="AVE4">
        <f t="shared" ca="1" si="1818"/>
        <v>0</v>
      </c>
      <c r="AVF4">
        <f t="shared" ca="1" si="1818"/>
        <v>0</v>
      </c>
      <c r="AVG4">
        <f t="shared" ca="1" si="1818"/>
        <v>0</v>
      </c>
      <c r="AVH4">
        <f t="shared" ca="1" si="1818"/>
        <v>0</v>
      </c>
      <c r="AVI4">
        <f t="shared" ca="1" si="1818"/>
        <v>0</v>
      </c>
      <c r="AVJ4">
        <f t="shared" ca="1" si="1818"/>
        <v>0</v>
      </c>
      <c r="AVK4">
        <f t="shared" ca="1" si="1818"/>
        <v>0</v>
      </c>
      <c r="AVL4">
        <f t="shared" ca="1" si="1818"/>
        <v>0</v>
      </c>
      <c r="AVM4">
        <f t="shared" ca="1" si="1818"/>
        <v>0</v>
      </c>
      <c r="AVN4">
        <f t="shared" ca="1" si="1818"/>
        <v>0</v>
      </c>
      <c r="AVO4">
        <f t="shared" ca="1" si="1818"/>
        <v>0</v>
      </c>
      <c r="AVP4">
        <f t="shared" ca="1" si="1818"/>
        <v>0</v>
      </c>
      <c r="AVQ4">
        <f t="shared" ca="1" si="1818"/>
        <v>0</v>
      </c>
      <c r="AVR4">
        <f t="shared" ca="1" si="1818"/>
        <v>0</v>
      </c>
      <c r="AVS4">
        <f t="shared" ca="1" si="1818"/>
        <v>0</v>
      </c>
      <c r="AVT4">
        <f t="shared" ca="1" si="1818"/>
        <v>0</v>
      </c>
      <c r="AVU4">
        <f t="shared" ca="1" si="1818"/>
        <v>0</v>
      </c>
      <c r="AVV4">
        <f t="shared" ca="1" si="1818"/>
        <v>0</v>
      </c>
      <c r="AVW4">
        <f t="shared" ca="1" si="1818"/>
        <v>0</v>
      </c>
      <c r="AVX4">
        <f t="shared" ca="1" si="1818"/>
        <v>0</v>
      </c>
      <c r="AVY4">
        <f t="shared" ca="1" si="1818"/>
        <v>0</v>
      </c>
      <c r="AVZ4">
        <f t="shared" ca="1" si="1818"/>
        <v>0</v>
      </c>
      <c r="AWA4">
        <f t="shared" ca="1" si="1818"/>
        <v>0</v>
      </c>
      <c r="AWB4">
        <f t="shared" ca="1" si="1818"/>
        <v>0</v>
      </c>
      <c r="AWC4">
        <f t="shared" ref="AWC4:AWR4" ca="1" si="1819">INDIRECT("'ΣΤΟΙΧΕΙΑ_2'!"&amp;ADDRESS(AWC1,AWC3),TRUE)</f>
        <v>0</v>
      </c>
      <c r="AWD4">
        <f t="shared" ca="1" si="1819"/>
        <v>0</v>
      </c>
      <c r="AWE4">
        <f t="shared" ca="1" si="1819"/>
        <v>0</v>
      </c>
      <c r="AWF4">
        <f t="shared" ca="1" si="1819"/>
        <v>0</v>
      </c>
      <c r="AWG4">
        <f t="shared" ca="1" si="1819"/>
        <v>0</v>
      </c>
      <c r="AWH4">
        <f t="shared" ca="1" si="1819"/>
        <v>0</v>
      </c>
      <c r="AWI4">
        <f t="shared" ca="1" si="1819"/>
        <v>0</v>
      </c>
      <c r="AWJ4">
        <f t="shared" ca="1" si="1819"/>
        <v>0</v>
      </c>
      <c r="AWK4">
        <f t="shared" ca="1" si="1819"/>
        <v>0</v>
      </c>
      <c r="AWL4">
        <f t="shared" ca="1" si="1819"/>
        <v>0</v>
      </c>
      <c r="AWM4">
        <f t="shared" ca="1" si="1819"/>
        <v>0</v>
      </c>
      <c r="AWN4">
        <f t="shared" ca="1" si="1819"/>
        <v>0</v>
      </c>
      <c r="AWO4" s="248">
        <f t="shared" ca="1" si="1819"/>
        <v>0</v>
      </c>
      <c r="AWP4" s="248">
        <f t="shared" ca="1" si="1819"/>
        <v>0</v>
      </c>
      <c r="AWQ4" s="248">
        <f t="shared" ca="1" si="1819"/>
        <v>0</v>
      </c>
      <c r="AWR4" s="248">
        <f t="shared" ca="1" si="1819"/>
        <v>0</v>
      </c>
      <c r="AWS4" s="248">
        <f t="shared" ref="AWS4:AXH4" ca="1" si="1820">INDIRECT("'ΣΤΟΙΧΕΙΑ_2'!"&amp;ADDRESS(AWS1,AWS3),TRUE)</f>
        <v>0</v>
      </c>
      <c r="AWT4" s="248">
        <f t="shared" ca="1" si="1820"/>
        <v>0</v>
      </c>
      <c r="AWU4" s="248">
        <f t="shared" ca="1" si="1820"/>
        <v>0</v>
      </c>
      <c r="AWV4" s="248">
        <f t="shared" ca="1" si="1820"/>
        <v>0</v>
      </c>
      <c r="AWW4" s="248">
        <f t="shared" ca="1" si="1820"/>
        <v>0</v>
      </c>
      <c r="AWX4" s="248">
        <f t="shared" ca="1" si="1820"/>
        <v>0</v>
      </c>
      <c r="AWY4" s="248">
        <f t="shared" ca="1" si="1820"/>
        <v>0</v>
      </c>
      <c r="AWZ4" s="248">
        <f t="shared" ca="1" si="1820"/>
        <v>0</v>
      </c>
      <c r="AXA4" s="248">
        <f t="shared" ca="1" si="1820"/>
        <v>0</v>
      </c>
      <c r="AXB4" s="248">
        <f t="shared" ca="1" si="1820"/>
        <v>0</v>
      </c>
      <c r="AXC4" s="248">
        <f t="shared" ca="1" si="1820"/>
        <v>0</v>
      </c>
      <c r="AXD4" s="248">
        <f t="shared" ca="1" si="1820"/>
        <v>0</v>
      </c>
      <c r="AXE4" s="248">
        <f t="shared" ca="1" si="1820"/>
        <v>0</v>
      </c>
      <c r="AXF4" s="248">
        <f t="shared" ca="1" si="1820"/>
        <v>0</v>
      </c>
      <c r="AXG4" s="248">
        <f t="shared" ca="1" si="1820"/>
        <v>0</v>
      </c>
      <c r="AXH4" s="248">
        <f t="shared" ca="1" si="1820"/>
        <v>0</v>
      </c>
      <c r="AXI4" s="248">
        <f t="shared" ref="AXI4:AXT4" ca="1" si="1821">INDIRECT("'ΣΤΟΙΧΕΙΑ_2'!"&amp;ADDRESS(AXI1,AXI3),TRUE)</f>
        <v>0</v>
      </c>
      <c r="AXJ4" s="248">
        <f t="shared" ca="1" si="1821"/>
        <v>0</v>
      </c>
      <c r="AXK4" s="248">
        <f t="shared" ca="1" si="1821"/>
        <v>0</v>
      </c>
      <c r="AXL4" s="248">
        <f t="shared" ca="1" si="1821"/>
        <v>0</v>
      </c>
      <c r="AXM4" s="248">
        <f t="shared" ca="1" si="1821"/>
        <v>0</v>
      </c>
      <c r="AXN4" s="248">
        <f t="shared" ca="1" si="1821"/>
        <v>0</v>
      </c>
      <c r="AXO4" s="248">
        <f t="shared" ca="1" si="1821"/>
        <v>0</v>
      </c>
      <c r="AXP4" s="248">
        <f t="shared" ca="1" si="1821"/>
        <v>0</v>
      </c>
      <c r="AXQ4" s="248">
        <f t="shared" ca="1" si="1821"/>
        <v>0</v>
      </c>
      <c r="AXR4" s="248">
        <f t="shared" ca="1" si="1821"/>
        <v>0</v>
      </c>
      <c r="AXS4" s="248">
        <f t="shared" ca="1" si="1821"/>
        <v>0</v>
      </c>
      <c r="AXT4" s="248">
        <f t="shared" ca="1" si="1821"/>
        <v>0</v>
      </c>
      <c r="AXU4">
        <f t="shared" ca="1" si="1818"/>
        <v>0</v>
      </c>
      <c r="AXV4">
        <f t="shared" ca="1" si="1818"/>
        <v>0</v>
      </c>
      <c r="AXW4">
        <f t="shared" ca="1" si="1818"/>
        <v>0</v>
      </c>
      <c r="AXX4">
        <f t="shared" ca="1" si="1818"/>
        <v>0</v>
      </c>
      <c r="AXY4">
        <f t="shared" ca="1" si="1818"/>
        <v>0</v>
      </c>
      <c r="AXZ4">
        <f t="shared" ca="1" si="1818"/>
        <v>0</v>
      </c>
      <c r="AYA4">
        <f t="shared" ca="1" si="1818"/>
        <v>0</v>
      </c>
      <c r="AYB4">
        <f t="shared" ref="AYB4:BAM4" ca="1" si="1822">INDIRECT("'ΣΤΟΙΧΕΙΑ_2'!"&amp;ADDRESS(AYB1,AYB3),TRUE)</f>
        <v>0</v>
      </c>
      <c r="AYC4">
        <f t="shared" ca="1" si="1822"/>
        <v>0</v>
      </c>
      <c r="AYD4">
        <f t="shared" ca="1" si="1822"/>
        <v>0</v>
      </c>
      <c r="AYE4">
        <f t="shared" ca="1" si="1822"/>
        <v>0</v>
      </c>
      <c r="AYF4">
        <f t="shared" ca="1" si="1822"/>
        <v>0</v>
      </c>
      <c r="AYG4">
        <f t="shared" ca="1" si="1822"/>
        <v>0</v>
      </c>
      <c r="AYH4">
        <f t="shared" ca="1" si="1822"/>
        <v>0</v>
      </c>
      <c r="AYI4">
        <f t="shared" ca="1" si="1822"/>
        <v>0</v>
      </c>
      <c r="AYJ4">
        <f t="shared" ca="1" si="1822"/>
        <v>0</v>
      </c>
      <c r="AYK4">
        <f t="shared" ca="1" si="1822"/>
        <v>0</v>
      </c>
      <c r="AYL4">
        <f t="shared" ca="1" si="1822"/>
        <v>0</v>
      </c>
      <c r="AYM4">
        <f t="shared" ca="1" si="1822"/>
        <v>0</v>
      </c>
      <c r="AYN4">
        <f t="shared" ca="1" si="1822"/>
        <v>0</v>
      </c>
      <c r="AYO4">
        <f t="shared" ca="1" si="1822"/>
        <v>0</v>
      </c>
      <c r="AYP4">
        <f t="shared" ca="1" si="1822"/>
        <v>0</v>
      </c>
      <c r="AYQ4">
        <f t="shared" ca="1" si="1822"/>
        <v>0</v>
      </c>
      <c r="AYR4">
        <f t="shared" ca="1" si="1822"/>
        <v>0</v>
      </c>
      <c r="AYS4">
        <f t="shared" ca="1" si="1822"/>
        <v>0</v>
      </c>
      <c r="AYT4">
        <f t="shared" ca="1" si="1822"/>
        <v>0</v>
      </c>
      <c r="AYU4">
        <f t="shared" ca="1" si="1822"/>
        <v>0</v>
      </c>
      <c r="AYV4">
        <f t="shared" ca="1" si="1822"/>
        <v>0</v>
      </c>
      <c r="AYW4">
        <f t="shared" ca="1" si="1822"/>
        <v>0</v>
      </c>
      <c r="AYX4">
        <f t="shared" ca="1" si="1822"/>
        <v>0</v>
      </c>
      <c r="AYY4">
        <f t="shared" ca="1" si="1822"/>
        <v>0</v>
      </c>
      <c r="AYZ4">
        <f t="shared" ca="1" si="1822"/>
        <v>0</v>
      </c>
      <c r="AZA4">
        <f t="shared" ca="1" si="1822"/>
        <v>0</v>
      </c>
      <c r="AZB4">
        <f t="shared" ca="1" si="1822"/>
        <v>0</v>
      </c>
      <c r="AZC4">
        <f t="shared" ca="1" si="1822"/>
        <v>0</v>
      </c>
      <c r="AZD4">
        <f t="shared" ca="1" si="1822"/>
        <v>0</v>
      </c>
      <c r="AZE4">
        <f t="shared" ca="1" si="1822"/>
        <v>0</v>
      </c>
      <c r="AZF4">
        <f t="shared" ca="1" si="1822"/>
        <v>0</v>
      </c>
      <c r="AZG4">
        <f t="shared" ca="1" si="1822"/>
        <v>0</v>
      </c>
      <c r="AZH4">
        <f t="shared" ca="1" si="1822"/>
        <v>0</v>
      </c>
      <c r="AZI4">
        <f t="shared" ca="1" si="1822"/>
        <v>0</v>
      </c>
      <c r="AZJ4">
        <f t="shared" ca="1" si="1822"/>
        <v>0</v>
      </c>
      <c r="AZK4">
        <f t="shared" ca="1" si="1822"/>
        <v>0</v>
      </c>
      <c r="AZL4">
        <f t="shared" ca="1" si="1822"/>
        <v>0</v>
      </c>
      <c r="AZM4">
        <f t="shared" ca="1" si="1822"/>
        <v>0</v>
      </c>
      <c r="AZN4">
        <f t="shared" ca="1" si="1822"/>
        <v>0</v>
      </c>
      <c r="AZO4">
        <f t="shared" ca="1" si="1822"/>
        <v>0</v>
      </c>
      <c r="AZP4">
        <f t="shared" ca="1" si="1822"/>
        <v>0</v>
      </c>
      <c r="AZQ4">
        <f t="shared" ca="1" si="1822"/>
        <v>0</v>
      </c>
      <c r="AZR4">
        <f t="shared" ca="1" si="1822"/>
        <v>0</v>
      </c>
      <c r="AZS4">
        <f t="shared" ca="1" si="1822"/>
        <v>0</v>
      </c>
      <c r="AZT4">
        <f t="shared" ca="1" si="1822"/>
        <v>0</v>
      </c>
      <c r="AZU4">
        <f t="shared" ca="1" si="1822"/>
        <v>0</v>
      </c>
      <c r="AZV4">
        <f t="shared" ca="1" si="1822"/>
        <v>0</v>
      </c>
      <c r="AZW4">
        <f t="shared" ca="1" si="1822"/>
        <v>0</v>
      </c>
      <c r="AZX4">
        <f t="shared" ca="1" si="1822"/>
        <v>0</v>
      </c>
      <c r="AZY4">
        <f t="shared" ca="1" si="1822"/>
        <v>0</v>
      </c>
      <c r="AZZ4">
        <f t="shared" ca="1" si="1822"/>
        <v>0</v>
      </c>
      <c r="BAA4">
        <f t="shared" ca="1" si="1822"/>
        <v>0</v>
      </c>
      <c r="BAB4">
        <f t="shared" ca="1" si="1822"/>
        <v>0</v>
      </c>
      <c r="BAC4">
        <f t="shared" ca="1" si="1822"/>
        <v>0</v>
      </c>
      <c r="BAD4">
        <f t="shared" ca="1" si="1822"/>
        <v>0</v>
      </c>
      <c r="BAE4">
        <f t="shared" ca="1" si="1822"/>
        <v>0</v>
      </c>
      <c r="BAF4">
        <f t="shared" ca="1" si="1822"/>
        <v>0</v>
      </c>
      <c r="BAG4">
        <f t="shared" ca="1" si="1822"/>
        <v>0</v>
      </c>
      <c r="BAH4">
        <f t="shared" ca="1" si="1822"/>
        <v>0</v>
      </c>
      <c r="BAI4">
        <f t="shared" ca="1" si="1822"/>
        <v>0</v>
      </c>
      <c r="BAJ4">
        <f t="shared" ca="1" si="1822"/>
        <v>0</v>
      </c>
      <c r="BAK4">
        <f t="shared" ca="1" si="1822"/>
        <v>0</v>
      </c>
      <c r="BAL4">
        <f t="shared" ca="1" si="1822"/>
        <v>0</v>
      </c>
      <c r="BAM4">
        <f t="shared" ca="1" si="1822"/>
        <v>0</v>
      </c>
      <c r="BAN4">
        <f t="shared" ref="BAN4:BER4" ca="1" si="1823">INDIRECT("'ΣΤΟΙΧΕΙΑ_2'!"&amp;ADDRESS(BAN1,BAN3),TRUE)</f>
        <v>0</v>
      </c>
      <c r="BAO4">
        <f t="shared" ca="1" si="1823"/>
        <v>0</v>
      </c>
      <c r="BAP4">
        <f t="shared" ca="1" si="1823"/>
        <v>0</v>
      </c>
      <c r="BAQ4">
        <f t="shared" ca="1" si="1823"/>
        <v>0</v>
      </c>
      <c r="BAR4">
        <f t="shared" ca="1" si="1823"/>
        <v>0</v>
      </c>
      <c r="BAS4">
        <f t="shared" ca="1" si="1823"/>
        <v>0</v>
      </c>
      <c r="BAT4">
        <f t="shared" ca="1" si="1823"/>
        <v>0</v>
      </c>
      <c r="BAU4">
        <f t="shared" ca="1" si="1823"/>
        <v>0</v>
      </c>
      <c r="BAV4">
        <f t="shared" ca="1" si="1823"/>
        <v>0</v>
      </c>
      <c r="BAW4">
        <f t="shared" ca="1" si="1823"/>
        <v>0</v>
      </c>
      <c r="BAX4">
        <f t="shared" ca="1" si="1823"/>
        <v>0</v>
      </c>
      <c r="BAY4">
        <f t="shared" ca="1" si="1823"/>
        <v>0</v>
      </c>
      <c r="BAZ4">
        <f t="shared" ca="1" si="1823"/>
        <v>0</v>
      </c>
      <c r="BBA4">
        <f t="shared" ca="1" si="1823"/>
        <v>0</v>
      </c>
      <c r="BBB4">
        <f t="shared" ca="1" si="1823"/>
        <v>0</v>
      </c>
      <c r="BBC4">
        <f t="shared" ca="1" si="1823"/>
        <v>0</v>
      </c>
      <c r="BBD4">
        <f t="shared" ca="1" si="1823"/>
        <v>0</v>
      </c>
      <c r="BBE4">
        <f t="shared" ca="1" si="1823"/>
        <v>0</v>
      </c>
      <c r="BBF4">
        <f t="shared" ca="1" si="1823"/>
        <v>0</v>
      </c>
      <c r="BBG4">
        <f t="shared" ca="1" si="1823"/>
        <v>0</v>
      </c>
      <c r="BBH4">
        <f t="shared" ref="BBH4:BBX4" ca="1" si="1824">INDIRECT("'ΣΤΟΙΧΕΙΑ_2'!"&amp;ADDRESS(BBH1,BBH3),TRUE)</f>
        <v>0</v>
      </c>
      <c r="BBI4">
        <f t="shared" ca="1" si="1824"/>
        <v>0</v>
      </c>
      <c r="BBJ4">
        <f t="shared" ca="1" si="1824"/>
        <v>0</v>
      </c>
      <c r="BBK4">
        <f t="shared" ca="1" si="1824"/>
        <v>0</v>
      </c>
      <c r="BBL4">
        <f t="shared" ca="1" si="1824"/>
        <v>0</v>
      </c>
      <c r="BBM4">
        <f t="shared" ca="1" si="1824"/>
        <v>0</v>
      </c>
      <c r="BBN4">
        <f t="shared" ca="1" si="1824"/>
        <v>0</v>
      </c>
      <c r="BBO4">
        <f t="shared" ca="1" si="1824"/>
        <v>0</v>
      </c>
      <c r="BBP4">
        <f t="shared" ca="1" si="1824"/>
        <v>0</v>
      </c>
      <c r="BBQ4">
        <f t="shared" ca="1" si="1824"/>
        <v>0</v>
      </c>
      <c r="BBR4">
        <f t="shared" ca="1" si="1824"/>
        <v>0</v>
      </c>
      <c r="BBS4" s="248">
        <f t="shared" ca="1" si="1824"/>
        <v>0</v>
      </c>
      <c r="BBT4" s="248">
        <f t="shared" ca="1" si="1824"/>
        <v>0</v>
      </c>
      <c r="BBU4" s="248">
        <f t="shared" ca="1" si="1824"/>
        <v>0</v>
      </c>
      <c r="BBV4" s="248">
        <f t="shared" ca="1" si="1824"/>
        <v>0</v>
      </c>
      <c r="BBW4" s="248">
        <f t="shared" ca="1" si="1824"/>
        <v>0</v>
      </c>
      <c r="BBX4" s="248">
        <f t="shared" ca="1" si="1824"/>
        <v>0</v>
      </c>
      <c r="BBY4" s="248">
        <f t="shared" ref="BBY4:BCO4" ca="1" si="1825">INDIRECT("'ΣΤΟΙΧΕΙΑ_2'!"&amp;ADDRESS(BBY1,BBY3),TRUE)</f>
        <v>0</v>
      </c>
      <c r="BBZ4" s="248">
        <f t="shared" ca="1" si="1825"/>
        <v>0</v>
      </c>
      <c r="BCA4" s="248">
        <f t="shared" ca="1" si="1825"/>
        <v>0</v>
      </c>
      <c r="BCB4" s="248">
        <f t="shared" ca="1" si="1825"/>
        <v>0</v>
      </c>
      <c r="BCC4" s="248">
        <f t="shared" ca="1" si="1825"/>
        <v>0</v>
      </c>
      <c r="BCD4" s="248">
        <f t="shared" ca="1" si="1825"/>
        <v>0</v>
      </c>
      <c r="BCE4" s="248">
        <f t="shared" ca="1" si="1825"/>
        <v>0</v>
      </c>
      <c r="BCF4" s="248">
        <f t="shared" ca="1" si="1825"/>
        <v>0</v>
      </c>
      <c r="BCG4" s="248">
        <f t="shared" ca="1" si="1825"/>
        <v>0</v>
      </c>
      <c r="BCH4" s="248">
        <f t="shared" ca="1" si="1825"/>
        <v>0</v>
      </c>
      <c r="BCI4" s="248">
        <f t="shared" ca="1" si="1825"/>
        <v>0</v>
      </c>
      <c r="BCJ4" s="248">
        <f t="shared" ca="1" si="1825"/>
        <v>0</v>
      </c>
      <c r="BCK4" s="248">
        <f t="shared" ca="1" si="1825"/>
        <v>0</v>
      </c>
      <c r="BCL4" s="248">
        <f t="shared" ca="1" si="1825"/>
        <v>0</v>
      </c>
      <c r="BCM4" s="248">
        <f t="shared" ca="1" si="1825"/>
        <v>0</v>
      </c>
      <c r="BCN4" s="248">
        <f t="shared" ca="1" si="1825"/>
        <v>0</v>
      </c>
      <c r="BCO4" s="248">
        <f t="shared" ca="1" si="1825"/>
        <v>0</v>
      </c>
      <c r="BCP4" s="248">
        <f t="shared" ref="BCP4:BCZ4" ca="1" si="1826">INDIRECT("'ΣΤΟΙΧΕΙΑ_2'!"&amp;ADDRESS(BCP1,BCP3),TRUE)</f>
        <v>0</v>
      </c>
      <c r="BCQ4" s="248">
        <f t="shared" ca="1" si="1826"/>
        <v>0</v>
      </c>
      <c r="BCR4" s="248">
        <f t="shared" ca="1" si="1826"/>
        <v>0</v>
      </c>
      <c r="BCS4" s="248">
        <f t="shared" ca="1" si="1826"/>
        <v>0</v>
      </c>
      <c r="BCT4" s="248">
        <f t="shared" ca="1" si="1826"/>
        <v>0</v>
      </c>
      <c r="BCU4" s="248">
        <f t="shared" ca="1" si="1826"/>
        <v>0</v>
      </c>
      <c r="BCV4" s="248">
        <f t="shared" ca="1" si="1826"/>
        <v>0</v>
      </c>
      <c r="BCW4" s="248">
        <f t="shared" ca="1" si="1826"/>
        <v>0</v>
      </c>
      <c r="BCX4" s="248">
        <f t="shared" ca="1" si="1826"/>
        <v>0</v>
      </c>
      <c r="BCY4" s="248">
        <f t="shared" ca="1" si="1826"/>
        <v>0</v>
      </c>
      <c r="BCZ4" s="248">
        <f t="shared" ca="1" si="1826"/>
        <v>0</v>
      </c>
      <c r="BDA4">
        <f t="shared" ca="1" si="1823"/>
        <v>0</v>
      </c>
      <c r="BDB4">
        <f t="shared" ca="1" si="1823"/>
        <v>0</v>
      </c>
      <c r="BDC4">
        <f t="shared" ca="1" si="1823"/>
        <v>0</v>
      </c>
      <c r="BDD4">
        <f t="shared" ca="1" si="1823"/>
        <v>0</v>
      </c>
      <c r="BDE4">
        <f t="shared" ca="1" si="1823"/>
        <v>0</v>
      </c>
      <c r="BDF4">
        <f t="shared" ca="1" si="1823"/>
        <v>0</v>
      </c>
      <c r="BDG4">
        <f t="shared" ca="1" si="1823"/>
        <v>0</v>
      </c>
      <c r="BDH4">
        <f t="shared" ca="1" si="1823"/>
        <v>0</v>
      </c>
      <c r="BDI4">
        <f t="shared" ca="1" si="1823"/>
        <v>0</v>
      </c>
      <c r="BDJ4">
        <f t="shared" ca="1" si="1823"/>
        <v>0</v>
      </c>
      <c r="BDK4">
        <f t="shared" ca="1" si="1823"/>
        <v>0</v>
      </c>
      <c r="BDL4">
        <f t="shared" ca="1" si="1823"/>
        <v>0</v>
      </c>
      <c r="BDM4">
        <f t="shared" ca="1" si="1823"/>
        <v>0</v>
      </c>
      <c r="BDN4">
        <f t="shared" ca="1" si="1823"/>
        <v>0</v>
      </c>
      <c r="BDO4">
        <f t="shared" ca="1" si="1823"/>
        <v>0</v>
      </c>
      <c r="BDP4">
        <f t="shared" ca="1" si="1823"/>
        <v>0</v>
      </c>
      <c r="BDQ4">
        <f t="shared" ca="1" si="1823"/>
        <v>0</v>
      </c>
      <c r="BDR4">
        <f t="shared" ca="1" si="1823"/>
        <v>0</v>
      </c>
      <c r="BDS4">
        <f t="shared" ca="1" si="1823"/>
        <v>0</v>
      </c>
      <c r="BDT4">
        <f t="shared" ca="1" si="1823"/>
        <v>0</v>
      </c>
      <c r="BDU4">
        <f t="shared" ca="1" si="1823"/>
        <v>0</v>
      </c>
      <c r="BDV4">
        <f t="shared" ca="1" si="1823"/>
        <v>0</v>
      </c>
      <c r="BDW4">
        <f t="shared" ca="1" si="1823"/>
        <v>0</v>
      </c>
      <c r="BDX4">
        <f t="shared" ca="1" si="1823"/>
        <v>0</v>
      </c>
      <c r="BDY4">
        <f t="shared" ca="1" si="1823"/>
        <v>0</v>
      </c>
      <c r="BDZ4">
        <f t="shared" ca="1" si="1823"/>
        <v>0</v>
      </c>
      <c r="BEA4">
        <f t="shared" ca="1" si="1823"/>
        <v>0</v>
      </c>
      <c r="BEB4">
        <f t="shared" ca="1" si="1823"/>
        <v>0</v>
      </c>
      <c r="BEC4">
        <f t="shared" ca="1" si="1823"/>
        <v>0</v>
      </c>
      <c r="BED4">
        <f t="shared" ca="1" si="1823"/>
        <v>0</v>
      </c>
      <c r="BEE4">
        <f t="shared" ca="1" si="1823"/>
        <v>0</v>
      </c>
      <c r="BEF4">
        <f t="shared" ca="1" si="1823"/>
        <v>0</v>
      </c>
      <c r="BEG4">
        <f t="shared" ca="1" si="1823"/>
        <v>0</v>
      </c>
      <c r="BEH4">
        <f t="shared" ca="1" si="1823"/>
        <v>0</v>
      </c>
      <c r="BEI4">
        <f t="shared" ca="1" si="1823"/>
        <v>0</v>
      </c>
      <c r="BEJ4">
        <f t="shared" ca="1" si="1823"/>
        <v>0</v>
      </c>
      <c r="BEK4">
        <f t="shared" ca="1" si="1823"/>
        <v>0</v>
      </c>
      <c r="BEL4">
        <f t="shared" ca="1" si="1823"/>
        <v>0</v>
      </c>
      <c r="BEM4">
        <f t="shared" ca="1" si="1823"/>
        <v>0</v>
      </c>
      <c r="BEN4">
        <f t="shared" ca="1" si="1823"/>
        <v>0</v>
      </c>
      <c r="BEO4">
        <f t="shared" ca="1" si="1823"/>
        <v>0</v>
      </c>
      <c r="BEP4">
        <f t="shared" ca="1" si="1823"/>
        <v>0</v>
      </c>
      <c r="BEQ4">
        <f t="shared" ca="1" si="1823"/>
        <v>0</v>
      </c>
      <c r="BER4">
        <f t="shared" ca="1" si="1823"/>
        <v>0</v>
      </c>
      <c r="BES4">
        <f t="shared" ref="BES4:BIB4" ca="1" si="1827">INDIRECT("'ΣΤΟΙΧΕΙΑ_2'!"&amp;ADDRESS(BES1,BES3),TRUE)</f>
        <v>0</v>
      </c>
      <c r="BET4">
        <f t="shared" ca="1" si="1827"/>
        <v>0</v>
      </c>
      <c r="BEU4">
        <f t="shared" ca="1" si="1827"/>
        <v>0</v>
      </c>
      <c r="BEV4">
        <f t="shared" ca="1" si="1827"/>
        <v>0</v>
      </c>
      <c r="BEW4">
        <f t="shared" ca="1" si="1827"/>
        <v>0</v>
      </c>
      <c r="BEX4">
        <f t="shared" ca="1" si="1827"/>
        <v>0</v>
      </c>
      <c r="BEY4">
        <f t="shared" ca="1" si="1827"/>
        <v>0</v>
      </c>
      <c r="BEZ4">
        <f t="shared" ca="1" si="1827"/>
        <v>0</v>
      </c>
      <c r="BFA4">
        <f t="shared" ca="1" si="1827"/>
        <v>0</v>
      </c>
      <c r="BFB4">
        <f t="shared" ca="1" si="1827"/>
        <v>0</v>
      </c>
      <c r="BFC4">
        <f t="shared" ca="1" si="1827"/>
        <v>0</v>
      </c>
      <c r="BFD4">
        <f t="shared" ca="1" si="1827"/>
        <v>0</v>
      </c>
      <c r="BFE4">
        <f t="shared" ca="1" si="1827"/>
        <v>0</v>
      </c>
      <c r="BFF4">
        <f t="shared" ca="1" si="1827"/>
        <v>0</v>
      </c>
      <c r="BFG4">
        <f t="shared" ca="1" si="1827"/>
        <v>0</v>
      </c>
      <c r="BFH4">
        <f t="shared" ca="1" si="1827"/>
        <v>0</v>
      </c>
      <c r="BFI4">
        <f t="shared" ca="1" si="1827"/>
        <v>0</v>
      </c>
      <c r="BFJ4">
        <f t="shared" ca="1" si="1827"/>
        <v>0</v>
      </c>
      <c r="BFK4">
        <f t="shared" ca="1" si="1827"/>
        <v>0</v>
      </c>
      <c r="BFL4">
        <f t="shared" ca="1" si="1827"/>
        <v>0</v>
      </c>
      <c r="BFM4">
        <f t="shared" ca="1" si="1827"/>
        <v>0</v>
      </c>
      <c r="BFN4">
        <f t="shared" ca="1" si="1827"/>
        <v>0</v>
      </c>
      <c r="BFO4">
        <f t="shared" ca="1" si="1827"/>
        <v>0</v>
      </c>
      <c r="BFP4">
        <f t="shared" ca="1" si="1827"/>
        <v>0</v>
      </c>
      <c r="BFQ4">
        <f t="shared" ca="1" si="1827"/>
        <v>0</v>
      </c>
      <c r="BFR4">
        <f t="shared" ca="1" si="1827"/>
        <v>0</v>
      </c>
      <c r="BFS4">
        <f t="shared" ca="1" si="1827"/>
        <v>0</v>
      </c>
      <c r="BFT4">
        <f t="shared" ca="1" si="1827"/>
        <v>0</v>
      </c>
      <c r="BFU4">
        <f t="shared" ca="1" si="1827"/>
        <v>0</v>
      </c>
      <c r="BFV4">
        <f t="shared" ca="1" si="1827"/>
        <v>0</v>
      </c>
      <c r="BFW4">
        <f t="shared" ca="1" si="1827"/>
        <v>0</v>
      </c>
      <c r="BFX4">
        <f t="shared" ref="BFX4:BGK4" ca="1" si="1828">INDIRECT("'ΣΤΟΙΧΕΙΑ_2'!"&amp;ADDRESS(BFX1,BFX3),TRUE)</f>
        <v>0</v>
      </c>
      <c r="BFY4">
        <f t="shared" ca="1" si="1828"/>
        <v>0</v>
      </c>
      <c r="BFZ4">
        <f t="shared" ca="1" si="1828"/>
        <v>0</v>
      </c>
      <c r="BGA4">
        <f t="shared" ca="1" si="1828"/>
        <v>0</v>
      </c>
      <c r="BGB4">
        <f t="shared" ca="1" si="1828"/>
        <v>0</v>
      </c>
      <c r="BGC4">
        <f t="shared" ca="1" si="1828"/>
        <v>0</v>
      </c>
      <c r="BGD4">
        <f t="shared" ca="1" si="1828"/>
        <v>0</v>
      </c>
      <c r="BGE4">
        <f t="shared" ca="1" si="1828"/>
        <v>0</v>
      </c>
      <c r="BGF4">
        <f t="shared" ca="1" si="1828"/>
        <v>0</v>
      </c>
      <c r="BGG4">
        <f t="shared" ca="1" si="1828"/>
        <v>0</v>
      </c>
      <c r="BGH4" s="248">
        <f t="shared" ca="1" si="1828"/>
        <v>0</v>
      </c>
      <c r="BGI4" s="248">
        <f t="shared" ca="1" si="1828"/>
        <v>0</v>
      </c>
      <c r="BGJ4" s="248">
        <f t="shared" ca="1" si="1828"/>
        <v>0</v>
      </c>
      <c r="BGK4" s="248">
        <f t="shared" ca="1" si="1828"/>
        <v>0</v>
      </c>
      <c r="BGL4" s="248">
        <f t="shared" ref="BGL4:BGU4" ca="1" si="1829">INDIRECT("'ΣΤΟΙΧΕΙΑ_2'!"&amp;ADDRESS(BGL1,BGL3),TRUE)</f>
        <v>0</v>
      </c>
      <c r="BGM4" s="248">
        <f t="shared" ca="1" si="1829"/>
        <v>0</v>
      </c>
      <c r="BGN4" s="248">
        <f t="shared" ca="1" si="1829"/>
        <v>0</v>
      </c>
      <c r="BGO4" s="248">
        <f t="shared" ca="1" si="1829"/>
        <v>0</v>
      </c>
      <c r="BGP4" s="248">
        <f t="shared" ca="1" si="1829"/>
        <v>0</v>
      </c>
      <c r="BGQ4" s="248">
        <f t="shared" ca="1" si="1829"/>
        <v>0</v>
      </c>
      <c r="BGR4" s="248">
        <f t="shared" ca="1" si="1829"/>
        <v>0</v>
      </c>
      <c r="BGS4" s="248">
        <f t="shared" ca="1" si="1829"/>
        <v>0</v>
      </c>
      <c r="BGT4" s="248">
        <f t="shared" ca="1" si="1829"/>
        <v>0</v>
      </c>
      <c r="BGU4" s="248">
        <f t="shared" ca="1" si="1829"/>
        <v>0</v>
      </c>
      <c r="BGV4">
        <f t="shared" ca="1" si="1827"/>
        <v>0</v>
      </c>
      <c r="BGW4">
        <f t="shared" ca="1" si="1827"/>
        <v>0</v>
      </c>
      <c r="BGX4">
        <f t="shared" ca="1" si="1827"/>
        <v>0</v>
      </c>
      <c r="BGY4">
        <f t="shared" ca="1" si="1827"/>
        <v>0</v>
      </c>
      <c r="BGZ4">
        <f t="shared" ca="1" si="1827"/>
        <v>0</v>
      </c>
      <c r="BHA4">
        <f t="shared" ca="1" si="1827"/>
        <v>0</v>
      </c>
      <c r="BHB4">
        <f t="shared" ca="1" si="1827"/>
        <v>0</v>
      </c>
      <c r="BHC4">
        <f t="shared" ca="1" si="1827"/>
        <v>0</v>
      </c>
      <c r="BHD4">
        <f t="shared" ca="1" si="1827"/>
        <v>0</v>
      </c>
      <c r="BHE4">
        <f t="shared" ca="1" si="1827"/>
        <v>0</v>
      </c>
      <c r="BHF4">
        <f t="shared" ca="1" si="1827"/>
        <v>0</v>
      </c>
      <c r="BHG4">
        <f t="shared" ca="1" si="1827"/>
        <v>0</v>
      </c>
      <c r="BHH4">
        <f t="shared" ca="1" si="1827"/>
        <v>0</v>
      </c>
      <c r="BHI4">
        <f t="shared" ca="1" si="1827"/>
        <v>0</v>
      </c>
      <c r="BHJ4">
        <f t="shared" ca="1" si="1827"/>
        <v>0</v>
      </c>
      <c r="BHK4">
        <f t="shared" ca="1" si="1827"/>
        <v>0</v>
      </c>
      <c r="BHL4">
        <f t="shared" ca="1" si="1827"/>
        <v>0</v>
      </c>
      <c r="BHM4">
        <f t="shared" ca="1" si="1827"/>
        <v>0</v>
      </c>
      <c r="BHN4">
        <f t="shared" ca="1" si="1827"/>
        <v>0</v>
      </c>
      <c r="BHO4">
        <f t="shared" ca="1" si="1827"/>
        <v>0</v>
      </c>
      <c r="BHP4">
        <f t="shared" ca="1" si="1827"/>
        <v>0</v>
      </c>
      <c r="BHQ4">
        <f t="shared" ca="1" si="1827"/>
        <v>0</v>
      </c>
      <c r="BHR4">
        <f t="shared" ca="1" si="1827"/>
        <v>0</v>
      </c>
      <c r="BHS4">
        <f t="shared" ca="1" si="1827"/>
        <v>0</v>
      </c>
      <c r="BHT4">
        <f t="shared" ca="1" si="1827"/>
        <v>0</v>
      </c>
      <c r="BHU4">
        <f t="shared" ca="1" si="1827"/>
        <v>0</v>
      </c>
      <c r="BHV4">
        <f t="shared" ca="1" si="1827"/>
        <v>0</v>
      </c>
      <c r="BHW4">
        <f t="shared" ca="1" si="1827"/>
        <v>0</v>
      </c>
      <c r="BHX4">
        <f t="shared" ca="1" si="1827"/>
        <v>0</v>
      </c>
      <c r="BHY4">
        <f t="shared" ca="1" si="1827"/>
        <v>0</v>
      </c>
      <c r="BHZ4">
        <f t="shared" ca="1" si="1827"/>
        <v>0</v>
      </c>
      <c r="BIA4">
        <f t="shared" ca="1" si="1827"/>
        <v>0</v>
      </c>
      <c r="BIB4">
        <f t="shared" ca="1" si="1827"/>
        <v>0</v>
      </c>
      <c r="BIC4">
        <f t="shared" ref="BIC4:BKW4" ca="1" si="1830">INDIRECT("'ΣΤΟΙΧΕΙΑ_2'!"&amp;ADDRESS(BIC1,BIC3),TRUE)</f>
        <v>0</v>
      </c>
      <c r="BID4">
        <f t="shared" ca="1" si="1830"/>
        <v>0</v>
      </c>
      <c r="BIE4">
        <f t="shared" ca="1" si="1830"/>
        <v>0</v>
      </c>
      <c r="BIF4">
        <f t="shared" ca="1" si="1830"/>
        <v>0</v>
      </c>
      <c r="BIG4">
        <f t="shared" ca="1" si="1830"/>
        <v>0</v>
      </c>
      <c r="BIH4">
        <f t="shared" ca="1" si="1830"/>
        <v>0</v>
      </c>
      <c r="BII4">
        <f t="shared" ca="1" si="1830"/>
        <v>0</v>
      </c>
      <c r="BIJ4">
        <f t="shared" ca="1" si="1830"/>
        <v>0</v>
      </c>
      <c r="BIK4">
        <f t="shared" ca="1" si="1830"/>
        <v>0</v>
      </c>
      <c r="BIL4">
        <f t="shared" ca="1" si="1830"/>
        <v>0</v>
      </c>
      <c r="BIM4">
        <f t="shared" ca="1" si="1830"/>
        <v>0</v>
      </c>
      <c r="BIN4">
        <f t="shared" ca="1" si="1830"/>
        <v>0</v>
      </c>
      <c r="BIO4">
        <f t="shared" ca="1" si="1830"/>
        <v>0</v>
      </c>
      <c r="BIP4">
        <f t="shared" ca="1" si="1830"/>
        <v>0</v>
      </c>
      <c r="BIQ4">
        <f t="shared" ca="1" si="1830"/>
        <v>0</v>
      </c>
      <c r="BIR4">
        <f t="shared" ca="1" si="1830"/>
        <v>0</v>
      </c>
      <c r="BIS4">
        <f t="shared" ca="1" si="1830"/>
        <v>0</v>
      </c>
      <c r="BIT4">
        <f t="shared" ca="1" si="1830"/>
        <v>0</v>
      </c>
      <c r="BIU4">
        <f t="shared" ca="1" si="1830"/>
        <v>0</v>
      </c>
      <c r="BIV4">
        <f t="shared" ca="1" si="1830"/>
        <v>0</v>
      </c>
      <c r="BIW4">
        <f t="shared" ca="1" si="1830"/>
        <v>0</v>
      </c>
      <c r="BIX4">
        <f t="shared" ca="1" si="1830"/>
        <v>0</v>
      </c>
      <c r="BIY4">
        <f t="shared" ca="1" si="1830"/>
        <v>0</v>
      </c>
      <c r="BIZ4">
        <f t="shared" ca="1" si="1830"/>
        <v>0</v>
      </c>
      <c r="BJA4">
        <f t="shared" ca="1" si="1830"/>
        <v>0</v>
      </c>
      <c r="BJB4">
        <f t="shared" ca="1" si="1830"/>
        <v>0</v>
      </c>
      <c r="BJC4">
        <f t="shared" ca="1" si="1830"/>
        <v>0</v>
      </c>
      <c r="BJD4">
        <f t="shared" ca="1" si="1830"/>
        <v>0</v>
      </c>
      <c r="BJE4">
        <f t="shared" ca="1" si="1830"/>
        <v>0</v>
      </c>
      <c r="BJF4">
        <f t="shared" ca="1" si="1830"/>
        <v>0</v>
      </c>
      <c r="BJG4">
        <f t="shared" ca="1" si="1830"/>
        <v>0</v>
      </c>
      <c r="BJH4">
        <f t="shared" ca="1" si="1830"/>
        <v>0</v>
      </c>
      <c r="BJI4">
        <f t="shared" ref="BJI4:BJW4" ca="1" si="1831">INDIRECT("'ΣΤΟΙΧΕΙΑ_2'!"&amp;ADDRESS(BJI1,BJI3),TRUE)</f>
        <v>0</v>
      </c>
      <c r="BJJ4">
        <f t="shared" ca="1" si="1831"/>
        <v>0</v>
      </c>
      <c r="BJK4">
        <f t="shared" ca="1" si="1831"/>
        <v>0</v>
      </c>
      <c r="BJL4">
        <f t="shared" ca="1" si="1831"/>
        <v>0</v>
      </c>
      <c r="BJM4">
        <f t="shared" ca="1" si="1831"/>
        <v>0</v>
      </c>
      <c r="BJN4">
        <f t="shared" ca="1" si="1831"/>
        <v>0</v>
      </c>
      <c r="BJO4">
        <f t="shared" ca="1" si="1831"/>
        <v>0</v>
      </c>
      <c r="BJP4">
        <f t="shared" ca="1" si="1831"/>
        <v>0</v>
      </c>
      <c r="BJQ4">
        <f t="shared" ca="1" si="1831"/>
        <v>0</v>
      </c>
      <c r="BJR4">
        <f t="shared" ca="1" si="1831"/>
        <v>0</v>
      </c>
      <c r="BJS4" s="248">
        <f t="shared" ca="1" si="1831"/>
        <v>0</v>
      </c>
      <c r="BJT4" s="248">
        <f t="shared" ca="1" si="1831"/>
        <v>0</v>
      </c>
      <c r="BJU4" s="248">
        <f t="shared" ca="1" si="1831"/>
        <v>0</v>
      </c>
      <c r="BJV4" s="248">
        <f t="shared" ca="1" si="1831"/>
        <v>0</v>
      </c>
      <c r="BJW4" s="248">
        <f t="shared" ca="1" si="1831"/>
        <v>0</v>
      </c>
      <c r="BJX4" s="248">
        <f t="shared" ref="BJX4:BKG4" ca="1" si="1832">INDIRECT("'ΣΤΟΙΧΕΙΑ_2'!"&amp;ADDRESS(BJX1,BJX3),TRUE)</f>
        <v>0</v>
      </c>
      <c r="BJY4" s="248">
        <f t="shared" ca="1" si="1832"/>
        <v>0</v>
      </c>
      <c r="BJZ4" s="248">
        <f t="shared" ca="1" si="1832"/>
        <v>0</v>
      </c>
      <c r="BKA4" s="248">
        <f t="shared" ca="1" si="1832"/>
        <v>0</v>
      </c>
      <c r="BKB4" s="248">
        <f t="shared" ca="1" si="1832"/>
        <v>0</v>
      </c>
      <c r="BKC4" s="248">
        <f t="shared" ca="1" si="1832"/>
        <v>0</v>
      </c>
      <c r="BKD4" s="248">
        <f t="shared" ca="1" si="1832"/>
        <v>0</v>
      </c>
      <c r="BKE4" s="248">
        <f t="shared" ca="1" si="1832"/>
        <v>0</v>
      </c>
      <c r="BKF4" s="248">
        <f t="shared" ca="1" si="1832"/>
        <v>0</v>
      </c>
      <c r="BKG4" s="248">
        <f t="shared" ca="1" si="1832"/>
        <v>0</v>
      </c>
      <c r="BKH4">
        <f t="shared" ca="1" si="1830"/>
        <v>0</v>
      </c>
      <c r="BKI4">
        <f t="shared" ca="1" si="1830"/>
        <v>0</v>
      </c>
      <c r="BKJ4">
        <f t="shared" ca="1" si="1830"/>
        <v>0</v>
      </c>
      <c r="BKK4">
        <f t="shared" ca="1" si="1830"/>
        <v>0</v>
      </c>
      <c r="BKL4">
        <f t="shared" ca="1" si="1830"/>
        <v>0</v>
      </c>
      <c r="BKM4">
        <f t="shared" ca="1" si="1830"/>
        <v>0</v>
      </c>
      <c r="BKN4">
        <f t="shared" ca="1" si="1830"/>
        <v>0</v>
      </c>
      <c r="BKO4">
        <f t="shared" ca="1" si="1830"/>
        <v>0</v>
      </c>
      <c r="BKP4">
        <f t="shared" ca="1" si="1830"/>
        <v>0</v>
      </c>
      <c r="BKQ4">
        <f t="shared" ca="1" si="1830"/>
        <v>0</v>
      </c>
      <c r="BKR4">
        <f t="shared" ca="1" si="1830"/>
        <v>0</v>
      </c>
      <c r="BKS4">
        <f t="shared" ca="1" si="1830"/>
        <v>0</v>
      </c>
      <c r="BKT4" s="248">
        <f t="shared" ca="1" si="1830"/>
        <v>0</v>
      </c>
      <c r="BKU4" s="248">
        <f t="shared" ca="1" si="1830"/>
        <v>0</v>
      </c>
      <c r="BKV4" s="248">
        <f t="shared" ca="1" si="1830"/>
        <v>0</v>
      </c>
      <c r="BKW4" s="248">
        <f t="shared" ca="1" si="1830"/>
        <v>0</v>
      </c>
      <c r="BKX4" s="248">
        <f t="shared" ref="BKX4" ca="1" si="1833">INDIRECT("'ΣΤΟΙΧΕΙΑ_2'!"&amp;ADDRESS(BKX1,BKX3),TRUE)</f>
        <v>0</v>
      </c>
      <c r="BKY4" s="248">
        <f t="shared" ref="BKY4:BLU4" ca="1" si="1834">INDIRECT("'ΣΤΟΙΧΕΙΑ_2'!"&amp;ADDRESS(BKY1,BKY3),TRUE)</f>
        <v>0</v>
      </c>
      <c r="BKZ4" s="248">
        <f t="shared" ca="1" si="1834"/>
        <v>0</v>
      </c>
      <c r="BLA4" s="248">
        <f t="shared" ca="1" si="1834"/>
        <v>0</v>
      </c>
      <c r="BLB4" s="248">
        <f t="shared" ca="1" si="1834"/>
        <v>0</v>
      </c>
      <c r="BLC4" s="248">
        <f t="shared" ca="1" si="1834"/>
        <v>0</v>
      </c>
      <c r="BLD4" s="248">
        <f t="shared" ca="1" si="1834"/>
        <v>0</v>
      </c>
      <c r="BLE4" s="248">
        <f t="shared" ca="1" si="1834"/>
        <v>0</v>
      </c>
      <c r="BLF4" s="248">
        <f t="shared" ca="1" si="1834"/>
        <v>0</v>
      </c>
      <c r="BLG4" s="248">
        <f t="shared" ca="1" si="1834"/>
        <v>0</v>
      </c>
      <c r="BLH4" s="248">
        <f t="shared" ca="1" si="1834"/>
        <v>0</v>
      </c>
      <c r="BLI4" s="248">
        <f t="shared" ca="1" si="1834"/>
        <v>0</v>
      </c>
      <c r="BLJ4" s="248">
        <f t="shared" ca="1" si="1834"/>
        <v>0</v>
      </c>
      <c r="BLK4" s="248">
        <f t="shared" ca="1" si="1834"/>
        <v>0</v>
      </c>
      <c r="BLL4" s="248">
        <f t="shared" ca="1" si="1834"/>
        <v>0</v>
      </c>
      <c r="BLM4" s="248">
        <f t="shared" ca="1" si="1834"/>
        <v>0</v>
      </c>
      <c r="BLN4" s="248">
        <f t="shared" ca="1" si="1834"/>
        <v>0</v>
      </c>
      <c r="BLO4" s="248">
        <f t="shared" ca="1" si="1834"/>
        <v>0</v>
      </c>
      <c r="BLP4" s="248">
        <f t="shared" ca="1" si="1834"/>
        <v>0</v>
      </c>
      <c r="BLQ4" s="248">
        <f t="shared" ca="1" si="1834"/>
        <v>0</v>
      </c>
      <c r="BLR4" s="248">
        <f t="shared" ca="1" si="1834"/>
        <v>0</v>
      </c>
      <c r="BLS4" s="248">
        <f t="shared" ca="1" si="1834"/>
        <v>0</v>
      </c>
      <c r="BLT4" s="248">
        <f t="shared" ca="1" si="1834"/>
        <v>0</v>
      </c>
      <c r="BLU4" s="248">
        <f t="shared" ca="1" si="1834"/>
        <v>0</v>
      </c>
      <c r="BLV4" s="248">
        <f t="shared" ref="BLV4" ca="1" si="1835">INDIRECT("'ΣΤΟΙΧΕΙΑ_2'!"&amp;ADDRESS(BLV1,BLV3),TRUE)</f>
        <v>0</v>
      </c>
    </row>
    <row r="5" spans="1:1686">
      <c r="BKY5" s="248"/>
    </row>
    <row r="6" spans="1:1686">
      <c r="A6">
        <v>1</v>
      </c>
      <c r="B6">
        <v>2</v>
      </c>
      <c r="C6" s="248">
        <v>3</v>
      </c>
      <c r="D6" s="248">
        <v>4</v>
      </c>
      <c r="E6" s="248">
        <v>5</v>
      </c>
      <c r="F6" s="248">
        <v>6</v>
      </c>
      <c r="G6" s="248">
        <v>7</v>
      </c>
      <c r="H6" s="248">
        <v>8</v>
      </c>
      <c r="I6" s="248">
        <v>9</v>
      </c>
      <c r="J6" s="248">
        <v>10</v>
      </c>
      <c r="K6" s="248">
        <v>11</v>
      </c>
      <c r="L6" s="248">
        <v>12</v>
      </c>
      <c r="M6" s="248">
        <v>13</v>
      </c>
      <c r="N6" s="248">
        <v>14</v>
      </c>
      <c r="O6" s="248">
        <v>15</v>
      </c>
      <c r="P6" s="248">
        <v>16</v>
      </c>
      <c r="Q6" s="248">
        <v>17</v>
      </c>
      <c r="R6" s="248">
        <v>18</v>
      </c>
      <c r="S6" s="248">
        <v>19</v>
      </c>
      <c r="T6" s="248">
        <v>20</v>
      </c>
      <c r="U6" s="248">
        <v>21</v>
      </c>
      <c r="V6" s="248">
        <v>22</v>
      </c>
      <c r="W6" s="248">
        <v>23</v>
      </c>
      <c r="X6" s="248">
        <v>24</v>
      </c>
      <c r="Y6" s="248">
        <v>25</v>
      </c>
      <c r="Z6" s="248">
        <v>26</v>
      </c>
      <c r="AA6" s="248">
        <v>27</v>
      </c>
      <c r="AB6" s="248">
        <v>28</v>
      </c>
      <c r="AC6" s="248">
        <v>29</v>
      </c>
      <c r="AD6" s="248">
        <v>30</v>
      </c>
      <c r="AE6" s="248">
        <v>31</v>
      </c>
      <c r="AF6" s="248">
        <v>32</v>
      </c>
      <c r="AG6" s="248">
        <v>33</v>
      </c>
      <c r="AH6" s="248">
        <v>34</v>
      </c>
      <c r="AI6" s="248">
        <v>35</v>
      </c>
      <c r="AJ6" s="248">
        <v>36</v>
      </c>
      <c r="AK6" s="248">
        <v>37</v>
      </c>
      <c r="AL6" s="248">
        <v>38</v>
      </c>
      <c r="AM6" s="248">
        <v>39</v>
      </c>
      <c r="AN6" s="248">
        <v>40</v>
      </c>
      <c r="AO6" s="248">
        <v>41</v>
      </c>
      <c r="AP6" s="248">
        <v>42</v>
      </c>
      <c r="AQ6" s="248">
        <v>43</v>
      </c>
      <c r="AR6" s="248">
        <v>44</v>
      </c>
      <c r="AS6" s="248">
        <v>45</v>
      </c>
      <c r="AT6" s="248">
        <v>46</v>
      </c>
      <c r="AU6" s="248">
        <v>47</v>
      </c>
      <c r="AV6" s="248">
        <v>48</v>
      </c>
      <c r="AW6" s="248">
        <v>49</v>
      </c>
      <c r="AX6" s="248">
        <v>50</v>
      </c>
      <c r="AY6" s="248">
        <v>51</v>
      </c>
      <c r="AZ6" s="248">
        <v>52</v>
      </c>
      <c r="BA6" s="248">
        <v>53</v>
      </c>
      <c r="BB6" s="248">
        <v>54</v>
      </c>
      <c r="BC6" s="248">
        <v>55</v>
      </c>
      <c r="BD6" s="248">
        <v>56</v>
      </c>
      <c r="BE6" s="248">
        <v>57</v>
      </c>
      <c r="BF6" s="248">
        <v>58</v>
      </c>
      <c r="BG6" s="248">
        <v>59</v>
      </c>
      <c r="BH6" s="248">
        <v>60</v>
      </c>
      <c r="BI6" s="248">
        <v>61</v>
      </c>
      <c r="BJ6" s="248">
        <v>62</v>
      </c>
      <c r="BK6" s="248">
        <v>63</v>
      </c>
      <c r="BL6" s="248">
        <v>64</v>
      </c>
      <c r="BM6" s="248">
        <v>65</v>
      </c>
      <c r="BN6" s="248">
        <v>66</v>
      </c>
      <c r="BO6" s="248">
        <v>67</v>
      </c>
      <c r="BP6" s="248">
        <v>68</v>
      </c>
      <c r="BQ6" s="248">
        <v>69</v>
      </c>
      <c r="BR6" s="248">
        <v>70</v>
      </c>
      <c r="BS6" s="248">
        <v>71</v>
      </c>
      <c r="BT6" s="248">
        <v>72</v>
      </c>
      <c r="BU6" s="248">
        <v>73</v>
      </c>
      <c r="BV6" s="248">
        <v>74</v>
      </c>
      <c r="BW6" s="248">
        <v>75</v>
      </c>
      <c r="BX6" s="248">
        <v>76</v>
      </c>
      <c r="BY6" s="248">
        <v>77</v>
      </c>
      <c r="BZ6" s="248">
        <v>78</v>
      </c>
      <c r="CA6" s="248">
        <v>79</v>
      </c>
      <c r="CB6" s="248">
        <v>80</v>
      </c>
      <c r="CC6" s="248">
        <v>81</v>
      </c>
      <c r="CD6" s="248">
        <v>82</v>
      </c>
      <c r="CE6" s="248">
        <v>83</v>
      </c>
      <c r="CF6" s="248">
        <v>84</v>
      </c>
      <c r="CG6" s="248">
        <v>85</v>
      </c>
      <c r="CH6" s="248">
        <v>86</v>
      </c>
      <c r="CI6" s="248">
        <v>87</v>
      </c>
      <c r="CJ6" s="248">
        <v>88</v>
      </c>
      <c r="CK6" s="248">
        <v>89</v>
      </c>
      <c r="CL6" s="248">
        <v>90</v>
      </c>
      <c r="CM6" s="248">
        <v>91</v>
      </c>
      <c r="CN6" s="248">
        <v>92</v>
      </c>
      <c r="CO6" s="248">
        <v>93</v>
      </c>
      <c r="CP6" s="248">
        <v>94</v>
      </c>
      <c r="CQ6" s="248">
        <v>95</v>
      </c>
      <c r="CR6" s="248">
        <v>96</v>
      </c>
      <c r="CS6" s="248">
        <v>97</v>
      </c>
      <c r="CT6" s="248">
        <v>98</v>
      </c>
      <c r="CU6" s="248">
        <v>99</v>
      </c>
      <c r="CV6" s="248">
        <v>100</v>
      </c>
      <c r="CW6" s="248">
        <v>101</v>
      </c>
      <c r="CX6" s="248">
        <v>102</v>
      </c>
      <c r="CY6" s="248">
        <v>103</v>
      </c>
      <c r="CZ6" s="248">
        <v>104</v>
      </c>
      <c r="DA6" s="248">
        <v>105</v>
      </c>
      <c r="DB6" s="248">
        <v>106</v>
      </c>
      <c r="DC6" s="248">
        <v>107</v>
      </c>
      <c r="DD6" s="248">
        <v>108</v>
      </c>
      <c r="DE6" s="248">
        <v>109</v>
      </c>
      <c r="DF6" s="248">
        <v>110</v>
      </c>
      <c r="DG6" s="248">
        <v>111</v>
      </c>
      <c r="DH6" s="248">
        <v>112</v>
      </c>
      <c r="DI6" s="248">
        <v>113</v>
      </c>
      <c r="DJ6" s="248">
        <v>114</v>
      </c>
      <c r="DK6" s="248">
        <v>115</v>
      </c>
      <c r="DL6" s="248">
        <v>116</v>
      </c>
      <c r="DM6" s="248">
        <v>117</v>
      </c>
      <c r="DN6" s="248">
        <v>118</v>
      </c>
      <c r="DO6" s="248">
        <v>119</v>
      </c>
      <c r="DP6" s="248">
        <v>120</v>
      </c>
      <c r="DQ6" s="248">
        <v>121</v>
      </c>
      <c r="DR6" s="248">
        <v>122</v>
      </c>
      <c r="DS6" s="248">
        <v>123</v>
      </c>
      <c r="DT6" s="248">
        <v>124</v>
      </c>
      <c r="DU6" s="248">
        <v>125</v>
      </c>
      <c r="DV6" s="248">
        <v>126</v>
      </c>
      <c r="DW6" s="248">
        <v>127</v>
      </c>
      <c r="DX6" s="248">
        <v>128</v>
      </c>
      <c r="DY6" s="248">
        <v>129</v>
      </c>
      <c r="DZ6" s="248">
        <v>130</v>
      </c>
      <c r="EA6" s="248">
        <v>131</v>
      </c>
      <c r="EB6" s="248">
        <v>132</v>
      </c>
      <c r="EC6" s="248">
        <v>133</v>
      </c>
      <c r="ED6" s="248">
        <v>134</v>
      </c>
      <c r="EE6" s="248">
        <v>135</v>
      </c>
      <c r="EF6" s="248">
        <v>136</v>
      </c>
      <c r="EG6" s="248">
        <v>137</v>
      </c>
      <c r="EH6" s="248">
        <v>138</v>
      </c>
      <c r="EI6" s="248">
        <v>139</v>
      </c>
      <c r="EJ6" s="248">
        <v>140</v>
      </c>
      <c r="EK6" s="248">
        <v>141</v>
      </c>
      <c r="EL6" s="248">
        <v>142</v>
      </c>
      <c r="EM6" s="248">
        <v>143</v>
      </c>
      <c r="EN6" s="248">
        <v>144</v>
      </c>
      <c r="EO6" s="248">
        <v>145</v>
      </c>
      <c r="EP6" s="248">
        <v>146</v>
      </c>
      <c r="EQ6" s="248">
        <v>147</v>
      </c>
      <c r="ER6" s="248">
        <v>148</v>
      </c>
      <c r="ES6" s="248">
        <v>149</v>
      </c>
      <c r="ET6" s="248">
        <v>150</v>
      </c>
      <c r="EU6" s="248">
        <v>151</v>
      </c>
      <c r="EV6" s="248">
        <v>152</v>
      </c>
      <c r="EW6" s="248">
        <v>153</v>
      </c>
      <c r="EX6" s="248">
        <v>154</v>
      </c>
      <c r="EY6" s="248">
        <v>155</v>
      </c>
      <c r="EZ6" s="248">
        <v>156</v>
      </c>
      <c r="FA6" s="248">
        <v>157</v>
      </c>
      <c r="FB6" s="248">
        <v>158</v>
      </c>
      <c r="FC6" s="248">
        <v>159</v>
      </c>
      <c r="FD6" s="248">
        <v>160</v>
      </c>
      <c r="FE6" s="248">
        <v>161</v>
      </c>
      <c r="FF6" s="248">
        <v>162</v>
      </c>
      <c r="FG6" s="248">
        <v>163</v>
      </c>
      <c r="FH6" s="248">
        <v>164</v>
      </c>
      <c r="FI6" s="248">
        <v>165</v>
      </c>
      <c r="FJ6" s="248">
        <v>166</v>
      </c>
      <c r="FK6" s="248">
        <v>167</v>
      </c>
      <c r="FL6" s="248">
        <v>168</v>
      </c>
      <c r="FM6" s="248">
        <v>169</v>
      </c>
      <c r="FN6" s="248">
        <v>170</v>
      </c>
      <c r="FO6" s="248">
        <v>171</v>
      </c>
      <c r="FP6" s="248">
        <v>172</v>
      </c>
      <c r="FQ6" s="248">
        <v>173</v>
      </c>
      <c r="FR6" s="248">
        <v>174</v>
      </c>
      <c r="FS6" s="248">
        <v>175</v>
      </c>
      <c r="FT6" s="248">
        <v>176</v>
      </c>
      <c r="FU6" s="248">
        <v>177</v>
      </c>
      <c r="FV6" s="248">
        <v>178</v>
      </c>
      <c r="FW6" s="248">
        <v>179</v>
      </c>
      <c r="FX6" s="248">
        <v>180</v>
      </c>
      <c r="FY6" s="248">
        <v>181</v>
      </c>
      <c r="FZ6" s="248">
        <v>182</v>
      </c>
      <c r="GA6" s="248">
        <v>183</v>
      </c>
      <c r="GB6" s="248">
        <v>184</v>
      </c>
      <c r="GC6" s="248">
        <v>185</v>
      </c>
      <c r="GD6" s="248">
        <v>186</v>
      </c>
      <c r="GE6" s="248">
        <v>187</v>
      </c>
      <c r="GF6" s="248">
        <v>188</v>
      </c>
      <c r="GG6" s="248">
        <v>189</v>
      </c>
      <c r="GH6" s="248">
        <v>190</v>
      </c>
      <c r="GI6" s="248">
        <v>191</v>
      </c>
      <c r="GJ6" s="248">
        <v>192</v>
      </c>
      <c r="GK6" s="248">
        <v>193</v>
      </c>
      <c r="GL6" s="248">
        <v>194</v>
      </c>
      <c r="GM6" s="248">
        <v>195</v>
      </c>
      <c r="GN6" s="248">
        <v>196</v>
      </c>
      <c r="GO6" s="248">
        <v>197</v>
      </c>
      <c r="GP6" s="248">
        <v>198</v>
      </c>
      <c r="GQ6" s="248">
        <v>199</v>
      </c>
      <c r="GR6" s="248">
        <v>200</v>
      </c>
      <c r="GS6" s="248">
        <v>201</v>
      </c>
      <c r="GT6" s="248">
        <v>202</v>
      </c>
      <c r="GU6" s="248">
        <v>203</v>
      </c>
      <c r="GV6" s="248">
        <v>204</v>
      </c>
      <c r="GW6" s="248">
        <v>205</v>
      </c>
      <c r="GX6" s="248">
        <v>206</v>
      </c>
      <c r="GY6" s="248">
        <v>207</v>
      </c>
      <c r="GZ6" s="248">
        <v>208</v>
      </c>
      <c r="HA6" s="248">
        <v>209</v>
      </c>
      <c r="HB6" s="248">
        <v>210</v>
      </c>
      <c r="HC6" s="248">
        <v>211</v>
      </c>
      <c r="HD6" s="248">
        <v>212</v>
      </c>
      <c r="HE6" s="248">
        <v>213</v>
      </c>
      <c r="HF6" s="248">
        <v>214</v>
      </c>
      <c r="HG6" s="248">
        <v>215</v>
      </c>
      <c r="HH6" s="248">
        <v>216</v>
      </c>
      <c r="HI6" s="248">
        <v>217</v>
      </c>
      <c r="HJ6" s="248">
        <v>218</v>
      </c>
      <c r="HK6" s="248">
        <v>219</v>
      </c>
      <c r="HL6" s="248">
        <v>220</v>
      </c>
      <c r="HM6" s="248">
        <v>221</v>
      </c>
      <c r="HN6" s="248">
        <v>222</v>
      </c>
      <c r="HO6" s="248">
        <v>223</v>
      </c>
      <c r="HP6" s="248">
        <v>224</v>
      </c>
      <c r="HQ6" s="248">
        <v>225</v>
      </c>
      <c r="HR6" s="248">
        <v>226</v>
      </c>
      <c r="HS6" s="248">
        <v>227</v>
      </c>
      <c r="HT6" s="248">
        <v>228</v>
      </c>
      <c r="HU6" s="248">
        <v>229</v>
      </c>
      <c r="HV6" s="248">
        <v>230</v>
      </c>
      <c r="HW6" s="248">
        <v>231</v>
      </c>
      <c r="HX6" s="248">
        <v>232</v>
      </c>
      <c r="HY6" s="248">
        <v>233</v>
      </c>
      <c r="HZ6" s="248">
        <v>234</v>
      </c>
      <c r="IA6" s="248">
        <v>235</v>
      </c>
      <c r="IB6" s="248">
        <v>236</v>
      </c>
      <c r="IC6" s="248">
        <v>237</v>
      </c>
      <c r="ID6" s="248">
        <v>238</v>
      </c>
      <c r="IE6" s="248">
        <v>239</v>
      </c>
      <c r="IF6" s="248">
        <v>240</v>
      </c>
      <c r="IG6" s="248">
        <v>241</v>
      </c>
      <c r="IH6" s="248">
        <v>242</v>
      </c>
      <c r="II6" s="248">
        <v>243</v>
      </c>
      <c r="IJ6" s="248">
        <v>244</v>
      </c>
      <c r="IK6" s="248">
        <v>245</v>
      </c>
      <c r="IL6" s="248">
        <v>246</v>
      </c>
      <c r="IM6" s="248">
        <v>247</v>
      </c>
      <c r="IN6" s="248">
        <v>248</v>
      </c>
      <c r="IO6" s="248">
        <v>249</v>
      </c>
      <c r="IP6" s="248">
        <v>250</v>
      </c>
      <c r="IQ6" s="248">
        <v>251</v>
      </c>
      <c r="IR6" s="248">
        <v>252</v>
      </c>
      <c r="IS6" s="248">
        <v>253</v>
      </c>
      <c r="IT6" s="248">
        <v>254</v>
      </c>
      <c r="IU6" s="248">
        <v>255</v>
      </c>
      <c r="IV6" s="248">
        <v>256</v>
      </c>
      <c r="IW6" s="248">
        <v>257</v>
      </c>
      <c r="IX6" s="248">
        <v>258</v>
      </c>
      <c r="IY6" s="248">
        <v>259</v>
      </c>
      <c r="IZ6" s="248">
        <v>260</v>
      </c>
      <c r="JA6" s="248">
        <v>261</v>
      </c>
      <c r="JB6" s="248">
        <v>262</v>
      </c>
      <c r="JC6" s="248">
        <v>263</v>
      </c>
      <c r="JD6" s="248">
        <v>264</v>
      </c>
      <c r="JE6" s="248">
        <v>265</v>
      </c>
      <c r="JF6" s="248">
        <v>266</v>
      </c>
      <c r="JG6" s="248">
        <v>267</v>
      </c>
      <c r="JH6" s="248">
        <v>268</v>
      </c>
      <c r="JI6" s="248">
        <v>269</v>
      </c>
      <c r="JJ6" s="248">
        <v>270</v>
      </c>
      <c r="JK6" s="248">
        <v>271</v>
      </c>
      <c r="JL6" s="248">
        <v>272</v>
      </c>
      <c r="JM6" s="248">
        <v>273</v>
      </c>
      <c r="JN6" s="248">
        <v>274</v>
      </c>
      <c r="JO6" s="248">
        <v>275</v>
      </c>
      <c r="JP6" s="248">
        <v>276</v>
      </c>
      <c r="JQ6" s="248">
        <v>277</v>
      </c>
      <c r="JR6" s="248">
        <v>278</v>
      </c>
      <c r="JS6" s="248">
        <v>279</v>
      </c>
      <c r="JT6" s="248">
        <v>280</v>
      </c>
      <c r="JU6" s="248">
        <v>281</v>
      </c>
      <c r="JV6" s="248">
        <v>282</v>
      </c>
      <c r="JW6" s="248">
        <v>283</v>
      </c>
      <c r="JX6" s="248">
        <v>284</v>
      </c>
      <c r="JY6" s="248">
        <v>285</v>
      </c>
      <c r="JZ6" s="248">
        <v>286</v>
      </c>
      <c r="KA6" s="248">
        <v>287</v>
      </c>
      <c r="KB6" s="248">
        <v>288</v>
      </c>
      <c r="KC6" s="248">
        <v>289</v>
      </c>
      <c r="KD6" s="248">
        <v>290</v>
      </c>
      <c r="KE6" s="248">
        <v>291</v>
      </c>
      <c r="KF6" s="248">
        <v>292</v>
      </c>
      <c r="KG6" s="248">
        <v>293</v>
      </c>
      <c r="KH6" s="248">
        <v>294</v>
      </c>
      <c r="KI6" s="248">
        <v>295</v>
      </c>
      <c r="KJ6" s="248">
        <v>296</v>
      </c>
      <c r="KK6" s="248">
        <v>297</v>
      </c>
      <c r="KL6" s="248">
        <v>298</v>
      </c>
      <c r="KM6" s="248">
        <v>299</v>
      </c>
      <c r="KN6" s="248">
        <v>300</v>
      </c>
      <c r="KO6" s="248">
        <v>301</v>
      </c>
      <c r="KP6" s="248">
        <v>302</v>
      </c>
      <c r="KQ6" s="248">
        <v>303</v>
      </c>
      <c r="KR6" s="248">
        <v>304</v>
      </c>
      <c r="KS6" s="248">
        <v>305</v>
      </c>
      <c r="KT6" s="248">
        <v>306</v>
      </c>
      <c r="KU6" s="248">
        <v>307</v>
      </c>
      <c r="KV6" s="248">
        <v>308</v>
      </c>
      <c r="KW6" s="248">
        <v>309</v>
      </c>
      <c r="KX6" s="248">
        <v>310</v>
      </c>
      <c r="KY6" s="248">
        <v>311</v>
      </c>
      <c r="KZ6" s="248">
        <v>312</v>
      </c>
      <c r="LA6" s="248">
        <v>313</v>
      </c>
      <c r="LB6" s="248">
        <v>314</v>
      </c>
      <c r="LC6" s="248">
        <v>315</v>
      </c>
      <c r="LD6" s="248">
        <v>316</v>
      </c>
      <c r="LE6" s="248">
        <v>317</v>
      </c>
      <c r="LF6" s="248">
        <v>318</v>
      </c>
      <c r="LG6" s="248">
        <v>319</v>
      </c>
      <c r="LH6" s="248">
        <v>320</v>
      </c>
      <c r="LI6" s="248">
        <v>321</v>
      </c>
      <c r="LJ6" s="248">
        <v>322</v>
      </c>
      <c r="LK6" s="248">
        <v>323</v>
      </c>
      <c r="LL6" s="248">
        <v>324</v>
      </c>
      <c r="LM6" s="248">
        <v>325</v>
      </c>
      <c r="LN6" s="248">
        <v>326</v>
      </c>
      <c r="LO6" s="248">
        <v>327</v>
      </c>
      <c r="LP6" s="248">
        <v>328</v>
      </c>
      <c r="LQ6" s="248">
        <v>329</v>
      </c>
      <c r="LR6" s="248">
        <v>330</v>
      </c>
      <c r="LS6" s="248">
        <v>331</v>
      </c>
      <c r="LT6" s="248">
        <v>332</v>
      </c>
      <c r="LU6" s="248">
        <v>333</v>
      </c>
      <c r="LV6" s="248">
        <v>334</v>
      </c>
      <c r="LW6" s="248">
        <v>335</v>
      </c>
      <c r="LX6" s="248">
        <v>336</v>
      </c>
      <c r="LY6" s="248">
        <v>337</v>
      </c>
      <c r="LZ6" s="248">
        <v>338</v>
      </c>
      <c r="MA6" s="248">
        <v>339</v>
      </c>
      <c r="MB6" s="248">
        <v>340</v>
      </c>
      <c r="MC6" s="248">
        <v>341</v>
      </c>
      <c r="MD6" s="248">
        <v>342</v>
      </c>
      <c r="ME6" s="248">
        <v>343</v>
      </c>
      <c r="MF6" s="248">
        <v>344</v>
      </c>
      <c r="MG6" s="248">
        <v>345</v>
      </c>
      <c r="MH6" s="248">
        <v>346</v>
      </c>
      <c r="MI6" s="248">
        <v>347</v>
      </c>
      <c r="MJ6" s="248">
        <v>348</v>
      </c>
      <c r="MK6" s="248">
        <v>349</v>
      </c>
      <c r="ML6" s="248">
        <v>350</v>
      </c>
      <c r="MM6" s="248">
        <v>351</v>
      </c>
      <c r="MN6" s="248">
        <v>352</v>
      </c>
      <c r="MO6" s="248">
        <v>353</v>
      </c>
      <c r="MP6" s="248">
        <v>354</v>
      </c>
      <c r="MQ6" s="248">
        <v>355</v>
      </c>
      <c r="MR6" s="248">
        <v>356</v>
      </c>
      <c r="MS6" s="248">
        <v>357</v>
      </c>
      <c r="MT6" s="248">
        <v>358</v>
      </c>
      <c r="MU6" s="248">
        <v>359</v>
      </c>
      <c r="MV6" s="248">
        <v>360</v>
      </c>
      <c r="MW6" s="248">
        <v>361</v>
      </c>
      <c r="MX6" s="248">
        <v>362</v>
      </c>
      <c r="MY6" s="248">
        <v>363</v>
      </c>
      <c r="MZ6" s="248">
        <v>364</v>
      </c>
      <c r="NA6" s="248">
        <v>365</v>
      </c>
      <c r="NB6" s="248">
        <v>366</v>
      </c>
      <c r="NC6" s="248">
        <v>367</v>
      </c>
      <c r="ND6" s="248">
        <v>368</v>
      </c>
      <c r="NE6" s="248">
        <v>369</v>
      </c>
      <c r="NF6" s="248">
        <v>370</v>
      </c>
      <c r="NG6" s="248">
        <v>371</v>
      </c>
      <c r="NH6" s="248">
        <v>372</v>
      </c>
      <c r="NI6" s="248">
        <v>373</v>
      </c>
      <c r="NJ6" s="248">
        <v>374</v>
      </c>
      <c r="NK6" s="248">
        <v>375</v>
      </c>
      <c r="NL6" s="248">
        <v>376</v>
      </c>
      <c r="NM6" s="248">
        <v>377</v>
      </c>
      <c r="NN6" s="248">
        <v>378</v>
      </c>
      <c r="NO6" s="248">
        <v>379</v>
      </c>
      <c r="NP6" s="248">
        <v>380</v>
      </c>
      <c r="NQ6" s="248">
        <v>381</v>
      </c>
      <c r="NR6" s="248">
        <v>382</v>
      </c>
      <c r="NS6" s="248">
        <v>383</v>
      </c>
      <c r="NT6" s="248">
        <v>384</v>
      </c>
      <c r="NU6" s="248">
        <v>385</v>
      </c>
      <c r="NV6" s="248">
        <v>386</v>
      </c>
      <c r="NW6" s="248">
        <v>387</v>
      </c>
      <c r="NX6" s="248">
        <v>388</v>
      </c>
      <c r="NY6" s="248">
        <v>389</v>
      </c>
      <c r="NZ6" s="248">
        <v>390</v>
      </c>
      <c r="OA6" s="248">
        <v>391</v>
      </c>
      <c r="OB6" s="248">
        <v>392</v>
      </c>
      <c r="OC6" s="248">
        <v>393</v>
      </c>
      <c r="OD6" s="248">
        <v>394</v>
      </c>
      <c r="OE6" s="248">
        <v>395</v>
      </c>
      <c r="OF6" s="248">
        <v>396</v>
      </c>
      <c r="OG6" s="248">
        <v>397</v>
      </c>
      <c r="OH6" s="248">
        <v>398</v>
      </c>
      <c r="OI6" s="248">
        <v>399</v>
      </c>
      <c r="OJ6" s="248">
        <v>400</v>
      </c>
      <c r="OK6" s="248">
        <v>401</v>
      </c>
      <c r="OL6" s="248">
        <v>402</v>
      </c>
      <c r="OM6" s="248">
        <v>403</v>
      </c>
      <c r="ON6" s="248">
        <v>404</v>
      </c>
      <c r="OO6" s="248">
        <v>405</v>
      </c>
      <c r="OP6" s="248">
        <v>406</v>
      </c>
      <c r="OQ6" s="248">
        <v>407</v>
      </c>
      <c r="OR6" s="248">
        <v>408</v>
      </c>
      <c r="OS6" s="248">
        <v>409</v>
      </c>
      <c r="OT6" s="248">
        <v>410</v>
      </c>
      <c r="OU6" s="248">
        <v>411</v>
      </c>
      <c r="OV6" s="248">
        <v>412</v>
      </c>
      <c r="OW6" s="248">
        <v>413</v>
      </c>
      <c r="OX6" s="248">
        <v>414</v>
      </c>
      <c r="OY6" s="248">
        <v>415</v>
      </c>
      <c r="OZ6" s="248">
        <v>416</v>
      </c>
      <c r="PA6" s="248">
        <v>417</v>
      </c>
      <c r="PB6" s="248">
        <v>418</v>
      </c>
      <c r="PC6" s="248">
        <v>419</v>
      </c>
      <c r="PD6" s="248">
        <v>420</v>
      </c>
      <c r="PE6" s="248">
        <v>421</v>
      </c>
      <c r="PF6" s="248">
        <v>422</v>
      </c>
      <c r="PG6" s="248">
        <v>423</v>
      </c>
      <c r="PH6" s="248">
        <v>424</v>
      </c>
      <c r="PI6" s="248">
        <v>425</v>
      </c>
      <c r="PJ6" s="248">
        <v>426</v>
      </c>
      <c r="PK6" s="248">
        <v>427</v>
      </c>
      <c r="PL6" s="248">
        <v>428</v>
      </c>
      <c r="PM6" s="248">
        <v>429</v>
      </c>
      <c r="PN6" s="248">
        <v>430</v>
      </c>
      <c r="PO6" s="248">
        <v>431</v>
      </c>
      <c r="PP6" s="248">
        <v>432</v>
      </c>
      <c r="PQ6" s="248">
        <v>433</v>
      </c>
      <c r="PR6" s="248">
        <v>434</v>
      </c>
      <c r="PS6" s="248">
        <v>435</v>
      </c>
      <c r="PT6" s="248">
        <v>436</v>
      </c>
      <c r="PU6" s="248">
        <v>437</v>
      </c>
      <c r="PV6" s="248">
        <v>438</v>
      </c>
      <c r="PW6" s="248">
        <v>439</v>
      </c>
      <c r="PX6" s="248">
        <v>440</v>
      </c>
      <c r="PY6" s="248">
        <v>441</v>
      </c>
      <c r="PZ6" s="248">
        <v>442</v>
      </c>
      <c r="QA6" s="248">
        <v>443</v>
      </c>
      <c r="QB6" s="248">
        <v>444</v>
      </c>
      <c r="QC6" s="248">
        <v>445</v>
      </c>
      <c r="QD6" s="248">
        <v>446</v>
      </c>
      <c r="QE6" s="248">
        <v>447</v>
      </c>
      <c r="QF6" s="248">
        <v>448</v>
      </c>
      <c r="QG6" s="248">
        <v>449</v>
      </c>
      <c r="QH6" s="248">
        <v>450</v>
      </c>
      <c r="QI6" s="248">
        <v>451</v>
      </c>
      <c r="QJ6" s="248">
        <v>452</v>
      </c>
      <c r="QK6" s="248">
        <v>453</v>
      </c>
      <c r="QL6" s="248">
        <v>454</v>
      </c>
      <c r="QM6" s="248">
        <v>455</v>
      </c>
      <c r="QN6" s="248">
        <v>456</v>
      </c>
      <c r="QO6" s="248">
        <v>457</v>
      </c>
      <c r="QP6" s="248">
        <v>458</v>
      </c>
      <c r="QQ6" s="248">
        <v>459</v>
      </c>
      <c r="QR6" s="248">
        <v>460</v>
      </c>
      <c r="QS6" s="248">
        <v>461</v>
      </c>
      <c r="QT6" s="248">
        <v>462</v>
      </c>
      <c r="QU6" s="248">
        <v>463</v>
      </c>
      <c r="QV6" s="248">
        <v>464</v>
      </c>
      <c r="QW6" s="248">
        <v>465</v>
      </c>
      <c r="QX6" s="248">
        <v>466</v>
      </c>
      <c r="QY6" s="248">
        <v>467</v>
      </c>
      <c r="QZ6" s="248">
        <v>468</v>
      </c>
      <c r="RA6" s="248">
        <v>469</v>
      </c>
      <c r="RB6" s="248">
        <v>470</v>
      </c>
      <c r="RC6" s="248">
        <v>471</v>
      </c>
      <c r="RD6" s="248">
        <v>472</v>
      </c>
      <c r="RE6" s="248">
        <v>473</v>
      </c>
      <c r="RF6" s="248">
        <v>474</v>
      </c>
      <c r="RG6" s="248">
        <v>475</v>
      </c>
      <c r="RH6" s="248">
        <v>476</v>
      </c>
      <c r="RI6" s="248">
        <v>477</v>
      </c>
      <c r="RJ6" s="248">
        <v>478</v>
      </c>
      <c r="RK6" s="248">
        <v>479</v>
      </c>
      <c r="RL6" s="248">
        <v>480</v>
      </c>
      <c r="RM6" s="248">
        <v>481</v>
      </c>
      <c r="RN6" s="248">
        <v>482</v>
      </c>
      <c r="RO6" s="248">
        <v>483</v>
      </c>
      <c r="RP6" s="248">
        <v>484</v>
      </c>
      <c r="RQ6" s="248">
        <v>485</v>
      </c>
      <c r="RR6" s="248">
        <v>486</v>
      </c>
      <c r="RS6" s="248">
        <v>487</v>
      </c>
      <c r="RT6" s="248">
        <v>488</v>
      </c>
      <c r="RU6" s="248">
        <v>489</v>
      </c>
      <c r="RV6" s="248">
        <v>490</v>
      </c>
      <c r="RW6" s="248">
        <v>491</v>
      </c>
      <c r="RX6" s="248">
        <v>492</v>
      </c>
      <c r="RY6" s="248">
        <v>493</v>
      </c>
      <c r="RZ6" s="248">
        <v>494</v>
      </c>
      <c r="SA6" s="248">
        <v>495</v>
      </c>
      <c r="SB6" s="248">
        <v>496</v>
      </c>
      <c r="SC6" s="248">
        <v>497</v>
      </c>
      <c r="SD6" s="248">
        <v>498</v>
      </c>
      <c r="SE6" s="248">
        <v>499</v>
      </c>
      <c r="SF6" s="248">
        <v>500</v>
      </c>
      <c r="SG6" s="248">
        <v>501</v>
      </c>
      <c r="SH6" s="248">
        <v>502</v>
      </c>
      <c r="SI6" s="248">
        <v>503</v>
      </c>
      <c r="SJ6" s="248">
        <v>504</v>
      </c>
      <c r="SK6" s="248">
        <v>505</v>
      </c>
      <c r="SL6" s="248">
        <v>506</v>
      </c>
      <c r="SM6" s="248">
        <v>507</v>
      </c>
      <c r="SN6" s="248">
        <v>508</v>
      </c>
      <c r="SO6" s="248">
        <v>509</v>
      </c>
      <c r="SP6" s="248">
        <v>510</v>
      </c>
      <c r="SQ6" s="248">
        <v>511</v>
      </c>
      <c r="SR6" s="248">
        <v>512</v>
      </c>
      <c r="SS6" s="248">
        <v>513</v>
      </c>
      <c r="ST6" s="248">
        <v>514</v>
      </c>
      <c r="SU6" s="248">
        <v>515</v>
      </c>
      <c r="SV6" s="248">
        <v>516</v>
      </c>
      <c r="SW6" s="248">
        <v>517</v>
      </c>
      <c r="SX6" s="248">
        <v>518</v>
      </c>
      <c r="SY6" s="248">
        <v>519</v>
      </c>
      <c r="SZ6" s="248">
        <v>520</v>
      </c>
      <c r="TA6" s="248">
        <v>521</v>
      </c>
      <c r="TB6" s="248">
        <v>522</v>
      </c>
      <c r="TC6" s="248">
        <v>523</v>
      </c>
      <c r="TD6" s="248">
        <v>524</v>
      </c>
      <c r="TE6" s="248">
        <v>525</v>
      </c>
      <c r="TF6" s="248">
        <v>526</v>
      </c>
      <c r="TG6" s="248">
        <v>527</v>
      </c>
      <c r="TH6" s="248">
        <v>528</v>
      </c>
      <c r="TI6" s="248">
        <v>529</v>
      </c>
      <c r="TJ6" s="248">
        <v>530</v>
      </c>
      <c r="TK6" s="248">
        <v>531</v>
      </c>
      <c r="TL6" s="248">
        <v>532</v>
      </c>
      <c r="TM6" s="248">
        <v>533</v>
      </c>
      <c r="TN6" s="248">
        <v>534</v>
      </c>
      <c r="TO6" s="248">
        <v>535</v>
      </c>
      <c r="TP6" s="248">
        <v>536</v>
      </c>
      <c r="TQ6" s="248">
        <v>537</v>
      </c>
      <c r="TR6" s="248">
        <v>538</v>
      </c>
      <c r="TS6" s="248">
        <v>539</v>
      </c>
      <c r="TT6" s="248">
        <v>540</v>
      </c>
      <c r="TU6" s="248">
        <v>541</v>
      </c>
      <c r="TV6" s="248">
        <v>542</v>
      </c>
      <c r="TW6" s="248">
        <v>543</v>
      </c>
      <c r="TX6" s="248">
        <v>544</v>
      </c>
      <c r="TY6" s="248">
        <v>545</v>
      </c>
      <c r="TZ6" s="248">
        <v>546</v>
      </c>
      <c r="UA6" s="248">
        <v>547</v>
      </c>
      <c r="UB6" s="248">
        <v>548</v>
      </c>
      <c r="UC6" s="248">
        <v>549</v>
      </c>
      <c r="UD6" s="248">
        <v>550</v>
      </c>
      <c r="UE6" s="248">
        <v>551</v>
      </c>
      <c r="UF6" s="248">
        <v>552</v>
      </c>
      <c r="UG6" s="248">
        <v>553</v>
      </c>
      <c r="UH6" s="248">
        <v>554</v>
      </c>
      <c r="UI6" s="248">
        <v>555</v>
      </c>
      <c r="UJ6" s="248">
        <v>556</v>
      </c>
      <c r="UK6" s="248">
        <v>557</v>
      </c>
      <c r="UL6" s="248">
        <v>558</v>
      </c>
      <c r="UM6" s="248">
        <v>559</v>
      </c>
      <c r="UN6" s="248">
        <v>560</v>
      </c>
      <c r="UO6" s="248">
        <v>561</v>
      </c>
      <c r="UP6" s="248">
        <v>562</v>
      </c>
      <c r="UQ6" s="248">
        <v>563</v>
      </c>
      <c r="UR6" s="248">
        <v>564</v>
      </c>
      <c r="US6" s="248">
        <v>565</v>
      </c>
      <c r="UT6" s="248">
        <v>566</v>
      </c>
      <c r="UU6" s="248">
        <v>567</v>
      </c>
      <c r="UV6" s="248">
        <v>568</v>
      </c>
      <c r="UW6" s="248">
        <v>569</v>
      </c>
      <c r="UX6" s="248">
        <v>570</v>
      </c>
      <c r="UY6" s="248">
        <v>571</v>
      </c>
      <c r="UZ6" s="248">
        <v>572</v>
      </c>
      <c r="VA6" s="248">
        <v>573</v>
      </c>
      <c r="VB6" s="248">
        <v>574</v>
      </c>
      <c r="VC6" s="248">
        <v>575</v>
      </c>
      <c r="VD6" s="248">
        <v>576</v>
      </c>
      <c r="VE6" s="248">
        <v>577</v>
      </c>
      <c r="VF6" s="248">
        <v>578</v>
      </c>
      <c r="VG6" s="248">
        <v>579</v>
      </c>
      <c r="VH6" s="248">
        <v>580</v>
      </c>
      <c r="VI6" s="248">
        <v>581</v>
      </c>
      <c r="VJ6" s="248">
        <v>582</v>
      </c>
      <c r="VK6" s="248">
        <v>583</v>
      </c>
      <c r="VL6" s="248">
        <v>584</v>
      </c>
      <c r="VM6" s="248">
        <v>585</v>
      </c>
      <c r="VN6" s="248">
        <v>586</v>
      </c>
      <c r="VO6" s="248">
        <v>587</v>
      </c>
      <c r="VP6" s="248">
        <v>588</v>
      </c>
      <c r="VQ6" s="248">
        <v>589</v>
      </c>
      <c r="VR6" s="248">
        <v>590</v>
      </c>
      <c r="VS6" s="248">
        <v>591</v>
      </c>
      <c r="VT6" s="248">
        <v>592</v>
      </c>
      <c r="VU6" s="248">
        <v>593</v>
      </c>
      <c r="VV6" s="248">
        <v>594</v>
      </c>
      <c r="VW6" s="248">
        <v>595</v>
      </c>
      <c r="VX6" s="248">
        <v>596</v>
      </c>
      <c r="VY6" s="248">
        <v>597</v>
      </c>
      <c r="VZ6" s="248">
        <v>598</v>
      </c>
      <c r="WA6" s="248">
        <v>599</v>
      </c>
      <c r="WB6" s="248">
        <v>600</v>
      </c>
      <c r="WC6" s="248">
        <v>601</v>
      </c>
      <c r="WD6" s="248">
        <v>602</v>
      </c>
      <c r="WE6" s="248">
        <v>603</v>
      </c>
      <c r="WF6" s="248">
        <v>604</v>
      </c>
      <c r="WG6" s="248">
        <v>605</v>
      </c>
      <c r="WH6" s="248">
        <v>606</v>
      </c>
      <c r="WI6" s="248">
        <v>607</v>
      </c>
      <c r="WJ6" s="248">
        <v>608</v>
      </c>
      <c r="WK6" s="248">
        <v>609</v>
      </c>
      <c r="WL6" s="248">
        <v>610</v>
      </c>
      <c r="WM6" s="248">
        <v>611</v>
      </c>
      <c r="WN6" s="248">
        <v>612</v>
      </c>
      <c r="WO6" s="248">
        <v>613</v>
      </c>
      <c r="WP6" s="248">
        <v>614</v>
      </c>
      <c r="WQ6" s="248">
        <v>615</v>
      </c>
      <c r="WR6" s="248">
        <v>616</v>
      </c>
      <c r="WS6" s="248">
        <v>617</v>
      </c>
      <c r="WT6" s="248">
        <v>618</v>
      </c>
      <c r="WU6" s="248">
        <v>619</v>
      </c>
      <c r="WV6" s="248">
        <v>620</v>
      </c>
      <c r="WW6" s="248">
        <v>621</v>
      </c>
      <c r="WX6" s="248">
        <v>622</v>
      </c>
      <c r="WY6" s="248">
        <v>623</v>
      </c>
      <c r="WZ6" s="248">
        <v>624</v>
      </c>
      <c r="XA6" s="248">
        <v>625</v>
      </c>
      <c r="XB6" s="248">
        <v>626</v>
      </c>
      <c r="XC6" s="248">
        <v>627</v>
      </c>
      <c r="XD6" s="248">
        <v>628</v>
      </c>
      <c r="XE6" s="248">
        <v>629</v>
      </c>
      <c r="XF6" s="248">
        <v>630</v>
      </c>
      <c r="XG6" s="248">
        <v>631</v>
      </c>
      <c r="XH6" s="248">
        <v>632</v>
      </c>
      <c r="XI6" s="248">
        <v>633</v>
      </c>
      <c r="XJ6" s="248">
        <v>634</v>
      </c>
      <c r="XK6" s="248">
        <v>635</v>
      </c>
      <c r="XL6" s="248">
        <v>636</v>
      </c>
      <c r="XM6" s="248">
        <v>637</v>
      </c>
      <c r="XN6" s="248">
        <v>638</v>
      </c>
      <c r="XO6" s="248">
        <v>639</v>
      </c>
      <c r="XP6" s="248">
        <v>640</v>
      </c>
      <c r="XQ6" s="248">
        <v>641</v>
      </c>
      <c r="XR6" s="248">
        <v>642</v>
      </c>
      <c r="XS6" s="248">
        <v>643</v>
      </c>
      <c r="XT6" s="248">
        <v>644</v>
      </c>
      <c r="XU6" s="248">
        <v>645</v>
      </c>
      <c r="XV6" s="248">
        <v>646</v>
      </c>
      <c r="XW6" s="248">
        <v>647</v>
      </c>
      <c r="XX6" s="248">
        <v>648</v>
      </c>
      <c r="XY6" s="248">
        <v>649</v>
      </c>
      <c r="XZ6" s="248">
        <v>650</v>
      </c>
      <c r="YA6" s="248">
        <v>651</v>
      </c>
      <c r="YB6" s="248">
        <v>652</v>
      </c>
      <c r="YC6" s="248">
        <v>653</v>
      </c>
      <c r="YD6" s="248">
        <v>654</v>
      </c>
      <c r="YE6" s="248">
        <v>655</v>
      </c>
      <c r="YF6" s="248">
        <v>656</v>
      </c>
      <c r="YG6" s="248">
        <v>657</v>
      </c>
      <c r="YH6" s="248">
        <v>658</v>
      </c>
      <c r="YI6" s="248">
        <v>659</v>
      </c>
      <c r="YJ6" s="248">
        <v>660</v>
      </c>
      <c r="YK6" s="248">
        <v>661</v>
      </c>
      <c r="YL6" s="248">
        <v>662</v>
      </c>
      <c r="YM6" s="248">
        <v>663</v>
      </c>
      <c r="YN6" s="248">
        <v>664</v>
      </c>
      <c r="YO6" s="248">
        <v>665</v>
      </c>
      <c r="YP6" s="248">
        <v>666</v>
      </c>
      <c r="YQ6" s="248">
        <v>667</v>
      </c>
      <c r="YR6" s="248">
        <v>668</v>
      </c>
      <c r="YS6" s="248">
        <v>669</v>
      </c>
      <c r="YT6" s="248">
        <v>670</v>
      </c>
      <c r="YU6" s="248">
        <v>671</v>
      </c>
      <c r="YV6" s="248">
        <v>672</v>
      </c>
      <c r="YW6" s="248">
        <v>673</v>
      </c>
      <c r="YX6" s="248">
        <v>674</v>
      </c>
      <c r="YY6" s="248">
        <v>675</v>
      </c>
      <c r="YZ6" s="248">
        <v>676</v>
      </c>
      <c r="ZA6" s="248">
        <v>677</v>
      </c>
      <c r="ZB6" s="248">
        <v>678</v>
      </c>
      <c r="ZC6" s="248">
        <v>679</v>
      </c>
      <c r="ZD6" s="248">
        <v>680</v>
      </c>
      <c r="ZE6" s="248">
        <v>681</v>
      </c>
      <c r="ZF6" s="248">
        <v>682</v>
      </c>
      <c r="ZG6" s="248">
        <v>683</v>
      </c>
      <c r="ZH6" s="248">
        <v>684</v>
      </c>
      <c r="ZI6" s="248">
        <v>685</v>
      </c>
      <c r="ZJ6" s="248">
        <v>686</v>
      </c>
      <c r="ZK6" s="248">
        <v>687</v>
      </c>
      <c r="ZL6" s="248">
        <v>688</v>
      </c>
      <c r="ZM6" s="248">
        <v>689</v>
      </c>
      <c r="ZN6" s="248">
        <v>690</v>
      </c>
      <c r="ZO6" s="248">
        <v>691</v>
      </c>
      <c r="ZP6" s="248">
        <v>692</v>
      </c>
      <c r="ZQ6" s="248">
        <v>693</v>
      </c>
      <c r="ZR6" s="248">
        <v>694</v>
      </c>
      <c r="ZS6" s="248">
        <v>695</v>
      </c>
      <c r="ZT6" s="248">
        <v>696</v>
      </c>
      <c r="ZU6" s="248">
        <v>697</v>
      </c>
      <c r="ZV6" s="248">
        <v>698</v>
      </c>
      <c r="ZW6" s="248">
        <v>699</v>
      </c>
      <c r="ZX6" s="248">
        <v>700</v>
      </c>
      <c r="ZY6" s="248">
        <v>701</v>
      </c>
      <c r="ZZ6" s="248">
        <v>702</v>
      </c>
      <c r="AAA6" s="248">
        <v>703</v>
      </c>
      <c r="AAB6" s="248">
        <v>704</v>
      </c>
      <c r="AAC6" s="248">
        <v>705</v>
      </c>
      <c r="AAD6" s="248">
        <v>706</v>
      </c>
      <c r="AAE6" s="248">
        <v>707</v>
      </c>
      <c r="AAF6" s="248">
        <v>708</v>
      </c>
      <c r="AAG6" s="248">
        <v>709</v>
      </c>
      <c r="AAH6" s="248">
        <v>710</v>
      </c>
      <c r="AAI6" s="248">
        <v>711</v>
      </c>
      <c r="AAJ6" s="248">
        <v>712</v>
      </c>
      <c r="AAK6" s="248">
        <v>713</v>
      </c>
      <c r="AAL6" s="248">
        <v>714</v>
      </c>
      <c r="AAM6" s="248">
        <v>715</v>
      </c>
      <c r="AAN6" s="248">
        <v>716</v>
      </c>
      <c r="AAO6" s="248">
        <v>717</v>
      </c>
      <c r="AAP6" s="248">
        <v>718</v>
      </c>
      <c r="AAQ6" s="248">
        <v>719</v>
      </c>
      <c r="AAR6" s="248">
        <v>720</v>
      </c>
      <c r="AAS6" s="248">
        <v>721</v>
      </c>
      <c r="AAT6" s="248">
        <v>722</v>
      </c>
      <c r="AAU6" s="248">
        <v>723</v>
      </c>
      <c r="AAV6" s="248">
        <v>724</v>
      </c>
      <c r="AAW6" s="248">
        <v>725</v>
      </c>
      <c r="AAX6" s="248">
        <v>726</v>
      </c>
      <c r="AAY6" s="248">
        <v>727</v>
      </c>
      <c r="AAZ6" s="248">
        <v>728</v>
      </c>
      <c r="ABA6" s="248">
        <v>729</v>
      </c>
      <c r="ABB6" s="248">
        <v>730</v>
      </c>
      <c r="ABC6" s="248">
        <v>731</v>
      </c>
      <c r="ABD6" s="248">
        <v>732</v>
      </c>
      <c r="ABE6" s="248">
        <v>733</v>
      </c>
      <c r="ABF6" s="248">
        <v>734</v>
      </c>
      <c r="ABG6" s="248">
        <v>735</v>
      </c>
      <c r="ABH6" s="248">
        <v>736</v>
      </c>
      <c r="ABI6" s="248">
        <v>737</v>
      </c>
      <c r="ABJ6" s="248">
        <v>738</v>
      </c>
      <c r="ABK6" s="248">
        <v>739</v>
      </c>
      <c r="ABL6" s="248">
        <v>740</v>
      </c>
      <c r="ABM6" s="248">
        <v>741</v>
      </c>
      <c r="ABN6" s="248">
        <v>742</v>
      </c>
      <c r="ABO6" s="248">
        <v>743</v>
      </c>
      <c r="ABP6" s="248">
        <v>744</v>
      </c>
      <c r="ABQ6" s="248">
        <v>745</v>
      </c>
      <c r="ABR6" s="248">
        <v>746</v>
      </c>
      <c r="ABS6" s="248">
        <v>747</v>
      </c>
      <c r="ABT6" s="248">
        <v>748</v>
      </c>
      <c r="ABU6" s="248">
        <v>749</v>
      </c>
      <c r="ABV6" s="248">
        <v>750</v>
      </c>
      <c r="ABW6" s="248">
        <v>751</v>
      </c>
      <c r="ABX6" s="248">
        <v>752</v>
      </c>
      <c r="ABY6" s="248">
        <v>753</v>
      </c>
      <c r="ABZ6" s="248">
        <v>754</v>
      </c>
      <c r="ACA6" s="248">
        <v>755</v>
      </c>
      <c r="ACB6" s="248">
        <v>756</v>
      </c>
      <c r="ACC6" s="248">
        <v>757</v>
      </c>
      <c r="ACD6" s="248">
        <v>758</v>
      </c>
      <c r="ACE6" s="248">
        <v>759</v>
      </c>
      <c r="ACF6" s="248">
        <v>760</v>
      </c>
      <c r="ACG6" s="248">
        <v>761</v>
      </c>
      <c r="ACH6" s="248">
        <v>762</v>
      </c>
      <c r="ACI6" s="248">
        <v>763</v>
      </c>
      <c r="ACJ6" s="248">
        <v>764</v>
      </c>
      <c r="ACK6" s="248">
        <v>765</v>
      </c>
      <c r="ACL6" s="248">
        <v>766</v>
      </c>
      <c r="ACM6" s="248">
        <v>767</v>
      </c>
      <c r="ACN6" s="248">
        <v>768</v>
      </c>
      <c r="ACO6" s="248">
        <v>769</v>
      </c>
      <c r="ACP6" s="248">
        <v>770</v>
      </c>
      <c r="ACQ6" s="248">
        <v>771</v>
      </c>
      <c r="ACR6" s="248">
        <v>772</v>
      </c>
      <c r="ACS6" s="248">
        <v>773</v>
      </c>
      <c r="ACT6" s="248">
        <v>774</v>
      </c>
      <c r="ACU6" s="248">
        <v>775</v>
      </c>
      <c r="ACV6" s="248">
        <v>776</v>
      </c>
      <c r="ACW6" s="248">
        <v>777</v>
      </c>
      <c r="ACX6" s="248">
        <v>778</v>
      </c>
      <c r="ACY6" s="248">
        <v>779</v>
      </c>
      <c r="ACZ6" s="248">
        <v>780</v>
      </c>
      <c r="ADA6" s="248">
        <v>781</v>
      </c>
      <c r="ADB6" s="248">
        <v>782</v>
      </c>
      <c r="ADC6" s="248">
        <v>783</v>
      </c>
      <c r="ADD6" s="248">
        <v>784</v>
      </c>
      <c r="ADE6" s="248">
        <v>785</v>
      </c>
      <c r="ADF6" s="248">
        <v>786</v>
      </c>
      <c r="ADG6" s="248">
        <v>787</v>
      </c>
      <c r="ADH6" s="248">
        <v>788</v>
      </c>
      <c r="ADI6" s="248">
        <v>789</v>
      </c>
      <c r="ADJ6" s="248">
        <v>790</v>
      </c>
      <c r="ADK6" s="248">
        <v>791</v>
      </c>
      <c r="ADL6" s="248">
        <v>792</v>
      </c>
      <c r="ADM6" s="248">
        <v>793</v>
      </c>
      <c r="ADN6" s="248">
        <v>794</v>
      </c>
      <c r="ADO6" s="248">
        <v>795</v>
      </c>
      <c r="ADP6" s="248">
        <v>796</v>
      </c>
      <c r="ADQ6" s="248">
        <v>797</v>
      </c>
      <c r="ADR6" s="248">
        <v>798</v>
      </c>
      <c r="ADS6" s="248">
        <v>799</v>
      </c>
      <c r="ADT6" s="248">
        <v>800</v>
      </c>
      <c r="ADU6" s="248">
        <v>801</v>
      </c>
      <c r="ADV6" s="248">
        <v>802</v>
      </c>
      <c r="ADW6" s="248">
        <v>803</v>
      </c>
      <c r="ADX6" s="248">
        <v>804</v>
      </c>
      <c r="ADY6" s="248">
        <v>805</v>
      </c>
      <c r="ADZ6" s="248">
        <v>806</v>
      </c>
      <c r="AEA6" s="248">
        <v>807</v>
      </c>
      <c r="AEB6" s="248">
        <v>808</v>
      </c>
      <c r="AEC6" s="248">
        <v>809</v>
      </c>
      <c r="AED6" s="248">
        <v>810</v>
      </c>
      <c r="AEE6" s="248">
        <v>811</v>
      </c>
      <c r="AEF6" s="248">
        <v>812</v>
      </c>
      <c r="AEG6" s="248">
        <v>813</v>
      </c>
      <c r="AEH6" s="248">
        <v>814</v>
      </c>
      <c r="AEI6" s="248">
        <v>815</v>
      </c>
      <c r="AEJ6" s="248">
        <v>816</v>
      </c>
      <c r="AEK6" s="248">
        <v>817</v>
      </c>
      <c r="AEL6" s="248">
        <v>818</v>
      </c>
      <c r="AEM6" s="248">
        <v>819</v>
      </c>
      <c r="AEN6" s="248">
        <v>820</v>
      </c>
      <c r="AEO6" s="248">
        <v>821</v>
      </c>
      <c r="AEP6" s="248">
        <v>822</v>
      </c>
      <c r="AEQ6" s="248">
        <v>823</v>
      </c>
      <c r="AER6" s="248">
        <v>824</v>
      </c>
      <c r="AES6" s="248">
        <v>825</v>
      </c>
      <c r="AET6" s="248">
        <v>826</v>
      </c>
      <c r="AEU6" s="248">
        <v>827</v>
      </c>
      <c r="AEV6" s="248">
        <v>828</v>
      </c>
      <c r="AEW6" s="248">
        <v>829</v>
      </c>
      <c r="AEX6" s="248">
        <v>830</v>
      </c>
      <c r="AEY6" s="248">
        <v>831</v>
      </c>
      <c r="AEZ6" s="248">
        <v>832</v>
      </c>
      <c r="AFA6" s="248">
        <v>833</v>
      </c>
      <c r="AFB6" s="248">
        <v>834</v>
      </c>
      <c r="AFC6" s="248">
        <v>835</v>
      </c>
      <c r="AFD6" s="248">
        <v>836</v>
      </c>
      <c r="AFE6" s="248">
        <v>837</v>
      </c>
      <c r="AFF6" s="248">
        <v>838</v>
      </c>
      <c r="AFG6" s="248">
        <v>839</v>
      </c>
      <c r="AFH6" s="248">
        <v>840</v>
      </c>
      <c r="AFI6" s="248">
        <v>841</v>
      </c>
      <c r="AFJ6" s="248">
        <v>842</v>
      </c>
      <c r="AFK6" s="248">
        <v>843</v>
      </c>
      <c r="AFL6" s="248">
        <v>844</v>
      </c>
      <c r="AFM6" s="248">
        <v>845</v>
      </c>
      <c r="AFN6" s="248">
        <v>846</v>
      </c>
      <c r="AFO6" s="248">
        <v>847</v>
      </c>
      <c r="AFP6" s="248">
        <v>848</v>
      </c>
      <c r="AFQ6" s="248">
        <v>849</v>
      </c>
      <c r="AFR6" s="248">
        <v>850</v>
      </c>
      <c r="AFS6" s="248">
        <v>851</v>
      </c>
      <c r="AFT6" s="248">
        <v>852</v>
      </c>
      <c r="AFU6" s="248">
        <v>853</v>
      </c>
      <c r="AFV6" s="248">
        <v>854</v>
      </c>
      <c r="AFW6" s="248">
        <v>855</v>
      </c>
      <c r="AFX6" s="248">
        <v>856</v>
      </c>
      <c r="AFY6" s="248">
        <v>857</v>
      </c>
      <c r="AFZ6" s="248">
        <v>858</v>
      </c>
      <c r="AGA6" s="248">
        <v>859</v>
      </c>
      <c r="AGB6" s="248">
        <v>860</v>
      </c>
      <c r="AGC6" s="248">
        <v>861</v>
      </c>
      <c r="AGD6" s="248">
        <v>862</v>
      </c>
      <c r="AGE6" s="248">
        <v>863</v>
      </c>
      <c r="AGF6" s="248">
        <v>864</v>
      </c>
      <c r="AGG6" s="248">
        <v>865</v>
      </c>
      <c r="AGH6" s="248">
        <v>866</v>
      </c>
      <c r="AGI6" s="248">
        <v>867</v>
      </c>
      <c r="AGJ6" s="248">
        <v>868</v>
      </c>
      <c r="AGK6" s="248">
        <v>869</v>
      </c>
      <c r="AGL6" s="248">
        <v>870</v>
      </c>
      <c r="AGM6" s="248">
        <v>871</v>
      </c>
      <c r="AGN6" s="248">
        <v>872</v>
      </c>
      <c r="AGO6" s="248">
        <v>873</v>
      </c>
      <c r="AGP6" s="248">
        <v>874</v>
      </c>
      <c r="AGQ6" s="248">
        <v>875</v>
      </c>
      <c r="AGR6" s="248">
        <v>876</v>
      </c>
      <c r="AGS6" s="248">
        <v>877</v>
      </c>
      <c r="AGT6" s="248">
        <v>878</v>
      </c>
      <c r="AGU6" s="248">
        <v>879</v>
      </c>
      <c r="AGV6" s="248">
        <v>880</v>
      </c>
      <c r="AGW6" s="248">
        <v>881</v>
      </c>
      <c r="AGX6" s="248">
        <v>882</v>
      </c>
      <c r="AGY6" s="248">
        <v>883</v>
      </c>
      <c r="AGZ6" s="248">
        <v>884</v>
      </c>
      <c r="AHA6" s="248">
        <v>885</v>
      </c>
      <c r="AHB6" s="248">
        <v>886</v>
      </c>
      <c r="AHC6" s="248">
        <v>887</v>
      </c>
      <c r="AHD6" s="248">
        <v>888</v>
      </c>
      <c r="AHE6" s="248">
        <v>889</v>
      </c>
      <c r="AHF6" s="248">
        <v>890</v>
      </c>
      <c r="AHG6" s="248">
        <v>891</v>
      </c>
      <c r="AHH6" s="248">
        <v>892</v>
      </c>
      <c r="AHI6" s="248">
        <v>893</v>
      </c>
      <c r="AHJ6" s="248">
        <v>894</v>
      </c>
      <c r="AHK6" s="248">
        <v>895</v>
      </c>
      <c r="AHL6" s="248">
        <v>896</v>
      </c>
      <c r="AHM6" s="248">
        <v>897</v>
      </c>
      <c r="AHN6" s="248">
        <v>898</v>
      </c>
      <c r="AHO6" s="248">
        <v>899</v>
      </c>
      <c r="AHP6" s="248">
        <v>900</v>
      </c>
      <c r="AHQ6" s="248">
        <v>901</v>
      </c>
      <c r="AHR6" s="248">
        <v>902</v>
      </c>
      <c r="AHS6" s="248">
        <v>903</v>
      </c>
      <c r="AHT6" s="248">
        <v>904</v>
      </c>
      <c r="AHU6" s="248">
        <v>905</v>
      </c>
      <c r="AHV6" s="248">
        <v>906</v>
      </c>
      <c r="AHW6" s="248">
        <v>907</v>
      </c>
      <c r="AHX6" s="248">
        <v>908</v>
      </c>
      <c r="AHY6" s="248">
        <v>909</v>
      </c>
      <c r="AHZ6" s="248">
        <v>910</v>
      </c>
      <c r="AIA6" s="248">
        <v>911</v>
      </c>
      <c r="AIB6" s="248">
        <v>912</v>
      </c>
      <c r="AIC6" s="248">
        <v>913</v>
      </c>
      <c r="AID6" s="248">
        <v>914</v>
      </c>
      <c r="AIE6" s="248">
        <v>915</v>
      </c>
      <c r="AIF6" s="248">
        <v>916</v>
      </c>
      <c r="AIG6" s="248">
        <v>917</v>
      </c>
      <c r="AIH6" s="248">
        <v>918</v>
      </c>
      <c r="AII6" s="248">
        <v>919</v>
      </c>
      <c r="AIJ6" s="248">
        <v>920</v>
      </c>
      <c r="AIK6" s="248">
        <v>921</v>
      </c>
      <c r="AIL6" s="248">
        <v>922</v>
      </c>
      <c r="AIM6" s="248">
        <v>923</v>
      </c>
      <c r="AIN6" s="248">
        <v>924</v>
      </c>
      <c r="AIO6" s="248">
        <v>925</v>
      </c>
      <c r="AIP6" s="248">
        <v>926</v>
      </c>
      <c r="AIQ6" s="248">
        <v>927</v>
      </c>
      <c r="AIR6" s="248">
        <v>928</v>
      </c>
      <c r="AIS6" s="248">
        <v>929</v>
      </c>
      <c r="AIT6" s="248">
        <v>930</v>
      </c>
      <c r="AIU6" s="248">
        <v>931</v>
      </c>
      <c r="AIV6" s="248">
        <v>932</v>
      </c>
      <c r="AIW6" s="248">
        <v>933</v>
      </c>
      <c r="AIX6" s="248">
        <v>934</v>
      </c>
      <c r="AIY6" s="248">
        <v>935</v>
      </c>
      <c r="AIZ6" s="248">
        <v>936</v>
      </c>
      <c r="AJA6" s="248">
        <v>937</v>
      </c>
      <c r="AJB6" s="248">
        <v>938</v>
      </c>
      <c r="AJC6" s="248">
        <v>939</v>
      </c>
      <c r="AJD6" s="248">
        <v>940</v>
      </c>
      <c r="AJE6" s="248">
        <v>941</v>
      </c>
      <c r="AJF6" s="248">
        <v>942</v>
      </c>
      <c r="AJG6" s="248">
        <v>943</v>
      </c>
      <c r="AJH6" s="248">
        <v>944</v>
      </c>
      <c r="AJI6" s="248">
        <v>945</v>
      </c>
      <c r="AJJ6" s="248">
        <v>946</v>
      </c>
      <c r="AJK6" s="248">
        <v>947</v>
      </c>
      <c r="AJL6" s="248">
        <v>948</v>
      </c>
      <c r="AJM6" s="248">
        <v>949</v>
      </c>
      <c r="AJN6" s="248">
        <v>950</v>
      </c>
      <c r="AJO6" s="248">
        <v>951</v>
      </c>
      <c r="AJP6" s="248">
        <v>952</v>
      </c>
      <c r="AJQ6" s="248">
        <v>953</v>
      </c>
      <c r="AJR6" s="248">
        <v>954</v>
      </c>
      <c r="AJS6" s="248">
        <v>955</v>
      </c>
      <c r="AJT6" s="248">
        <v>956</v>
      </c>
      <c r="AJU6" s="248">
        <v>957</v>
      </c>
      <c r="AJV6" s="248">
        <v>958</v>
      </c>
      <c r="AJW6" s="248">
        <v>959</v>
      </c>
      <c r="AJX6" s="248">
        <v>960</v>
      </c>
      <c r="AJY6" s="248">
        <v>961</v>
      </c>
      <c r="AJZ6" s="248">
        <v>962</v>
      </c>
      <c r="AKA6" s="248">
        <v>963</v>
      </c>
      <c r="AKB6" s="248">
        <v>964</v>
      </c>
      <c r="AKC6" s="248">
        <v>965</v>
      </c>
      <c r="AKD6" s="248">
        <v>966</v>
      </c>
      <c r="AKE6" s="248">
        <v>967</v>
      </c>
      <c r="AKF6" s="248">
        <v>968</v>
      </c>
      <c r="AKG6" s="248">
        <v>969</v>
      </c>
      <c r="AKH6" s="248">
        <v>970</v>
      </c>
      <c r="AKI6" s="248">
        <v>971</v>
      </c>
      <c r="AKJ6" s="248">
        <v>972</v>
      </c>
      <c r="AKK6" s="248">
        <v>973</v>
      </c>
      <c r="AKL6" s="248">
        <v>974</v>
      </c>
      <c r="AKM6" s="248">
        <v>975</v>
      </c>
      <c r="AKN6" s="248">
        <v>976</v>
      </c>
      <c r="AKO6" s="248">
        <v>977</v>
      </c>
      <c r="AKP6" s="248">
        <v>978</v>
      </c>
      <c r="AKQ6" s="248">
        <v>979</v>
      </c>
      <c r="AKR6" s="248">
        <v>980</v>
      </c>
      <c r="AKS6" s="248">
        <v>981</v>
      </c>
      <c r="AKT6" s="248">
        <v>982</v>
      </c>
      <c r="AKU6" s="248">
        <v>983</v>
      </c>
      <c r="AKV6" s="248">
        <v>984</v>
      </c>
      <c r="AKW6" s="248">
        <v>985</v>
      </c>
      <c r="AKX6" s="248">
        <v>986</v>
      </c>
      <c r="AKY6" s="248">
        <v>987</v>
      </c>
      <c r="AKZ6" s="248">
        <v>988</v>
      </c>
      <c r="ALA6" s="248">
        <v>989</v>
      </c>
      <c r="ALB6" s="248">
        <v>990</v>
      </c>
      <c r="ALC6" s="248">
        <v>991</v>
      </c>
      <c r="ALD6" s="248">
        <v>992</v>
      </c>
      <c r="ALE6" s="248">
        <v>993</v>
      </c>
      <c r="ALF6" s="248">
        <v>994</v>
      </c>
      <c r="ALG6" s="248">
        <v>995</v>
      </c>
      <c r="ALH6" s="248">
        <v>996</v>
      </c>
      <c r="ALI6" s="248">
        <v>997</v>
      </c>
      <c r="ALJ6" s="248">
        <v>998</v>
      </c>
      <c r="ALK6" s="248">
        <v>999</v>
      </c>
      <c r="ALL6" s="248">
        <v>1000</v>
      </c>
      <c r="ALM6" s="248">
        <v>1001</v>
      </c>
      <c r="ALN6" s="248">
        <v>1002</v>
      </c>
      <c r="ALO6" s="248">
        <v>1003</v>
      </c>
      <c r="ALP6" s="248">
        <v>1004</v>
      </c>
      <c r="ALQ6" s="248">
        <v>1005</v>
      </c>
      <c r="ALR6" s="248">
        <v>1006</v>
      </c>
      <c r="ALS6" s="248">
        <v>1007</v>
      </c>
      <c r="ALT6" s="248">
        <v>1008</v>
      </c>
      <c r="ALU6" s="248">
        <v>1009</v>
      </c>
      <c r="ALV6" s="248">
        <v>1010</v>
      </c>
      <c r="ALW6" s="248">
        <v>1011</v>
      </c>
      <c r="ALX6" s="248">
        <v>1012</v>
      </c>
      <c r="ALY6" s="248">
        <v>1013</v>
      </c>
      <c r="ALZ6" s="248">
        <v>1014</v>
      </c>
      <c r="AMA6" s="248">
        <v>1015</v>
      </c>
      <c r="AMB6" s="248">
        <v>1016</v>
      </c>
      <c r="AMC6" s="248">
        <v>1017</v>
      </c>
      <c r="AMD6" s="248">
        <v>1018</v>
      </c>
      <c r="AME6" s="248">
        <v>1019</v>
      </c>
      <c r="AMF6" s="248">
        <v>1020</v>
      </c>
      <c r="AMG6" s="248">
        <v>1021</v>
      </c>
      <c r="AMH6" s="248">
        <v>1022</v>
      </c>
      <c r="AMI6" s="248">
        <v>1023</v>
      </c>
      <c r="AMJ6" s="248">
        <v>1024</v>
      </c>
      <c r="AMK6" s="248">
        <v>1025</v>
      </c>
      <c r="AML6" s="248">
        <v>1026</v>
      </c>
      <c r="AMM6" s="248">
        <v>1027</v>
      </c>
      <c r="AMN6" s="248">
        <v>1028</v>
      </c>
      <c r="AMO6" s="248">
        <v>1029</v>
      </c>
      <c r="AMP6" s="248">
        <v>1030</v>
      </c>
      <c r="AMQ6" s="248">
        <v>1031</v>
      </c>
      <c r="AMR6" s="248">
        <v>1032</v>
      </c>
      <c r="AMS6" s="248">
        <v>1033</v>
      </c>
      <c r="AMT6" s="248">
        <v>1034</v>
      </c>
      <c r="AMU6" s="248">
        <v>1035</v>
      </c>
      <c r="AMV6" s="248">
        <v>1036</v>
      </c>
      <c r="AMW6" s="248">
        <v>1037</v>
      </c>
      <c r="AMX6" s="248">
        <v>1038</v>
      </c>
      <c r="AMY6" s="248">
        <v>1039</v>
      </c>
      <c r="AMZ6" s="248">
        <v>1040</v>
      </c>
      <c r="ANA6" s="248">
        <v>1041</v>
      </c>
      <c r="ANB6" s="248">
        <v>1042</v>
      </c>
      <c r="ANC6" s="248">
        <v>1043</v>
      </c>
      <c r="AND6" s="248">
        <v>1044</v>
      </c>
      <c r="ANE6" s="248">
        <v>1045</v>
      </c>
      <c r="ANF6" s="248">
        <v>1046</v>
      </c>
      <c r="ANG6" s="248">
        <v>1047</v>
      </c>
      <c r="ANH6" s="248">
        <v>1048</v>
      </c>
      <c r="ANI6" s="248">
        <v>1049</v>
      </c>
      <c r="ANJ6" s="248">
        <v>1050</v>
      </c>
      <c r="ANK6" s="248">
        <v>1051</v>
      </c>
      <c r="ANL6" s="248">
        <v>1052</v>
      </c>
      <c r="ANM6" s="248">
        <v>1053</v>
      </c>
      <c r="ANN6" s="248">
        <v>1054</v>
      </c>
      <c r="ANO6" s="248">
        <v>1055</v>
      </c>
      <c r="ANP6" s="248">
        <v>1056</v>
      </c>
      <c r="ANQ6" s="248">
        <v>1057</v>
      </c>
      <c r="ANR6" s="248">
        <v>1058</v>
      </c>
      <c r="ANS6" s="248">
        <v>1059</v>
      </c>
      <c r="ANT6" s="248">
        <v>1060</v>
      </c>
      <c r="ANU6" s="248">
        <v>1061</v>
      </c>
      <c r="ANV6" s="248">
        <v>1062</v>
      </c>
      <c r="ANW6" s="248">
        <v>1063</v>
      </c>
      <c r="ANX6" s="248">
        <v>1064</v>
      </c>
      <c r="ANY6" s="248">
        <v>1065</v>
      </c>
      <c r="ANZ6" s="248">
        <v>1066</v>
      </c>
      <c r="AOA6" s="248">
        <v>1067</v>
      </c>
      <c r="AOB6" s="248">
        <v>1068</v>
      </c>
      <c r="AOC6" s="248">
        <v>1069</v>
      </c>
      <c r="AOD6" s="248">
        <v>1070</v>
      </c>
      <c r="AOE6" s="248">
        <v>1071</v>
      </c>
      <c r="AOF6" s="248">
        <v>1072</v>
      </c>
      <c r="AOG6" s="248">
        <v>1073</v>
      </c>
      <c r="AOH6" s="248">
        <v>1074</v>
      </c>
      <c r="AOI6" s="248">
        <v>1075</v>
      </c>
      <c r="AOJ6" s="248">
        <v>1076</v>
      </c>
      <c r="AOK6" s="248">
        <v>1077</v>
      </c>
      <c r="AOL6" s="248">
        <v>1078</v>
      </c>
      <c r="AOM6" s="248">
        <v>1079</v>
      </c>
      <c r="AON6" s="248">
        <v>1080</v>
      </c>
      <c r="AOO6" s="248">
        <v>1081</v>
      </c>
      <c r="AOP6" s="248">
        <v>1082</v>
      </c>
      <c r="AOQ6" s="248">
        <v>1083</v>
      </c>
      <c r="AOR6" s="248">
        <v>1084</v>
      </c>
      <c r="AOS6" s="248">
        <v>1085</v>
      </c>
      <c r="AOT6" s="248">
        <v>1086</v>
      </c>
      <c r="AOU6" s="248">
        <v>1087</v>
      </c>
      <c r="AOV6" s="248">
        <v>1088</v>
      </c>
      <c r="AOW6" s="248">
        <v>1089</v>
      </c>
      <c r="AOX6" s="248">
        <v>1090</v>
      </c>
      <c r="AOY6" s="248">
        <v>1091</v>
      </c>
      <c r="AOZ6" s="248">
        <v>1092</v>
      </c>
      <c r="APA6" s="248">
        <v>1093</v>
      </c>
      <c r="APB6" s="248">
        <v>1094</v>
      </c>
      <c r="APC6" s="248">
        <v>1095</v>
      </c>
      <c r="APD6" s="248">
        <v>1096</v>
      </c>
      <c r="APE6" s="248">
        <v>1097</v>
      </c>
      <c r="APF6" s="248">
        <v>1098</v>
      </c>
      <c r="APG6" s="248">
        <v>1099</v>
      </c>
      <c r="APH6" s="248">
        <v>1100</v>
      </c>
      <c r="API6" s="248">
        <v>1101</v>
      </c>
      <c r="APJ6" s="248">
        <v>1102</v>
      </c>
      <c r="APK6" s="248">
        <v>1103</v>
      </c>
      <c r="APL6" s="248">
        <v>1104</v>
      </c>
      <c r="APM6" s="248">
        <v>1105</v>
      </c>
      <c r="APN6" s="248">
        <v>1106</v>
      </c>
      <c r="APO6" s="248">
        <v>1107</v>
      </c>
      <c r="APP6" s="248">
        <v>1108</v>
      </c>
      <c r="APQ6" s="248">
        <v>1109</v>
      </c>
      <c r="APR6" s="248">
        <v>1110</v>
      </c>
      <c r="APS6" s="248">
        <v>1111</v>
      </c>
      <c r="APT6" s="248">
        <v>1112</v>
      </c>
      <c r="APU6" s="248">
        <v>1113</v>
      </c>
      <c r="APV6" s="248">
        <v>1114</v>
      </c>
      <c r="APW6" s="248">
        <v>1115</v>
      </c>
      <c r="APX6" s="248">
        <v>1116</v>
      </c>
      <c r="APY6" s="248">
        <v>1117</v>
      </c>
      <c r="APZ6" s="248">
        <v>1118</v>
      </c>
      <c r="AQA6" s="248">
        <v>1119</v>
      </c>
      <c r="AQB6" s="248">
        <v>1120</v>
      </c>
      <c r="AQC6" s="248">
        <v>1121</v>
      </c>
      <c r="AQD6" s="248">
        <v>1122</v>
      </c>
      <c r="AQE6" s="248">
        <v>1123</v>
      </c>
      <c r="AQF6" s="248">
        <v>1124</v>
      </c>
      <c r="AQG6" s="248">
        <v>1125</v>
      </c>
      <c r="AQH6" s="248">
        <v>1126</v>
      </c>
      <c r="AQI6" s="248">
        <v>1127</v>
      </c>
      <c r="AQJ6" s="248">
        <v>1128</v>
      </c>
      <c r="AQK6" s="248">
        <v>1129</v>
      </c>
      <c r="AQL6" s="248">
        <v>1130</v>
      </c>
      <c r="AQM6" s="248">
        <v>1131</v>
      </c>
      <c r="AQN6" s="248">
        <v>1132</v>
      </c>
      <c r="AQO6" s="248">
        <v>1133</v>
      </c>
      <c r="AQP6" s="248">
        <v>1134</v>
      </c>
      <c r="AQQ6" s="248">
        <v>1135</v>
      </c>
      <c r="AQR6" s="248">
        <v>1136</v>
      </c>
      <c r="AQS6" s="248">
        <v>1137</v>
      </c>
      <c r="AQT6" s="248">
        <v>1138</v>
      </c>
      <c r="AQU6" s="248">
        <v>1139</v>
      </c>
      <c r="AQV6" s="248">
        <v>1140</v>
      </c>
      <c r="AQW6" s="248">
        <v>1141</v>
      </c>
      <c r="AQX6" s="248">
        <v>1142</v>
      </c>
      <c r="AQY6" s="248">
        <v>1143</v>
      </c>
      <c r="AQZ6" s="248">
        <v>1144</v>
      </c>
      <c r="ARA6" s="248">
        <v>1145</v>
      </c>
      <c r="ARB6" s="248">
        <v>1146</v>
      </c>
      <c r="ARC6" s="248">
        <v>1147</v>
      </c>
      <c r="ARD6" s="248">
        <v>1148</v>
      </c>
      <c r="ARE6" s="248">
        <v>1149</v>
      </c>
      <c r="ARF6" s="248">
        <v>1150</v>
      </c>
      <c r="ARG6" s="248">
        <v>1151</v>
      </c>
      <c r="ARH6" s="248">
        <v>1152</v>
      </c>
      <c r="ARI6" s="248">
        <v>1153</v>
      </c>
      <c r="ARJ6" s="248">
        <v>1154</v>
      </c>
      <c r="ARK6" s="248">
        <v>1155</v>
      </c>
      <c r="ARL6" s="248">
        <v>1156</v>
      </c>
      <c r="ARM6" s="248">
        <v>1157</v>
      </c>
      <c r="ARN6" s="248">
        <v>1158</v>
      </c>
      <c r="ARO6" s="248">
        <v>1159</v>
      </c>
      <c r="ARP6" s="248">
        <v>1160</v>
      </c>
      <c r="ARQ6" s="248">
        <v>1161</v>
      </c>
      <c r="ARR6" s="248">
        <v>1162</v>
      </c>
      <c r="ARS6" s="248">
        <v>1163</v>
      </c>
      <c r="ART6" s="248">
        <v>1164</v>
      </c>
      <c r="ARU6" s="248">
        <v>1165</v>
      </c>
      <c r="ARV6" s="248">
        <v>1166</v>
      </c>
      <c r="ARW6" s="248">
        <v>1167</v>
      </c>
      <c r="ARX6" s="248">
        <v>1168</v>
      </c>
      <c r="ARY6" s="248">
        <v>1169</v>
      </c>
      <c r="ARZ6" s="248">
        <v>1170</v>
      </c>
      <c r="ASA6" s="248">
        <v>1171</v>
      </c>
      <c r="ASB6" s="248">
        <v>1172</v>
      </c>
      <c r="ASC6" s="248">
        <v>1173</v>
      </c>
      <c r="ASD6" s="248">
        <v>1174</v>
      </c>
      <c r="ASE6" s="248">
        <v>1175</v>
      </c>
      <c r="ASF6" s="248">
        <v>1176</v>
      </c>
      <c r="ASG6" s="248">
        <v>1177</v>
      </c>
      <c r="ASH6" s="248">
        <v>1178</v>
      </c>
      <c r="ASI6" s="248">
        <v>1179</v>
      </c>
      <c r="ASJ6" s="248">
        <v>1180</v>
      </c>
      <c r="ASK6" s="248">
        <v>1181</v>
      </c>
      <c r="ASL6" s="248">
        <v>1182</v>
      </c>
      <c r="ASM6" s="248">
        <v>1183</v>
      </c>
      <c r="ASN6" s="248">
        <v>1184</v>
      </c>
      <c r="ASO6" s="248">
        <v>1185</v>
      </c>
      <c r="ASP6" s="248">
        <v>1186</v>
      </c>
      <c r="ASQ6" s="248">
        <v>1187</v>
      </c>
      <c r="ASR6" s="248">
        <v>1188</v>
      </c>
      <c r="ASS6" s="248">
        <v>1189</v>
      </c>
      <c r="AST6" s="248">
        <v>1190</v>
      </c>
      <c r="ASU6" s="248">
        <v>1191</v>
      </c>
      <c r="ASV6" s="248">
        <v>1192</v>
      </c>
      <c r="ASW6" s="248">
        <v>1193</v>
      </c>
      <c r="ASX6" s="248">
        <v>1194</v>
      </c>
      <c r="ASY6" s="248">
        <v>1195</v>
      </c>
      <c r="ASZ6" s="248">
        <v>1196</v>
      </c>
      <c r="ATA6" s="248">
        <v>1197</v>
      </c>
      <c r="ATB6" s="248">
        <v>1198</v>
      </c>
      <c r="ATC6" s="248">
        <v>1199</v>
      </c>
      <c r="ATD6" s="248">
        <v>1200</v>
      </c>
      <c r="ATE6" s="248">
        <v>1201</v>
      </c>
      <c r="ATF6" s="248">
        <v>1202</v>
      </c>
      <c r="ATG6" s="248">
        <v>1203</v>
      </c>
      <c r="ATH6" s="248">
        <v>1204</v>
      </c>
      <c r="ATI6" s="248">
        <v>1205</v>
      </c>
      <c r="ATJ6" s="248">
        <v>1206</v>
      </c>
      <c r="ATK6" s="248">
        <v>1207</v>
      </c>
      <c r="ATL6" s="248">
        <v>1208</v>
      </c>
      <c r="ATM6" s="248">
        <v>1209</v>
      </c>
      <c r="ATN6" s="248">
        <v>1210</v>
      </c>
      <c r="ATO6" s="248">
        <v>1211</v>
      </c>
      <c r="ATP6" s="248">
        <v>1212</v>
      </c>
      <c r="ATQ6" s="248">
        <v>1213</v>
      </c>
      <c r="ATR6" s="248">
        <v>1214</v>
      </c>
      <c r="ATS6" s="248">
        <v>1215</v>
      </c>
      <c r="ATT6" s="248">
        <v>1216</v>
      </c>
      <c r="ATU6" s="248">
        <v>1217</v>
      </c>
      <c r="ATV6" s="248">
        <v>1218</v>
      </c>
      <c r="ATW6" s="248">
        <v>1219</v>
      </c>
      <c r="ATX6" s="248">
        <v>1220</v>
      </c>
      <c r="ATY6" s="248">
        <v>1221</v>
      </c>
      <c r="ATZ6" s="248">
        <v>1222</v>
      </c>
      <c r="AUA6" s="248">
        <v>1223</v>
      </c>
      <c r="AUB6" s="248">
        <v>1224</v>
      </c>
      <c r="AUC6" s="248">
        <v>1225</v>
      </c>
      <c r="AUD6" s="248">
        <v>1226</v>
      </c>
      <c r="AUE6" s="248">
        <v>1227</v>
      </c>
      <c r="AUF6" s="248">
        <v>1228</v>
      </c>
      <c r="AUG6" s="248">
        <v>1229</v>
      </c>
      <c r="AUH6" s="248">
        <v>1230</v>
      </c>
      <c r="AUI6" s="248">
        <v>1231</v>
      </c>
      <c r="AUJ6" s="248">
        <v>1232</v>
      </c>
      <c r="AUK6" s="248">
        <v>1233</v>
      </c>
      <c r="AUL6" s="248">
        <v>1234</v>
      </c>
      <c r="AUM6" s="248">
        <v>1235</v>
      </c>
      <c r="AUN6" s="248">
        <v>1236</v>
      </c>
      <c r="AUO6" s="248">
        <v>1237</v>
      </c>
      <c r="AUP6" s="248">
        <v>1238</v>
      </c>
      <c r="AUQ6" s="248">
        <v>1239</v>
      </c>
      <c r="AUR6" s="248">
        <v>1240</v>
      </c>
      <c r="AUS6" s="248">
        <v>1241</v>
      </c>
      <c r="AUT6" s="248">
        <v>1242</v>
      </c>
      <c r="AUU6" s="248">
        <v>1243</v>
      </c>
      <c r="AUV6" s="248">
        <v>1244</v>
      </c>
      <c r="AUW6" s="248">
        <v>1245</v>
      </c>
      <c r="AUX6" s="248">
        <v>1246</v>
      </c>
      <c r="AUY6" s="248">
        <v>1247</v>
      </c>
      <c r="AUZ6" s="248">
        <v>1248</v>
      </c>
      <c r="AVA6" s="248">
        <v>1249</v>
      </c>
      <c r="AVB6" s="248">
        <v>1250</v>
      </c>
      <c r="AVC6" s="248">
        <v>1251</v>
      </c>
      <c r="AVD6" s="248">
        <v>1252</v>
      </c>
      <c r="AVE6" s="248">
        <v>1253</v>
      </c>
      <c r="AVF6" s="248">
        <v>1254</v>
      </c>
      <c r="AVG6" s="248">
        <v>1255</v>
      </c>
      <c r="AVH6" s="248">
        <v>1256</v>
      </c>
      <c r="AVI6" s="248">
        <v>1257</v>
      </c>
      <c r="AVJ6" s="248">
        <v>1258</v>
      </c>
      <c r="AVK6" s="248">
        <v>1259</v>
      </c>
      <c r="AVL6" s="248">
        <v>1260</v>
      </c>
      <c r="AVM6" s="248">
        <v>1261</v>
      </c>
      <c r="AVN6" s="248">
        <v>1262</v>
      </c>
      <c r="AVO6" s="248">
        <v>1263</v>
      </c>
      <c r="AVP6" s="248">
        <v>1264</v>
      </c>
      <c r="AVQ6" s="248">
        <v>1265</v>
      </c>
      <c r="AVR6" s="248">
        <v>1266</v>
      </c>
      <c r="AVS6" s="248">
        <v>1267</v>
      </c>
      <c r="AVT6" s="248">
        <v>1268</v>
      </c>
      <c r="AVU6" s="248">
        <v>1269</v>
      </c>
      <c r="AVV6" s="248">
        <v>1270</v>
      </c>
      <c r="AVW6" s="248">
        <v>1271</v>
      </c>
      <c r="AVX6" s="248">
        <v>1272</v>
      </c>
      <c r="AVY6" s="248">
        <v>1273</v>
      </c>
      <c r="AVZ6" s="248">
        <v>1274</v>
      </c>
      <c r="AWA6" s="248">
        <v>1275</v>
      </c>
      <c r="AWB6" s="248">
        <v>1276</v>
      </c>
      <c r="AWC6" s="248">
        <v>1277</v>
      </c>
      <c r="AWD6" s="248">
        <v>1278</v>
      </c>
      <c r="AWE6" s="248">
        <v>1279</v>
      </c>
      <c r="AWF6" s="248">
        <v>1280</v>
      </c>
      <c r="AWG6" s="248">
        <v>1281</v>
      </c>
      <c r="AWH6" s="248">
        <v>1282</v>
      </c>
      <c r="AWI6" s="248">
        <v>1283</v>
      </c>
      <c r="AWJ6" s="248">
        <v>1284</v>
      </c>
      <c r="AWK6" s="248">
        <v>1285</v>
      </c>
      <c r="AWL6" s="248">
        <v>1286</v>
      </c>
      <c r="AWM6" s="248">
        <v>1287</v>
      </c>
      <c r="AWN6" s="248">
        <v>1288</v>
      </c>
      <c r="AWO6" s="248">
        <v>1289</v>
      </c>
      <c r="AWP6" s="248">
        <v>1290</v>
      </c>
      <c r="AWQ6" s="248">
        <v>1291</v>
      </c>
      <c r="AWR6" s="248">
        <v>1292</v>
      </c>
      <c r="AWS6" s="248">
        <v>1293</v>
      </c>
      <c r="AWT6" s="248">
        <v>1294</v>
      </c>
      <c r="AWU6" s="248">
        <v>1295</v>
      </c>
      <c r="AWV6" s="248">
        <v>1296</v>
      </c>
      <c r="AWW6" s="248">
        <v>1297</v>
      </c>
      <c r="AWX6" s="248">
        <v>1298</v>
      </c>
      <c r="AWY6" s="248">
        <v>1299</v>
      </c>
      <c r="AWZ6" s="248">
        <v>1300</v>
      </c>
      <c r="AXA6" s="248">
        <v>1301</v>
      </c>
      <c r="AXB6" s="248">
        <v>1302</v>
      </c>
      <c r="AXC6" s="248">
        <v>1303</v>
      </c>
      <c r="AXD6" s="248">
        <v>1304</v>
      </c>
      <c r="AXE6" s="248">
        <v>1305</v>
      </c>
      <c r="AXF6" s="248">
        <v>1306</v>
      </c>
      <c r="AXG6" s="248">
        <v>1307</v>
      </c>
      <c r="AXH6" s="248">
        <v>1308</v>
      </c>
      <c r="AXI6" s="248">
        <v>1309</v>
      </c>
      <c r="AXJ6" s="248">
        <v>1310</v>
      </c>
      <c r="AXK6" s="248">
        <v>1311</v>
      </c>
      <c r="AXL6" s="248">
        <v>1312</v>
      </c>
      <c r="AXM6" s="248">
        <v>1313</v>
      </c>
      <c r="AXN6" s="248">
        <v>1314</v>
      </c>
      <c r="AXO6" s="248">
        <v>1315</v>
      </c>
      <c r="AXP6" s="248">
        <v>1316</v>
      </c>
      <c r="AXQ6" s="248">
        <v>1317</v>
      </c>
      <c r="AXR6" s="248">
        <v>1318</v>
      </c>
      <c r="AXS6" s="248">
        <v>1319</v>
      </c>
      <c r="AXT6" s="248">
        <v>1320</v>
      </c>
      <c r="AXU6" s="248">
        <v>1321</v>
      </c>
      <c r="AXV6" s="248">
        <v>1322</v>
      </c>
      <c r="AXW6" s="248">
        <v>1323</v>
      </c>
      <c r="AXX6" s="248">
        <v>1324</v>
      </c>
      <c r="AXY6" s="248">
        <v>1325</v>
      </c>
      <c r="AXZ6" s="248">
        <v>1326</v>
      </c>
      <c r="AYA6" s="248">
        <v>1327</v>
      </c>
      <c r="AYB6" s="248">
        <v>1328</v>
      </c>
      <c r="AYC6" s="248">
        <v>1329</v>
      </c>
      <c r="AYD6" s="248">
        <v>1330</v>
      </c>
      <c r="AYE6" s="248">
        <v>1331</v>
      </c>
      <c r="AYF6" s="248">
        <v>1332</v>
      </c>
      <c r="AYG6" s="248">
        <v>1333</v>
      </c>
      <c r="AYH6" s="248">
        <v>1334</v>
      </c>
      <c r="AYI6" s="248">
        <v>1335</v>
      </c>
      <c r="AYJ6" s="248">
        <v>1336</v>
      </c>
      <c r="AYK6" s="248">
        <v>1337</v>
      </c>
      <c r="AYL6" s="248">
        <v>1338</v>
      </c>
      <c r="AYM6" s="248">
        <v>1339</v>
      </c>
      <c r="AYN6" s="248">
        <v>1340</v>
      </c>
      <c r="AYO6" s="248">
        <v>1341</v>
      </c>
      <c r="AYP6" s="248">
        <v>1342</v>
      </c>
      <c r="AYQ6" s="248">
        <v>1343</v>
      </c>
      <c r="AYR6" s="248">
        <v>1344</v>
      </c>
      <c r="AYS6" s="248">
        <v>1345</v>
      </c>
      <c r="AYT6" s="248">
        <v>1346</v>
      </c>
      <c r="AYU6" s="248">
        <v>1347</v>
      </c>
      <c r="AYV6" s="248">
        <v>1348</v>
      </c>
      <c r="AYW6" s="248">
        <v>1349</v>
      </c>
      <c r="AYX6" s="248">
        <v>1350</v>
      </c>
      <c r="AYY6" s="248">
        <v>1351</v>
      </c>
      <c r="AYZ6" s="248">
        <v>1352</v>
      </c>
      <c r="AZA6" s="248">
        <v>1353</v>
      </c>
      <c r="AZB6" s="248">
        <v>1354</v>
      </c>
      <c r="AZC6" s="248">
        <v>1355</v>
      </c>
      <c r="AZD6" s="248">
        <v>1356</v>
      </c>
      <c r="AZE6" s="248">
        <v>1357</v>
      </c>
      <c r="AZF6" s="248">
        <v>1358</v>
      </c>
      <c r="AZG6" s="248">
        <v>1359</v>
      </c>
      <c r="AZH6" s="248">
        <v>1360</v>
      </c>
      <c r="AZI6" s="248">
        <v>1361</v>
      </c>
      <c r="AZJ6" s="248">
        <v>1362</v>
      </c>
      <c r="AZK6" s="248">
        <v>1363</v>
      </c>
      <c r="AZL6" s="248">
        <v>1364</v>
      </c>
      <c r="AZM6" s="248">
        <v>1365</v>
      </c>
      <c r="AZN6" s="248">
        <v>1366</v>
      </c>
      <c r="AZO6" s="248">
        <v>1367</v>
      </c>
      <c r="AZP6" s="248">
        <v>1368</v>
      </c>
      <c r="AZQ6" s="248">
        <v>1369</v>
      </c>
      <c r="AZR6" s="248">
        <v>1370</v>
      </c>
      <c r="AZS6" s="248">
        <v>1371</v>
      </c>
      <c r="AZT6" s="248">
        <v>1372</v>
      </c>
      <c r="AZU6" s="248">
        <v>1373</v>
      </c>
      <c r="AZV6" s="248">
        <v>1374</v>
      </c>
      <c r="AZW6" s="248">
        <v>1375</v>
      </c>
      <c r="AZX6" s="248">
        <v>1376</v>
      </c>
      <c r="AZY6" s="248">
        <v>1377</v>
      </c>
      <c r="AZZ6" s="248">
        <v>1378</v>
      </c>
      <c r="BAA6" s="248">
        <v>1379</v>
      </c>
      <c r="BAB6" s="248">
        <v>1380</v>
      </c>
      <c r="BAC6" s="248">
        <v>1381</v>
      </c>
      <c r="BAD6" s="248">
        <v>1382</v>
      </c>
      <c r="BAE6" s="248">
        <v>1383</v>
      </c>
      <c r="BAF6" s="248">
        <v>1384</v>
      </c>
      <c r="BAG6" s="248">
        <v>1385</v>
      </c>
      <c r="BAH6" s="248">
        <v>1386</v>
      </c>
      <c r="BAI6" s="248">
        <v>1387</v>
      </c>
      <c r="BAJ6" s="248">
        <v>1388</v>
      </c>
      <c r="BAK6" s="248">
        <v>1389</v>
      </c>
      <c r="BAL6" s="248">
        <v>1390</v>
      </c>
      <c r="BAM6" s="248">
        <v>1391</v>
      </c>
      <c r="BAN6" s="248">
        <v>1392</v>
      </c>
      <c r="BAO6" s="248">
        <v>1393</v>
      </c>
      <c r="BAP6" s="248">
        <v>1394</v>
      </c>
      <c r="BAQ6" s="248">
        <v>1395</v>
      </c>
      <c r="BAR6" s="248">
        <v>1396</v>
      </c>
      <c r="BAS6" s="248">
        <v>1397</v>
      </c>
      <c r="BAT6" s="248">
        <v>1398</v>
      </c>
      <c r="BAU6" s="248">
        <v>1399</v>
      </c>
      <c r="BAV6" s="248">
        <v>1400</v>
      </c>
      <c r="BAW6" s="248">
        <v>1401</v>
      </c>
      <c r="BAX6" s="248">
        <v>1402</v>
      </c>
      <c r="BAY6" s="248">
        <v>1403</v>
      </c>
      <c r="BAZ6" s="248">
        <v>1404</v>
      </c>
      <c r="BBA6" s="248">
        <v>1405</v>
      </c>
      <c r="BBB6" s="248">
        <v>1406</v>
      </c>
      <c r="BBC6" s="248">
        <v>1407</v>
      </c>
      <c r="BBD6" s="248">
        <v>1408</v>
      </c>
      <c r="BBE6" s="248">
        <v>1409</v>
      </c>
      <c r="BBF6" s="248">
        <v>1410</v>
      </c>
      <c r="BBG6" s="248">
        <v>1411</v>
      </c>
      <c r="BBH6" s="248">
        <v>1412</v>
      </c>
      <c r="BBI6" s="248">
        <v>1413</v>
      </c>
      <c r="BBJ6" s="248">
        <v>1414</v>
      </c>
      <c r="BBK6" s="248">
        <v>1415</v>
      </c>
      <c r="BBL6" s="248">
        <v>1416</v>
      </c>
      <c r="BBM6" s="248">
        <v>1417</v>
      </c>
      <c r="BBN6" s="248">
        <v>1418</v>
      </c>
      <c r="BBO6" s="248">
        <v>1419</v>
      </c>
      <c r="BBP6" s="248">
        <v>1420</v>
      </c>
      <c r="BBQ6" s="248">
        <v>1421</v>
      </c>
      <c r="BBR6" s="248">
        <v>1422</v>
      </c>
      <c r="BBS6" s="248">
        <v>1423</v>
      </c>
      <c r="BBT6" s="248">
        <v>1424</v>
      </c>
      <c r="BBU6" s="248">
        <v>1425</v>
      </c>
      <c r="BBV6" s="248">
        <v>1426</v>
      </c>
      <c r="BBW6" s="248">
        <v>1427</v>
      </c>
      <c r="BBX6" s="248">
        <v>1428</v>
      </c>
      <c r="BBY6" s="248">
        <v>1429</v>
      </c>
      <c r="BBZ6" s="248">
        <v>1430</v>
      </c>
      <c r="BCA6" s="248">
        <v>1431</v>
      </c>
      <c r="BCB6" s="248">
        <v>1432</v>
      </c>
      <c r="BCC6" s="248">
        <v>1433</v>
      </c>
      <c r="BCD6" s="248">
        <v>1434</v>
      </c>
      <c r="BCE6" s="248">
        <v>1435</v>
      </c>
      <c r="BCF6" s="248">
        <v>1436</v>
      </c>
      <c r="BCG6" s="248">
        <v>1437</v>
      </c>
      <c r="BCH6" s="248">
        <v>1438</v>
      </c>
      <c r="BCI6" s="248">
        <v>1439</v>
      </c>
      <c r="BCJ6" s="248">
        <v>1440</v>
      </c>
      <c r="BCK6" s="248">
        <v>1441</v>
      </c>
      <c r="BCL6" s="248">
        <v>1442</v>
      </c>
      <c r="BCM6" s="248">
        <v>1443</v>
      </c>
      <c r="BCN6" s="248">
        <v>1444</v>
      </c>
      <c r="BCO6" s="248">
        <v>1445</v>
      </c>
      <c r="BCP6" s="248">
        <v>1446</v>
      </c>
      <c r="BCQ6" s="248">
        <v>1447</v>
      </c>
      <c r="BCR6" s="248">
        <v>1448</v>
      </c>
      <c r="BCS6" s="248">
        <v>1449</v>
      </c>
      <c r="BCT6" s="248">
        <v>1450</v>
      </c>
      <c r="BCU6" s="248">
        <v>1451</v>
      </c>
      <c r="BCV6" s="248">
        <v>1452</v>
      </c>
      <c r="BCW6" s="248">
        <v>1453</v>
      </c>
      <c r="BCX6" s="248">
        <v>1454</v>
      </c>
      <c r="BCY6" s="248">
        <v>1455</v>
      </c>
      <c r="BCZ6" s="248">
        <v>1456</v>
      </c>
      <c r="BDA6" s="248">
        <v>1457</v>
      </c>
      <c r="BDB6" s="248">
        <v>1458</v>
      </c>
      <c r="BDC6" s="248">
        <v>1459</v>
      </c>
      <c r="BDD6" s="248">
        <v>1460</v>
      </c>
      <c r="BDE6" s="248">
        <v>1461</v>
      </c>
      <c r="BDF6" s="248">
        <v>1462</v>
      </c>
      <c r="BDG6" s="248">
        <v>1463</v>
      </c>
      <c r="BDH6" s="248">
        <v>1464</v>
      </c>
      <c r="BDI6" s="248">
        <v>1465</v>
      </c>
      <c r="BDJ6" s="248">
        <v>1466</v>
      </c>
      <c r="BDK6" s="248">
        <v>1467</v>
      </c>
      <c r="BDL6" s="248">
        <v>1468</v>
      </c>
      <c r="BDM6" s="248">
        <v>1469</v>
      </c>
      <c r="BDN6" s="248">
        <v>1470</v>
      </c>
      <c r="BDO6" s="248">
        <v>1471</v>
      </c>
      <c r="BDP6" s="248">
        <v>1472</v>
      </c>
      <c r="BDQ6" s="248">
        <v>1473</v>
      </c>
      <c r="BDR6" s="248">
        <v>1474</v>
      </c>
      <c r="BDS6" s="248">
        <v>1475</v>
      </c>
      <c r="BDT6" s="248">
        <v>1476</v>
      </c>
      <c r="BDU6" s="248">
        <v>1477</v>
      </c>
      <c r="BDV6" s="248">
        <v>1478</v>
      </c>
      <c r="BDW6" s="248">
        <v>1479</v>
      </c>
      <c r="BDX6" s="248">
        <v>1480</v>
      </c>
      <c r="BDY6" s="248">
        <v>1481</v>
      </c>
      <c r="BDZ6" s="248">
        <v>1482</v>
      </c>
      <c r="BEA6" s="248">
        <v>1483</v>
      </c>
      <c r="BEB6" s="248">
        <v>1484</v>
      </c>
      <c r="BEC6" s="248">
        <v>1485</v>
      </c>
      <c r="BED6" s="248">
        <v>1486</v>
      </c>
      <c r="BEE6" s="248">
        <v>1487</v>
      </c>
      <c r="BEF6" s="248">
        <v>1488</v>
      </c>
      <c r="BEG6" s="248">
        <v>1489</v>
      </c>
      <c r="BEH6" s="248">
        <v>1490</v>
      </c>
      <c r="BEI6" s="248">
        <v>1491</v>
      </c>
      <c r="BEJ6" s="248">
        <v>1492</v>
      </c>
      <c r="BEK6" s="248">
        <v>1493</v>
      </c>
      <c r="BEL6" s="248">
        <v>1494</v>
      </c>
      <c r="BEM6" s="248">
        <v>1495</v>
      </c>
      <c r="BEN6" s="248">
        <v>1496</v>
      </c>
      <c r="BEO6" s="248">
        <v>1497</v>
      </c>
      <c r="BEP6" s="248">
        <v>1498</v>
      </c>
      <c r="BEQ6" s="248">
        <v>1499</v>
      </c>
      <c r="BER6" s="248">
        <v>1500</v>
      </c>
      <c r="BES6" s="248">
        <v>1501</v>
      </c>
      <c r="BET6" s="248">
        <v>1502</v>
      </c>
      <c r="BEU6" s="248">
        <v>1503</v>
      </c>
      <c r="BEV6" s="248">
        <v>1504</v>
      </c>
      <c r="BEW6" s="248">
        <v>1505</v>
      </c>
      <c r="BEX6" s="248">
        <v>1506</v>
      </c>
      <c r="BEY6" s="248">
        <v>1507</v>
      </c>
      <c r="BEZ6" s="248">
        <v>1508</v>
      </c>
      <c r="BFA6" s="248">
        <v>1509</v>
      </c>
      <c r="BFB6" s="248">
        <v>1510</v>
      </c>
      <c r="BFC6" s="248">
        <v>1511</v>
      </c>
      <c r="BFD6" s="248">
        <v>1512</v>
      </c>
      <c r="BFE6" s="248">
        <v>1513</v>
      </c>
      <c r="BFF6" s="248">
        <v>1514</v>
      </c>
      <c r="BFG6" s="248">
        <v>1515</v>
      </c>
      <c r="BFH6" s="248">
        <v>1516</v>
      </c>
      <c r="BFI6" s="248">
        <v>1517</v>
      </c>
      <c r="BFJ6" s="248">
        <v>1518</v>
      </c>
      <c r="BFK6" s="248">
        <v>1519</v>
      </c>
      <c r="BFL6" s="248">
        <v>1520</v>
      </c>
      <c r="BFM6" s="248">
        <v>1521</v>
      </c>
      <c r="BFN6" s="248">
        <v>1522</v>
      </c>
      <c r="BFO6" s="248">
        <v>1523</v>
      </c>
      <c r="BFP6" s="248">
        <v>1524</v>
      </c>
      <c r="BFQ6" s="248">
        <v>1525</v>
      </c>
      <c r="BFR6" s="248">
        <v>1526</v>
      </c>
      <c r="BFS6" s="248">
        <v>1527</v>
      </c>
      <c r="BFT6" s="248">
        <v>1528</v>
      </c>
      <c r="BFU6" s="248">
        <v>1529</v>
      </c>
      <c r="BFV6" s="248">
        <v>1530</v>
      </c>
      <c r="BFW6" s="248">
        <v>1531</v>
      </c>
      <c r="BFX6" s="248">
        <v>1532</v>
      </c>
      <c r="BFY6" s="248">
        <v>1533</v>
      </c>
      <c r="BFZ6" s="248">
        <v>1534</v>
      </c>
      <c r="BGA6" s="248">
        <v>1535</v>
      </c>
      <c r="BGB6" s="248">
        <v>1536</v>
      </c>
      <c r="BGC6" s="248">
        <v>1537</v>
      </c>
      <c r="BGD6" s="248">
        <v>1538</v>
      </c>
      <c r="BGE6" s="248">
        <v>1539</v>
      </c>
      <c r="BGF6" s="248">
        <v>1540</v>
      </c>
      <c r="BGG6" s="248">
        <v>1541</v>
      </c>
      <c r="BGH6" s="248">
        <v>1542</v>
      </c>
      <c r="BGI6" s="248">
        <v>1543</v>
      </c>
      <c r="BGJ6" s="248">
        <v>1544</v>
      </c>
      <c r="BGK6" s="248">
        <v>1545</v>
      </c>
      <c r="BGL6" s="248">
        <v>1546</v>
      </c>
      <c r="BGM6" s="248">
        <v>1547</v>
      </c>
      <c r="BGN6" s="248">
        <v>1548</v>
      </c>
      <c r="BGO6" s="248">
        <v>1549</v>
      </c>
      <c r="BGP6" s="248">
        <v>1550</v>
      </c>
      <c r="BGQ6" s="248">
        <v>1551</v>
      </c>
      <c r="BGR6" s="248">
        <v>1552</v>
      </c>
      <c r="BGS6" s="248">
        <v>1553</v>
      </c>
      <c r="BGT6" s="248">
        <v>1554</v>
      </c>
      <c r="BGU6" s="248">
        <v>1555</v>
      </c>
      <c r="BGV6" s="248">
        <v>1556</v>
      </c>
      <c r="BGW6" s="248">
        <v>1557</v>
      </c>
      <c r="BGX6" s="248">
        <v>1558</v>
      </c>
      <c r="BGY6" s="248">
        <v>1559</v>
      </c>
      <c r="BGZ6" s="248">
        <v>1560</v>
      </c>
      <c r="BHA6" s="248">
        <v>1561</v>
      </c>
      <c r="BHB6" s="248">
        <v>1562</v>
      </c>
      <c r="BHC6" s="248">
        <v>1563</v>
      </c>
      <c r="BHD6" s="248">
        <v>1564</v>
      </c>
      <c r="BHE6" s="248">
        <v>1565</v>
      </c>
      <c r="BHF6" s="248">
        <v>1566</v>
      </c>
      <c r="BHG6" s="248">
        <v>1567</v>
      </c>
      <c r="BHH6" s="248">
        <v>1568</v>
      </c>
      <c r="BHI6" s="248">
        <v>1569</v>
      </c>
      <c r="BHJ6" s="248">
        <v>1570</v>
      </c>
      <c r="BHK6" s="248">
        <v>1571</v>
      </c>
      <c r="BHL6" s="248">
        <v>1572</v>
      </c>
      <c r="BHM6" s="248">
        <v>1573</v>
      </c>
      <c r="BHN6" s="248">
        <v>1574</v>
      </c>
      <c r="BHO6" s="248">
        <v>1575</v>
      </c>
      <c r="BHP6" s="248">
        <v>1576</v>
      </c>
      <c r="BHQ6" s="248">
        <v>1577</v>
      </c>
      <c r="BHR6" s="248">
        <v>1578</v>
      </c>
      <c r="BHS6" s="248">
        <v>1579</v>
      </c>
      <c r="BHT6" s="248">
        <v>1580</v>
      </c>
      <c r="BHU6" s="248">
        <v>1581</v>
      </c>
      <c r="BHV6" s="248">
        <v>1582</v>
      </c>
      <c r="BHW6" s="248">
        <v>1583</v>
      </c>
      <c r="BHX6" s="248">
        <v>1584</v>
      </c>
      <c r="BHY6" s="248">
        <v>1585</v>
      </c>
      <c r="BHZ6" s="248">
        <v>1586</v>
      </c>
      <c r="BIA6" s="248">
        <v>1587</v>
      </c>
      <c r="BIB6" s="248">
        <v>1588</v>
      </c>
      <c r="BIC6" s="248">
        <v>1589</v>
      </c>
      <c r="BID6" s="248">
        <v>1590</v>
      </c>
      <c r="BIE6" s="248">
        <v>1591</v>
      </c>
      <c r="BIF6" s="248">
        <v>1592</v>
      </c>
      <c r="BIG6" s="248">
        <v>1593</v>
      </c>
      <c r="BIH6" s="248">
        <v>1594</v>
      </c>
      <c r="BII6" s="248">
        <v>1595</v>
      </c>
      <c r="BIJ6" s="248">
        <v>1596</v>
      </c>
      <c r="BIK6" s="248">
        <v>1597</v>
      </c>
      <c r="BIL6" s="248">
        <v>1598</v>
      </c>
      <c r="BIM6" s="248">
        <v>1599</v>
      </c>
      <c r="BIN6" s="248">
        <v>1600</v>
      </c>
      <c r="BIO6" s="248">
        <v>1601</v>
      </c>
      <c r="BIP6" s="248">
        <v>1602</v>
      </c>
      <c r="BIQ6" s="248">
        <v>1603</v>
      </c>
      <c r="BIR6" s="248">
        <v>1604</v>
      </c>
      <c r="BIS6" s="248">
        <v>1605</v>
      </c>
      <c r="BIT6" s="248">
        <v>1606</v>
      </c>
      <c r="BIU6" s="248">
        <v>1607</v>
      </c>
      <c r="BIV6" s="248">
        <v>1608</v>
      </c>
      <c r="BIW6" s="248">
        <v>1609</v>
      </c>
      <c r="BIX6" s="248">
        <v>1610</v>
      </c>
      <c r="BIY6" s="248">
        <v>1611</v>
      </c>
      <c r="BIZ6" s="248">
        <v>1612</v>
      </c>
      <c r="BJA6" s="248">
        <v>1613</v>
      </c>
      <c r="BJB6" s="248">
        <v>1614</v>
      </c>
      <c r="BJC6" s="248">
        <v>1615</v>
      </c>
      <c r="BJD6" s="248">
        <v>1616</v>
      </c>
      <c r="BJE6" s="248">
        <v>1617</v>
      </c>
      <c r="BJF6" s="248">
        <v>1618</v>
      </c>
      <c r="BJG6" s="248">
        <v>1619</v>
      </c>
      <c r="BJH6" s="248">
        <v>1620</v>
      </c>
      <c r="BJI6" s="248">
        <v>1621</v>
      </c>
      <c r="BJJ6" s="248">
        <v>1622</v>
      </c>
      <c r="BJK6" s="248">
        <v>1623</v>
      </c>
      <c r="BJL6" s="248">
        <v>1624</v>
      </c>
      <c r="BJM6" s="248">
        <v>1625</v>
      </c>
      <c r="BJN6" s="248">
        <v>1626</v>
      </c>
      <c r="BJO6" s="248">
        <v>1627</v>
      </c>
      <c r="BJP6" s="248">
        <v>1628</v>
      </c>
      <c r="BJQ6" s="248">
        <v>1629</v>
      </c>
      <c r="BJR6" s="248">
        <v>1630</v>
      </c>
      <c r="BJS6" s="248">
        <v>1631</v>
      </c>
      <c r="BJT6" s="248">
        <v>1632</v>
      </c>
      <c r="BJU6" s="248">
        <v>1633</v>
      </c>
      <c r="BJV6" s="248">
        <v>1634</v>
      </c>
      <c r="BJW6" s="248">
        <v>1635</v>
      </c>
      <c r="BJX6" s="248">
        <v>1636</v>
      </c>
      <c r="BJY6" s="248">
        <v>1637</v>
      </c>
      <c r="BJZ6" s="248">
        <v>1638</v>
      </c>
      <c r="BKA6" s="248">
        <v>1639</v>
      </c>
      <c r="BKB6" s="248">
        <v>1640</v>
      </c>
      <c r="BKC6" s="248">
        <v>1641</v>
      </c>
      <c r="BKD6" s="248">
        <v>1642</v>
      </c>
      <c r="BKE6" s="248">
        <v>1643</v>
      </c>
      <c r="BKF6" s="248">
        <v>1644</v>
      </c>
      <c r="BKG6" s="248">
        <v>1645</v>
      </c>
      <c r="BKH6" s="248">
        <v>1646</v>
      </c>
      <c r="BKI6" s="248">
        <v>1647</v>
      </c>
      <c r="BKJ6" s="248">
        <v>1648</v>
      </c>
      <c r="BKK6" s="248">
        <v>1649</v>
      </c>
      <c r="BKL6" s="248">
        <v>1650</v>
      </c>
      <c r="BKM6" s="248">
        <v>1651</v>
      </c>
      <c r="BKN6" s="248">
        <v>1651</v>
      </c>
      <c r="BKO6" s="248">
        <v>1651</v>
      </c>
      <c r="BKP6" s="248">
        <v>1651</v>
      </c>
      <c r="BKQ6" s="248">
        <v>1651</v>
      </c>
      <c r="BKR6" s="248">
        <v>1651</v>
      </c>
      <c r="BKS6" s="248">
        <v>1651</v>
      </c>
      <c r="BKT6" s="248">
        <v>1651</v>
      </c>
      <c r="BKU6" s="248">
        <v>1651</v>
      </c>
      <c r="BKV6" s="248">
        <v>1651</v>
      </c>
      <c r="BKW6" s="248">
        <v>1651</v>
      </c>
      <c r="BKX6" s="248">
        <v>1651</v>
      </c>
      <c r="BKY6" s="248">
        <v>1651</v>
      </c>
      <c r="BKZ6" s="248">
        <v>1651</v>
      </c>
      <c r="BLA6" s="248">
        <v>1651</v>
      </c>
      <c r="BLB6" s="248">
        <v>1651</v>
      </c>
      <c r="BLC6" s="248">
        <v>1651</v>
      </c>
      <c r="BLD6" s="248">
        <v>1651</v>
      </c>
      <c r="BLE6" s="248">
        <v>1651</v>
      </c>
      <c r="BLF6" s="248">
        <v>1651</v>
      </c>
      <c r="BLG6" s="248">
        <v>1651</v>
      </c>
      <c r="BLH6" s="248">
        <v>1651</v>
      </c>
      <c r="BLI6" s="248">
        <v>1651</v>
      </c>
      <c r="BLJ6" s="248">
        <v>1651</v>
      </c>
      <c r="BLK6" s="248">
        <v>1651</v>
      </c>
      <c r="BLL6" s="248">
        <v>1651</v>
      </c>
      <c r="BLM6" s="248">
        <v>1651</v>
      </c>
      <c r="BLN6" s="248">
        <v>1651</v>
      </c>
      <c r="BLO6" s="248">
        <v>1651</v>
      </c>
      <c r="BLP6" s="248">
        <v>1651</v>
      </c>
      <c r="BLQ6" s="248">
        <v>1651</v>
      </c>
      <c r="BLR6" s="248">
        <v>1651</v>
      </c>
      <c r="BLS6" s="248">
        <v>1651</v>
      </c>
      <c r="BLT6" s="248">
        <v>1651</v>
      </c>
      <c r="BLU6" s="248">
        <v>1651</v>
      </c>
      <c r="BLV6" s="248">
        <v>1651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workbookViewId="0">
      <selection activeCell="K7" sqref="K7"/>
    </sheetView>
  </sheetViews>
  <sheetFormatPr defaultRowHeight="15"/>
  <sheetData>
    <row r="1" spans="1:13" ht="15.75" thickBot="1">
      <c r="B1" t="s">
        <v>122</v>
      </c>
    </row>
    <row r="2" spans="1:13" ht="15.75" thickBot="1">
      <c r="A2" s="533">
        <v>99</v>
      </c>
      <c r="B2" s="534" t="s">
        <v>363</v>
      </c>
      <c r="C2" s="535"/>
      <c r="D2" s="536" t="s">
        <v>364</v>
      </c>
      <c r="E2" s="537"/>
      <c r="F2" s="538" t="s">
        <v>368</v>
      </c>
      <c r="G2" s="539"/>
      <c r="H2" s="539"/>
      <c r="I2" s="539"/>
      <c r="J2" s="539"/>
      <c r="K2" s="539"/>
      <c r="L2" s="539"/>
      <c r="M2" s="540"/>
    </row>
    <row r="3" spans="1:13" ht="15.75" thickBot="1">
      <c r="A3" s="533"/>
      <c r="B3" s="121" t="s">
        <v>365</v>
      </c>
      <c r="C3" s="122" t="s">
        <v>366</v>
      </c>
      <c r="D3" s="121" t="s">
        <v>367</v>
      </c>
      <c r="E3" s="123" t="s">
        <v>547</v>
      </c>
      <c r="F3" s="124" t="s">
        <v>105</v>
      </c>
      <c r="G3" s="125" t="s">
        <v>106</v>
      </c>
      <c r="H3" s="125" t="s">
        <v>369</v>
      </c>
      <c r="I3" s="125" t="s">
        <v>124</v>
      </c>
      <c r="J3" s="125" t="s">
        <v>370</v>
      </c>
      <c r="K3" s="126" t="s">
        <v>107</v>
      </c>
      <c r="L3" s="126" t="s">
        <v>109</v>
      </c>
      <c r="M3" s="126" t="s">
        <v>99</v>
      </c>
    </row>
    <row r="4" spans="1:13" ht="15.75" thickBot="1">
      <c r="A4" s="533"/>
      <c r="B4" s="127">
        <f>COUNTIF(ΣΤΟΙΧΕΙΑ_1!$J$542:$J$566,1)</f>
        <v>0</v>
      </c>
      <c r="C4" s="127">
        <f>COUNTIF(ΣΤΟΙΧΕΙΑ_1!$J$542:$J$566,2)</f>
        <v>0</v>
      </c>
      <c r="D4" s="127">
        <f>COUNTIF(ΣΤΟΙΧΕΙΑ_1!$E$542:$E$566,1)</f>
        <v>0</v>
      </c>
      <c r="E4" s="127">
        <f>COUNTIF(ΣΤΟΙΧΕΙΑ_1!$E$542:$E$566,2)</f>
        <v>0</v>
      </c>
      <c r="F4" s="127">
        <f>COUNTIF(ΣΤΟΙΧΕΙΑ_1!$I$542:$I$566,1)</f>
        <v>0</v>
      </c>
      <c r="G4" s="127">
        <f>COUNTIF(ΣΤΟΙΧΕΙΑ_1!$I$542:$I$566,2)</f>
        <v>0</v>
      </c>
      <c r="H4" s="127">
        <f>COUNTIF(ΣΤΟΙΧΕΙΑ_1!$I$542:$I$566,3)</f>
        <v>0</v>
      </c>
      <c r="I4" s="127">
        <f>COUNTIF(ΣΤΟΙΧΕΙΑ_1!$I$542:$I$566,4)</f>
        <v>0</v>
      </c>
      <c r="J4" s="127">
        <f>COUNTIF(ΣΤΟΙΧΕΙΑ_1!$I$542:$I$566,5)</f>
        <v>0</v>
      </c>
      <c r="K4" s="127">
        <f>COUNTIF(ΣΤΟΙΧΕΙΑ_1!$I$542:$I$566,6)</f>
        <v>0</v>
      </c>
      <c r="L4" s="127">
        <f>COUNTIF(ΣΤΟΙΧΕΙΑ_1!$I$542:$I$566,7)</f>
        <v>0</v>
      </c>
      <c r="M4" s="127">
        <f>COUNTIF(ΣΤΟΙΧΕΙΑ_1!$I$542:$I$566,8)</f>
        <v>0</v>
      </c>
    </row>
  </sheetData>
  <mergeCells count="4">
    <mergeCell ref="A2:A4"/>
    <mergeCell ref="B2:C2"/>
    <mergeCell ref="D2:E2"/>
    <mergeCell ref="F2:M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61"/>
  <sheetViews>
    <sheetView workbookViewId="0">
      <selection activeCell="E16" sqref="E16"/>
    </sheetView>
  </sheetViews>
  <sheetFormatPr defaultRowHeight="15"/>
  <cols>
    <col min="2" max="2" width="20.85546875" bestFit="1" customWidth="1"/>
    <col min="8" max="8" width="14.7109375" bestFit="1" customWidth="1"/>
    <col min="9" max="9" width="15.140625" bestFit="1" customWidth="1"/>
    <col min="10" max="10" width="24.5703125" bestFit="1" customWidth="1"/>
    <col min="11" max="11" width="15.42578125" bestFit="1" customWidth="1"/>
  </cols>
  <sheetData>
    <row r="2" spans="2:11">
      <c r="H2">
        <v>2</v>
      </c>
      <c r="I2">
        <v>5</v>
      </c>
      <c r="J2">
        <v>3</v>
      </c>
      <c r="K2">
        <v>6</v>
      </c>
    </row>
    <row r="3" spans="2:11">
      <c r="B3" s="249" t="s">
        <v>104</v>
      </c>
      <c r="C3" s="249" t="s">
        <v>100</v>
      </c>
      <c r="H3" s="305" t="s">
        <v>199</v>
      </c>
      <c r="I3" s="305" t="s">
        <v>252</v>
      </c>
      <c r="J3" s="305" t="s">
        <v>893</v>
      </c>
      <c r="K3" s="305" t="s">
        <v>321</v>
      </c>
    </row>
    <row r="4" spans="2:11">
      <c r="B4" s="3" t="s">
        <v>105</v>
      </c>
      <c r="C4" s="3">
        <v>1</v>
      </c>
      <c r="E4" t="s">
        <v>585</v>
      </c>
      <c r="H4" s="302" t="s">
        <v>617</v>
      </c>
      <c r="I4" s="302" t="s">
        <v>732</v>
      </c>
      <c r="J4" s="302" t="s">
        <v>870</v>
      </c>
      <c r="K4" s="302" t="s">
        <v>931</v>
      </c>
    </row>
    <row r="5" spans="2:11">
      <c r="B5" s="3" t="s">
        <v>106</v>
      </c>
      <c r="C5" s="3">
        <v>2</v>
      </c>
      <c r="E5" t="s">
        <v>586</v>
      </c>
      <c r="H5" s="302" t="s">
        <v>618</v>
      </c>
      <c r="I5" s="302" t="s">
        <v>733</v>
      </c>
      <c r="J5" s="302" t="s">
        <v>871</v>
      </c>
      <c r="K5" s="302" t="s">
        <v>932</v>
      </c>
    </row>
    <row r="6" spans="2:11">
      <c r="B6" s="3" t="s">
        <v>123</v>
      </c>
      <c r="C6" s="3">
        <v>3</v>
      </c>
      <c r="H6" s="302" t="s">
        <v>619</v>
      </c>
      <c r="I6" s="302" t="s">
        <v>734</v>
      </c>
      <c r="J6" s="302" t="s">
        <v>872</v>
      </c>
      <c r="K6" s="302" t="s">
        <v>933</v>
      </c>
    </row>
    <row r="7" spans="2:11">
      <c r="B7" s="3" t="s">
        <v>124</v>
      </c>
      <c r="C7" s="3">
        <v>4</v>
      </c>
      <c r="H7" s="302" t="s">
        <v>620</v>
      </c>
      <c r="I7" s="302" t="s">
        <v>735</v>
      </c>
      <c r="J7" s="302" t="s">
        <v>873</v>
      </c>
      <c r="K7" s="302" t="s">
        <v>934</v>
      </c>
    </row>
    <row r="8" spans="2:11">
      <c r="B8" s="3" t="s">
        <v>108</v>
      </c>
      <c r="C8" s="3">
        <v>5</v>
      </c>
      <c r="H8" s="302" t="s">
        <v>621</v>
      </c>
      <c r="I8" s="302" t="s">
        <v>736</v>
      </c>
      <c r="J8" s="302" t="s">
        <v>874</v>
      </c>
      <c r="K8" s="302" t="s">
        <v>625</v>
      </c>
    </row>
    <row r="9" spans="2:11">
      <c r="B9" s="3" t="s">
        <v>504</v>
      </c>
      <c r="C9" s="3">
        <v>6</v>
      </c>
      <c r="H9" s="302" t="s">
        <v>622</v>
      </c>
      <c r="I9" s="302" t="s">
        <v>737</v>
      </c>
      <c r="J9" s="302" t="s">
        <v>875</v>
      </c>
      <c r="K9" s="302" t="s">
        <v>935</v>
      </c>
    </row>
    <row r="10" spans="2:11">
      <c r="B10" s="3" t="s">
        <v>109</v>
      </c>
      <c r="C10" s="3">
        <v>7</v>
      </c>
      <c r="H10" s="302" t="s">
        <v>623</v>
      </c>
      <c r="I10" s="302" t="s">
        <v>738</v>
      </c>
      <c r="J10" s="302" t="s">
        <v>876</v>
      </c>
      <c r="K10" s="302" t="s">
        <v>936</v>
      </c>
    </row>
    <row r="11" spans="2:11">
      <c r="B11" s="3" t="s">
        <v>99</v>
      </c>
      <c r="C11" s="3">
        <v>8</v>
      </c>
      <c r="H11" s="302" t="s">
        <v>624</v>
      </c>
      <c r="I11" s="302" t="s">
        <v>623</v>
      </c>
      <c r="J11" s="302" t="s">
        <v>877</v>
      </c>
      <c r="K11" s="302" t="s">
        <v>937</v>
      </c>
    </row>
    <row r="12" spans="2:11">
      <c r="H12" s="302" t="s">
        <v>625</v>
      </c>
      <c r="I12" s="302" t="s">
        <v>739</v>
      </c>
      <c r="J12" s="302" t="s">
        <v>633</v>
      </c>
      <c r="K12" s="302" t="s">
        <v>938</v>
      </c>
    </row>
    <row r="13" spans="2:11">
      <c r="H13" s="302" t="s">
        <v>626</v>
      </c>
      <c r="I13" s="302" t="s">
        <v>740</v>
      </c>
      <c r="J13" s="302" t="s">
        <v>878</v>
      </c>
      <c r="K13" s="302" t="s">
        <v>939</v>
      </c>
    </row>
    <row r="14" spans="2:11">
      <c r="H14" s="302" t="s">
        <v>627</v>
      </c>
      <c r="I14" s="302" t="s">
        <v>625</v>
      </c>
      <c r="J14" s="302" t="s">
        <v>879</v>
      </c>
      <c r="K14" s="302" t="s">
        <v>940</v>
      </c>
    </row>
    <row r="15" spans="2:11">
      <c r="H15" s="302" t="s">
        <v>628</v>
      </c>
      <c r="I15" s="302" t="s">
        <v>741</v>
      </c>
      <c r="J15" s="302" t="s">
        <v>880</v>
      </c>
      <c r="K15" s="302" t="s">
        <v>941</v>
      </c>
    </row>
    <row r="16" spans="2:11">
      <c r="H16" s="302" t="s">
        <v>629</v>
      </c>
      <c r="I16" s="302" t="s">
        <v>742</v>
      </c>
      <c r="J16" s="302" t="s">
        <v>881</v>
      </c>
      <c r="K16" s="302" t="s">
        <v>942</v>
      </c>
    </row>
    <row r="17" spans="8:11">
      <c r="H17" s="302" t="s">
        <v>630</v>
      </c>
      <c r="I17" s="302" t="s">
        <v>743</v>
      </c>
      <c r="J17" s="302" t="s">
        <v>882</v>
      </c>
      <c r="K17" s="302" t="s">
        <v>943</v>
      </c>
    </row>
    <row r="18" spans="8:11">
      <c r="H18" s="302" t="s">
        <v>631</v>
      </c>
      <c r="I18" s="302" t="s">
        <v>744</v>
      </c>
      <c r="J18" s="302" t="s">
        <v>883</v>
      </c>
      <c r="K18" s="302" t="s">
        <v>944</v>
      </c>
    </row>
    <row r="19" spans="8:11">
      <c r="H19" s="302" t="s">
        <v>632</v>
      </c>
      <c r="I19" s="302" t="s">
        <v>629</v>
      </c>
      <c r="J19" s="302" t="s">
        <v>884</v>
      </c>
      <c r="K19" s="302" t="s">
        <v>945</v>
      </c>
    </row>
    <row r="20" spans="8:11">
      <c r="H20" s="302" t="s">
        <v>633</v>
      </c>
      <c r="I20" s="302" t="s">
        <v>745</v>
      </c>
      <c r="J20" s="302" t="s">
        <v>885</v>
      </c>
      <c r="K20" s="302" t="s">
        <v>946</v>
      </c>
    </row>
    <row r="21" spans="8:11">
      <c r="H21" s="302" t="s">
        <v>634</v>
      </c>
      <c r="I21" s="302" t="s">
        <v>746</v>
      </c>
      <c r="J21" s="302" t="s">
        <v>886</v>
      </c>
      <c r="K21" s="302" t="s">
        <v>947</v>
      </c>
    </row>
    <row r="22" spans="8:11">
      <c r="H22" s="302" t="s">
        <v>635</v>
      </c>
      <c r="I22" s="302" t="s">
        <v>747</v>
      </c>
      <c r="J22" s="302" t="s">
        <v>650</v>
      </c>
      <c r="K22" s="302" t="s">
        <v>948</v>
      </c>
    </row>
    <row r="23" spans="8:11">
      <c r="H23" s="302" t="s">
        <v>636</v>
      </c>
      <c r="I23" s="302" t="s">
        <v>748</v>
      </c>
      <c r="J23" s="302" t="s">
        <v>887</v>
      </c>
      <c r="K23" s="302" t="s">
        <v>949</v>
      </c>
    </row>
    <row r="24" spans="8:11">
      <c r="H24" s="302" t="s">
        <v>637</v>
      </c>
      <c r="I24" s="302" t="s">
        <v>749</v>
      </c>
      <c r="J24" s="302" t="s">
        <v>888</v>
      </c>
      <c r="K24" s="302" t="s">
        <v>950</v>
      </c>
    </row>
    <row r="25" spans="8:11">
      <c r="H25" s="302" t="s">
        <v>638</v>
      </c>
      <c r="I25" s="302" t="s">
        <v>750</v>
      </c>
      <c r="J25" s="302" t="s">
        <v>889</v>
      </c>
      <c r="K25" s="302" t="s">
        <v>775</v>
      </c>
    </row>
    <row r="26" spans="8:11">
      <c r="H26" s="302" t="s">
        <v>639</v>
      </c>
      <c r="I26" s="302" t="s">
        <v>751</v>
      </c>
      <c r="J26" s="302" t="s">
        <v>890</v>
      </c>
      <c r="K26" s="302" t="s">
        <v>951</v>
      </c>
    </row>
    <row r="27" spans="8:11">
      <c r="H27" s="302" t="s">
        <v>640</v>
      </c>
      <c r="I27" s="302" t="s">
        <v>752</v>
      </c>
      <c r="J27" s="302" t="s">
        <v>891</v>
      </c>
      <c r="K27" s="302" t="s">
        <v>952</v>
      </c>
    </row>
    <row r="28" spans="8:11">
      <c r="H28" s="302" t="s">
        <v>641</v>
      </c>
      <c r="I28" s="302" t="s">
        <v>753</v>
      </c>
      <c r="J28" s="302" t="s">
        <v>892</v>
      </c>
      <c r="K28" s="302" t="s">
        <v>953</v>
      </c>
    </row>
    <row r="29" spans="8:11">
      <c r="H29" s="302" t="s">
        <v>642</v>
      </c>
      <c r="I29" s="302" t="s">
        <v>754</v>
      </c>
      <c r="J29" s="302" t="s">
        <v>668</v>
      </c>
      <c r="K29" s="302" t="s">
        <v>954</v>
      </c>
    </row>
    <row r="30" spans="8:11">
      <c r="H30" s="302" t="s">
        <v>643</v>
      </c>
      <c r="I30" s="302" t="s">
        <v>755</v>
      </c>
      <c r="J30" s="302" t="s">
        <v>894</v>
      </c>
      <c r="K30" s="302" t="s">
        <v>955</v>
      </c>
    </row>
    <row r="31" spans="8:11">
      <c r="H31" s="302" t="s">
        <v>644</v>
      </c>
      <c r="I31" s="302" t="s">
        <v>756</v>
      </c>
      <c r="J31" s="302" t="s">
        <v>895</v>
      </c>
      <c r="K31" s="302" t="s">
        <v>956</v>
      </c>
    </row>
    <row r="32" spans="8:11">
      <c r="H32" s="302" t="s">
        <v>645</v>
      </c>
      <c r="I32" s="302" t="s">
        <v>757</v>
      </c>
      <c r="J32" s="302" t="s">
        <v>896</v>
      </c>
      <c r="K32" s="302" t="s">
        <v>957</v>
      </c>
    </row>
    <row r="33" spans="8:11">
      <c r="H33" s="302" t="s">
        <v>646</v>
      </c>
      <c r="I33" s="302" t="s">
        <v>758</v>
      </c>
      <c r="J33" s="302" t="s">
        <v>897</v>
      </c>
      <c r="K33" s="302" t="s">
        <v>958</v>
      </c>
    </row>
    <row r="34" spans="8:11">
      <c r="H34" s="302" t="s">
        <v>647</v>
      </c>
      <c r="I34" s="302" t="s">
        <v>759</v>
      </c>
      <c r="J34" s="302" t="s">
        <v>898</v>
      </c>
      <c r="K34" s="302" t="s">
        <v>959</v>
      </c>
    </row>
    <row r="35" spans="8:11">
      <c r="H35" s="302" t="s">
        <v>648</v>
      </c>
      <c r="I35" s="302" t="s">
        <v>639</v>
      </c>
      <c r="J35" s="302" t="s">
        <v>899</v>
      </c>
      <c r="K35" s="302" t="s">
        <v>960</v>
      </c>
    </row>
    <row r="36" spans="8:11">
      <c r="H36" s="302" t="s">
        <v>649</v>
      </c>
      <c r="I36" s="302" t="s">
        <v>760</v>
      </c>
      <c r="J36" s="302" t="s">
        <v>900</v>
      </c>
      <c r="K36" s="302" t="s">
        <v>961</v>
      </c>
    </row>
    <row r="37" spans="8:11">
      <c r="H37" s="302" t="s">
        <v>650</v>
      </c>
      <c r="I37" s="302" t="s">
        <v>761</v>
      </c>
      <c r="J37" s="302" t="s">
        <v>901</v>
      </c>
      <c r="K37" s="302" t="s">
        <v>962</v>
      </c>
    </row>
    <row r="38" spans="8:11">
      <c r="H38" s="302" t="s">
        <v>651</v>
      </c>
      <c r="I38" s="302" t="s">
        <v>640</v>
      </c>
      <c r="J38" s="302" t="s">
        <v>902</v>
      </c>
      <c r="K38" s="302" t="s">
        <v>963</v>
      </c>
    </row>
    <row r="39" spans="8:11">
      <c r="H39" s="302" t="s">
        <v>652</v>
      </c>
      <c r="I39" s="302" t="s">
        <v>762</v>
      </c>
      <c r="J39" s="302" t="s">
        <v>903</v>
      </c>
      <c r="K39" s="302" t="s">
        <v>964</v>
      </c>
    </row>
    <row r="40" spans="8:11">
      <c r="H40" s="302" t="s">
        <v>653</v>
      </c>
      <c r="I40" s="302" t="s">
        <v>763</v>
      </c>
      <c r="J40" s="302" t="s">
        <v>904</v>
      </c>
      <c r="K40" s="302" t="s">
        <v>965</v>
      </c>
    </row>
    <row r="41" spans="8:11">
      <c r="H41" s="302" t="s">
        <v>654</v>
      </c>
      <c r="I41" s="302" t="s">
        <v>764</v>
      </c>
      <c r="J41" s="302" t="s">
        <v>905</v>
      </c>
      <c r="K41" s="302" t="s">
        <v>966</v>
      </c>
    </row>
    <row r="42" spans="8:11">
      <c r="H42" s="302" t="s">
        <v>655</v>
      </c>
      <c r="I42" s="302" t="s">
        <v>765</v>
      </c>
      <c r="J42" s="302" t="s">
        <v>906</v>
      </c>
      <c r="K42" s="302" t="s">
        <v>967</v>
      </c>
    </row>
    <row r="43" spans="8:11">
      <c r="H43" s="302" t="s">
        <v>656</v>
      </c>
      <c r="I43" s="302" t="s">
        <v>766</v>
      </c>
      <c r="J43" s="302" t="s">
        <v>907</v>
      </c>
      <c r="K43" s="302" t="s">
        <v>968</v>
      </c>
    </row>
    <row r="44" spans="8:11">
      <c r="H44" s="302" t="s">
        <v>657</v>
      </c>
      <c r="I44" s="302" t="s">
        <v>767</v>
      </c>
      <c r="J44" s="302" t="s">
        <v>690</v>
      </c>
      <c r="K44" s="302" t="s">
        <v>969</v>
      </c>
    </row>
    <row r="45" spans="8:11">
      <c r="H45" s="302" t="s">
        <v>658</v>
      </c>
      <c r="I45" s="302" t="s">
        <v>768</v>
      </c>
      <c r="J45" s="302" t="s">
        <v>908</v>
      </c>
      <c r="K45" s="302" t="s">
        <v>970</v>
      </c>
    </row>
    <row r="46" spans="8:11">
      <c r="H46" s="302" t="s">
        <v>659</v>
      </c>
      <c r="I46" s="302" t="s">
        <v>769</v>
      </c>
      <c r="J46" s="302" t="s">
        <v>909</v>
      </c>
      <c r="K46" s="302" t="s">
        <v>971</v>
      </c>
    </row>
    <row r="47" spans="8:11">
      <c r="H47" s="302" t="s">
        <v>660</v>
      </c>
      <c r="I47" s="302" t="s">
        <v>770</v>
      </c>
      <c r="J47" s="302" t="s">
        <v>910</v>
      </c>
      <c r="K47" s="302" t="s">
        <v>972</v>
      </c>
    </row>
    <row r="48" spans="8:11">
      <c r="H48" s="302" t="s">
        <v>661</v>
      </c>
      <c r="I48" s="302" t="s">
        <v>771</v>
      </c>
      <c r="J48" s="302" t="s">
        <v>911</v>
      </c>
      <c r="K48" s="302" t="s">
        <v>973</v>
      </c>
    </row>
    <row r="49" spans="8:11">
      <c r="H49" s="302" t="s">
        <v>662</v>
      </c>
      <c r="I49" s="302" t="s">
        <v>772</v>
      </c>
      <c r="J49" s="302" t="s">
        <v>697</v>
      </c>
      <c r="K49" s="302" t="s">
        <v>974</v>
      </c>
    </row>
    <row r="50" spans="8:11">
      <c r="H50" s="302" t="s">
        <v>663</v>
      </c>
      <c r="I50" s="302" t="s">
        <v>646</v>
      </c>
      <c r="J50" s="302" t="s">
        <v>912</v>
      </c>
      <c r="K50" s="302" t="s">
        <v>975</v>
      </c>
    </row>
    <row r="51" spans="8:11">
      <c r="H51" s="302" t="s">
        <v>664</v>
      </c>
      <c r="I51" s="302" t="s">
        <v>773</v>
      </c>
      <c r="J51" s="302" t="s">
        <v>913</v>
      </c>
      <c r="K51" s="302" t="s">
        <v>976</v>
      </c>
    </row>
    <row r="52" spans="8:11">
      <c r="H52" s="302" t="s">
        <v>665</v>
      </c>
      <c r="I52" s="302" t="s">
        <v>774</v>
      </c>
      <c r="J52" s="302" t="s">
        <v>914</v>
      </c>
      <c r="K52" s="302" t="s">
        <v>977</v>
      </c>
    </row>
    <row r="53" spans="8:11">
      <c r="H53" s="302" t="s">
        <v>666</v>
      </c>
      <c r="I53" s="302" t="s">
        <v>775</v>
      </c>
      <c r="J53" s="302" t="s">
        <v>915</v>
      </c>
      <c r="K53" s="302" t="s">
        <v>978</v>
      </c>
    </row>
    <row r="54" spans="8:11">
      <c r="H54" s="302" t="s">
        <v>667</v>
      </c>
      <c r="I54" s="302" t="s">
        <v>776</v>
      </c>
      <c r="J54" s="302" t="s">
        <v>916</v>
      </c>
      <c r="K54" s="302" t="s">
        <v>979</v>
      </c>
    </row>
    <row r="55" spans="8:11">
      <c r="H55" s="302" t="s">
        <v>668</v>
      </c>
      <c r="I55" s="302" t="s">
        <v>777</v>
      </c>
      <c r="J55" s="302" t="s">
        <v>917</v>
      </c>
      <c r="K55" s="302" t="s">
        <v>980</v>
      </c>
    </row>
    <row r="56" spans="8:11">
      <c r="H56" s="302" t="s">
        <v>669</v>
      </c>
      <c r="I56" s="302" t="s">
        <v>778</v>
      </c>
      <c r="J56" s="302" t="s">
        <v>918</v>
      </c>
      <c r="K56" s="302" t="s">
        <v>981</v>
      </c>
    </row>
    <row r="57" spans="8:11">
      <c r="H57" s="302" t="s">
        <v>670</v>
      </c>
      <c r="I57" s="302" t="s">
        <v>779</v>
      </c>
      <c r="J57" s="302" t="s">
        <v>919</v>
      </c>
      <c r="K57" s="302" t="s">
        <v>982</v>
      </c>
    </row>
    <row r="58" spans="8:11">
      <c r="H58" s="302" t="s">
        <v>671</v>
      </c>
      <c r="I58" s="302" t="s">
        <v>780</v>
      </c>
      <c r="J58" s="302" t="s">
        <v>920</v>
      </c>
      <c r="K58" s="302" t="s">
        <v>983</v>
      </c>
    </row>
    <row r="59" spans="8:11">
      <c r="H59" s="302" t="s">
        <v>672</v>
      </c>
      <c r="I59" s="302" t="s">
        <v>781</v>
      </c>
      <c r="J59" s="302" t="s">
        <v>716</v>
      </c>
      <c r="K59" s="302" t="s">
        <v>984</v>
      </c>
    </row>
    <row r="60" spans="8:11">
      <c r="H60" s="302" t="s">
        <v>673</v>
      </c>
      <c r="I60" s="302" t="s">
        <v>782</v>
      </c>
      <c r="J60" s="303" t="s">
        <v>921</v>
      </c>
      <c r="K60" s="302" t="s">
        <v>985</v>
      </c>
    </row>
    <row r="61" spans="8:11">
      <c r="H61" s="302" t="s">
        <v>674</v>
      </c>
      <c r="I61" s="302" t="s">
        <v>664</v>
      </c>
      <c r="J61" s="303" t="s">
        <v>922</v>
      </c>
      <c r="K61" s="302" t="s">
        <v>986</v>
      </c>
    </row>
    <row r="62" spans="8:11">
      <c r="H62" s="302" t="s">
        <v>675</v>
      </c>
      <c r="I62" s="302" t="s">
        <v>783</v>
      </c>
      <c r="J62" s="302" t="s">
        <v>923</v>
      </c>
      <c r="K62" s="302" t="s">
        <v>987</v>
      </c>
    </row>
    <row r="63" spans="8:11">
      <c r="H63" s="302" t="s">
        <v>676</v>
      </c>
      <c r="I63" s="302" t="s">
        <v>784</v>
      </c>
      <c r="J63" s="302" t="s">
        <v>857</v>
      </c>
      <c r="K63" s="306" t="s">
        <v>988</v>
      </c>
    </row>
    <row r="64" spans="8:11">
      <c r="H64" s="302" t="s">
        <v>677</v>
      </c>
      <c r="I64" s="302" t="s">
        <v>785</v>
      </c>
      <c r="J64" s="302" t="s">
        <v>924</v>
      </c>
      <c r="K64" s="307" t="s">
        <v>810</v>
      </c>
    </row>
    <row r="65" spans="8:11">
      <c r="H65" s="302" t="s">
        <v>678</v>
      </c>
      <c r="I65" s="302" t="s">
        <v>786</v>
      </c>
      <c r="J65" s="302" t="s">
        <v>925</v>
      </c>
      <c r="K65" s="302" t="s">
        <v>989</v>
      </c>
    </row>
    <row r="66" spans="8:11">
      <c r="H66" s="302" t="s">
        <v>679</v>
      </c>
      <c r="I66" s="302" t="s">
        <v>666</v>
      </c>
      <c r="J66" s="302" t="s">
        <v>926</v>
      </c>
      <c r="K66" s="302" t="s">
        <v>990</v>
      </c>
    </row>
    <row r="67" spans="8:11">
      <c r="H67" s="302" t="s">
        <v>680</v>
      </c>
      <c r="I67" s="302" t="s">
        <v>787</v>
      </c>
      <c r="J67" s="302" t="s">
        <v>927</v>
      </c>
      <c r="K67" s="302" t="s">
        <v>991</v>
      </c>
    </row>
    <row r="68" spans="8:11">
      <c r="H68" s="303" t="s">
        <v>681</v>
      </c>
      <c r="I68" s="302" t="s">
        <v>788</v>
      </c>
      <c r="J68" s="302" t="s">
        <v>928</v>
      </c>
      <c r="K68" s="302" t="s">
        <v>992</v>
      </c>
    </row>
    <row r="69" spans="8:11">
      <c r="H69" s="302" t="s">
        <v>682</v>
      </c>
      <c r="I69" s="302" t="s">
        <v>789</v>
      </c>
      <c r="J69" s="302" t="s">
        <v>929</v>
      </c>
      <c r="K69" s="302" t="s">
        <v>993</v>
      </c>
    </row>
    <row r="70" spans="8:11">
      <c r="H70" s="302" t="s">
        <v>683</v>
      </c>
      <c r="I70" s="302" t="s">
        <v>669</v>
      </c>
      <c r="J70" s="302" t="s">
        <v>930</v>
      </c>
      <c r="K70" s="302" t="s">
        <v>994</v>
      </c>
    </row>
    <row r="71" spans="8:11">
      <c r="H71" s="302" t="s">
        <v>684</v>
      </c>
      <c r="I71" s="302" t="s">
        <v>672</v>
      </c>
      <c r="J71" s="302" t="s">
        <v>730</v>
      </c>
      <c r="K71" s="302" t="s">
        <v>995</v>
      </c>
    </row>
    <row r="72" spans="8:11">
      <c r="H72" s="302" t="s">
        <v>685</v>
      </c>
      <c r="I72" s="302" t="s">
        <v>673</v>
      </c>
      <c r="J72" s="304" t="s">
        <v>99</v>
      </c>
      <c r="K72" s="302" t="s">
        <v>996</v>
      </c>
    </row>
    <row r="73" spans="8:11">
      <c r="H73" s="302" t="s">
        <v>686</v>
      </c>
      <c r="I73" s="302" t="s">
        <v>790</v>
      </c>
      <c r="K73" s="302" t="s">
        <v>997</v>
      </c>
    </row>
    <row r="74" spans="8:11">
      <c r="H74" s="302" t="s">
        <v>687</v>
      </c>
      <c r="I74" s="302" t="s">
        <v>791</v>
      </c>
      <c r="K74" s="302" t="s">
        <v>998</v>
      </c>
    </row>
    <row r="75" spans="8:11">
      <c r="H75" s="302" t="s">
        <v>688</v>
      </c>
      <c r="I75" s="302" t="s">
        <v>792</v>
      </c>
      <c r="K75" s="302" t="s">
        <v>999</v>
      </c>
    </row>
    <row r="76" spans="8:11">
      <c r="H76" s="302" t="s">
        <v>689</v>
      </c>
      <c r="I76" s="302" t="s">
        <v>793</v>
      </c>
      <c r="K76" s="302" t="s">
        <v>1000</v>
      </c>
    </row>
    <row r="77" spans="8:11">
      <c r="H77" s="302" t="s">
        <v>690</v>
      </c>
      <c r="I77" s="302" t="s">
        <v>794</v>
      </c>
      <c r="K77" s="302" t="s">
        <v>1001</v>
      </c>
    </row>
    <row r="78" spans="8:11">
      <c r="H78" s="302" t="s">
        <v>691</v>
      </c>
      <c r="I78" s="302" t="s">
        <v>795</v>
      </c>
      <c r="K78" s="302" t="s">
        <v>1002</v>
      </c>
    </row>
    <row r="79" spans="8:11">
      <c r="H79" s="302" t="s">
        <v>692</v>
      </c>
      <c r="I79" s="302" t="s">
        <v>796</v>
      </c>
      <c r="K79" s="302" t="s">
        <v>1003</v>
      </c>
    </row>
    <row r="80" spans="8:11">
      <c r="H80" s="302" t="s">
        <v>693</v>
      </c>
      <c r="I80" s="302" t="s">
        <v>797</v>
      </c>
      <c r="K80" s="302" t="s">
        <v>1004</v>
      </c>
    </row>
    <row r="81" spans="8:11">
      <c r="H81" s="302" t="s">
        <v>694</v>
      </c>
      <c r="I81" s="302" t="s">
        <v>798</v>
      </c>
      <c r="K81" s="302" t="s">
        <v>1005</v>
      </c>
    </row>
    <row r="82" spans="8:11">
      <c r="H82" s="302" t="s">
        <v>695</v>
      </c>
      <c r="I82" s="302" t="s">
        <v>679</v>
      </c>
      <c r="K82" s="302" t="s">
        <v>1006</v>
      </c>
    </row>
    <row r="83" spans="8:11">
      <c r="H83" s="302" t="s">
        <v>696</v>
      </c>
      <c r="I83" s="302" t="s">
        <v>799</v>
      </c>
      <c r="K83" s="302" t="s">
        <v>711</v>
      </c>
    </row>
    <row r="84" spans="8:11">
      <c r="H84" s="302" t="s">
        <v>697</v>
      </c>
      <c r="I84" s="302" t="s">
        <v>800</v>
      </c>
      <c r="K84" s="302" t="s">
        <v>1007</v>
      </c>
    </row>
    <row r="85" spans="8:11">
      <c r="H85" s="302" t="s">
        <v>698</v>
      </c>
      <c r="I85" s="302" t="s">
        <v>801</v>
      </c>
      <c r="K85" s="302" t="s">
        <v>1008</v>
      </c>
    </row>
    <row r="86" spans="8:11">
      <c r="H86" s="302" t="s">
        <v>699</v>
      </c>
      <c r="I86" s="302" t="s">
        <v>682</v>
      </c>
      <c r="K86" s="302" t="s">
        <v>1009</v>
      </c>
    </row>
    <row r="87" spans="8:11">
      <c r="H87" s="302" t="s">
        <v>700</v>
      </c>
      <c r="I87" s="302" t="s">
        <v>802</v>
      </c>
      <c r="K87" s="302" t="s">
        <v>1010</v>
      </c>
    </row>
    <row r="88" spans="8:11">
      <c r="H88" s="302" t="s">
        <v>701</v>
      </c>
      <c r="I88" s="302" t="s">
        <v>803</v>
      </c>
      <c r="K88" s="302" t="s">
        <v>1011</v>
      </c>
    </row>
    <row r="89" spans="8:11">
      <c r="H89" s="302" t="s">
        <v>702</v>
      </c>
      <c r="I89" s="302" t="s">
        <v>804</v>
      </c>
      <c r="K89" s="302" t="s">
        <v>1012</v>
      </c>
    </row>
    <row r="90" spans="8:11">
      <c r="H90" s="302" t="s">
        <v>703</v>
      </c>
      <c r="I90" s="302" t="s">
        <v>805</v>
      </c>
      <c r="K90" s="302" t="s">
        <v>1013</v>
      </c>
    </row>
    <row r="91" spans="8:11">
      <c r="H91" s="302" t="s">
        <v>704</v>
      </c>
      <c r="I91" s="302" t="s">
        <v>806</v>
      </c>
      <c r="K91" s="302" t="s">
        <v>1014</v>
      </c>
    </row>
    <row r="92" spans="8:11">
      <c r="H92" s="302" t="s">
        <v>705</v>
      </c>
      <c r="I92" s="302" t="s">
        <v>807</v>
      </c>
      <c r="K92" s="302" t="s">
        <v>1015</v>
      </c>
    </row>
    <row r="93" spans="8:11">
      <c r="H93" s="302" t="s">
        <v>706</v>
      </c>
      <c r="I93" s="302" t="s">
        <v>808</v>
      </c>
      <c r="K93" s="302" t="s">
        <v>1016</v>
      </c>
    </row>
    <row r="94" spans="8:11">
      <c r="H94" s="302" t="s">
        <v>707</v>
      </c>
      <c r="I94" s="302" t="s">
        <v>809</v>
      </c>
      <c r="K94" s="302" t="s">
        <v>1017</v>
      </c>
    </row>
    <row r="95" spans="8:11">
      <c r="H95" s="302" t="s">
        <v>708</v>
      </c>
      <c r="I95" s="302" t="s">
        <v>810</v>
      </c>
      <c r="K95" s="302" t="s">
        <v>1018</v>
      </c>
    </row>
    <row r="96" spans="8:11">
      <c r="H96" s="302" t="s">
        <v>709</v>
      </c>
      <c r="I96" s="302" t="s">
        <v>811</v>
      </c>
      <c r="K96" s="302" t="s">
        <v>1019</v>
      </c>
    </row>
    <row r="97" spans="8:11">
      <c r="H97" s="302" t="s">
        <v>710</v>
      </c>
      <c r="I97" s="302" t="s">
        <v>812</v>
      </c>
      <c r="K97" s="302" t="s">
        <v>1020</v>
      </c>
    </row>
    <row r="98" spans="8:11">
      <c r="H98" s="302" t="s">
        <v>711</v>
      </c>
      <c r="I98" s="302" t="s">
        <v>813</v>
      </c>
      <c r="K98" s="302" t="s">
        <v>1021</v>
      </c>
    </row>
    <row r="99" spans="8:11">
      <c r="H99" s="302" t="s">
        <v>712</v>
      </c>
      <c r="I99" s="302" t="s">
        <v>814</v>
      </c>
      <c r="K99" s="302" t="s">
        <v>1022</v>
      </c>
    </row>
    <row r="100" spans="8:11">
      <c r="H100" s="302" t="s">
        <v>713</v>
      </c>
      <c r="I100" s="302" t="s">
        <v>815</v>
      </c>
      <c r="K100" s="302" t="s">
        <v>1023</v>
      </c>
    </row>
    <row r="101" spans="8:11">
      <c r="H101" s="302" t="s">
        <v>714</v>
      </c>
      <c r="I101" s="302" t="s">
        <v>816</v>
      </c>
      <c r="K101" s="302" t="s">
        <v>1024</v>
      </c>
    </row>
    <row r="102" spans="8:11">
      <c r="H102" s="302" t="s">
        <v>715</v>
      </c>
      <c r="I102" s="302" t="s">
        <v>817</v>
      </c>
      <c r="K102" s="302" t="s">
        <v>863</v>
      </c>
    </row>
    <row r="103" spans="8:11">
      <c r="H103" s="302" t="s">
        <v>716</v>
      </c>
      <c r="I103" s="302" t="s">
        <v>698</v>
      </c>
      <c r="K103" s="302" t="s">
        <v>1025</v>
      </c>
    </row>
    <row r="104" spans="8:11">
      <c r="H104" s="302" t="s">
        <v>717</v>
      </c>
      <c r="I104" s="302" t="s">
        <v>818</v>
      </c>
      <c r="K104" s="302" t="s">
        <v>1026</v>
      </c>
    </row>
    <row r="105" spans="8:11">
      <c r="H105" s="302" t="s">
        <v>718</v>
      </c>
      <c r="I105" s="302" t="s">
        <v>819</v>
      </c>
      <c r="K105" s="302" t="s">
        <v>1027</v>
      </c>
    </row>
    <row r="106" spans="8:11">
      <c r="H106" s="302" t="s">
        <v>719</v>
      </c>
      <c r="I106" s="302" t="s">
        <v>820</v>
      </c>
      <c r="K106" s="302" t="s">
        <v>1028</v>
      </c>
    </row>
    <row r="107" spans="8:11">
      <c r="H107" s="302" t="s">
        <v>720</v>
      </c>
      <c r="I107" s="302" t="s">
        <v>702</v>
      </c>
      <c r="K107" s="302" t="s">
        <v>1029</v>
      </c>
    </row>
    <row r="108" spans="8:11">
      <c r="H108" s="302" t="s">
        <v>721</v>
      </c>
      <c r="I108" s="302" t="s">
        <v>821</v>
      </c>
      <c r="K108" s="302" t="s">
        <v>1030</v>
      </c>
    </row>
    <row r="109" spans="8:11">
      <c r="H109" s="302" t="s">
        <v>722</v>
      </c>
      <c r="I109" s="302" t="s">
        <v>822</v>
      </c>
      <c r="K109" s="302" t="s">
        <v>1031</v>
      </c>
    </row>
    <row r="110" spans="8:11">
      <c r="H110" s="302" t="s">
        <v>723</v>
      </c>
      <c r="I110" s="302" t="s">
        <v>704</v>
      </c>
      <c r="K110" s="304" t="s">
        <v>99</v>
      </c>
    </row>
    <row r="111" spans="8:11">
      <c r="H111" s="302" t="s">
        <v>724</v>
      </c>
      <c r="I111" s="302" t="s">
        <v>823</v>
      </c>
    </row>
    <row r="112" spans="8:11">
      <c r="H112" s="302" t="s">
        <v>725</v>
      </c>
      <c r="I112" s="302" t="s">
        <v>824</v>
      </c>
    </row>
    <row r="113" spans="8:9">
      <c r="H113" s="302" t="s">
        <v>726</v>
      </c>
      <c r="I113" s="302" t="s">
        <v>825</v>
      </c>
    </row>
    <row r="114" spans="8:9">
      <c r="H114" s="302" t="s">
        <v>727</v>
      </c>
      <c r="I114" s="302" t="s">
        <v>826</v>
      </c>
    </row>
    <row r="115" spans="8:9">
      <c r="H115" s="302" t="s">
        <v>728</v>
      </c>
      <c r="I115" s="302" t="s">
        <v>827</v>
      </c>
    </row>
    <row r="116" spans="8:9">
      <c r="H116" s="302" t="s">
        <v>729</v>
      </c>
      <c r="I116" s="302" t="s">
        <v>828</v>
      </c>
    </row>
    <row r="117" spans="8:9">
      <c r="H117" s="302" t="s">
        <v>730</v>
      </c>
      <c r="I117" s="302" t="s">
        <v>708</v>
      </c>
    </row>
    <row r="118" spans="8:9">
      <c r="H118" s="302" t="s">
        <v>731</v>
      </c>
      <c r="I118" s="302" t="s">
        <v>829</v>
      </c>
    </row>
    <row r="119" spans="8:9">
      <c r="H119" s="304" t="s">
        <v>99</v>
      </c>
      <c r="I119" s="302" t="s">
        <v>830</v>
      </c>
    </row>
    <row r="120" spans="8:9">
      <c r="I120" s="302" t="s">
        <v>831</v>
      </c>
    </row>
    <row r="121" spans="8:9">
      <c r="I121" s="302" t="s">
        <v>832</v>
      </c>
    </row>
    <row r="122" spans="8:9">
      <c r="I122" s="302" t="s">
        <v>833</v>
      </c>
    </row>
    <row r="123" spans="8:9">
      <c r="I123" s="302" t="s">
        <v>834</v>
      </c>
    </row>
    <row r="124" spans="8:9">
      <c r="I124" s="302" t="s">
        <v>835</v>
      </c>
    </row>
    <row r="125" spans="8:9">
      <c r="I125" s="302" t="s">
        <v>836</v>
      </c>
    </row>
    <row r="126" spans="8:9">
      <c r="I126" s="302" t="s">
        <v>837</v>
      </c>
    </row>
    <row r="127" spans="8:9">
      <c r="I127" s="302" t="s">
        <v>838</v>
      </c>
    </row>
    <row r="128" spans="8:9">
      <c r="I128" s="302" t="s">
        <v>839</v>
      </c>
    </row>
    <row r="129" spans="9:9">
      <c r="I129" s="302" t="s">
        <v>840</v>
      </c>
    </row>
    <row r="130" spans="9:9">
      <c r="I130" s="302" t="s">
        <v>841</v>
      </c>
    </row>
    <row r="131" spans="9:9">
      <c r="I131" s="302" t="s">
        <v>842</v>
      </c>
    </row>
    <row r="132" spans="9:9">
      <c r="I132" s="302" t="s">
        <v>843</v>
      </c>
    </row>
    <row r="133" spans="9:9">
      <c r="I133" s="302" t="s">
        <v>844</v>
      </c>
    </row>
    <row r="134" spans="9:9">
      <c r="I134" s="302" t="s">
        <v>845</v>
      </c>
    </row>
    <row r="135" spans="9:9">
      <c r="I135" s="302" t="s">
        <v>846</v>
      </c>
    </row>
    <row r="136" spans="9:9">
      <c r="I136" s="302" t="s">
        <v>847</v>
      </c>
    </row>
    <row r="137" spans="9:9">
      <c r="I137" s="302" t="s">
        <v>848</v>
      </c>
    </row>
    <row r="138" spans="9:9">
      <c r="I138" s="302" t="s">
        <v>849</v>
      </c>
    </row>
    <row r="139" spans="9:9">
      <c r="I139" s="302" t="s">
        <v>850</v>
      </c>
    </row>
    <row r="140" spans="9:9">
      <c r="I140" s="302" t="s">
        <v>851</v>
      </c>
    </row>
    <row r="141" spans="9:9">
      <c r="I141" s="302" t="s">
        <v>852</v>
      </c>
    </row>
    <row r="142" spans="9:9">
      <c r="I142" s="302" t="s">
        <v>853</v>
      </c>
    </row>
    <row r="143" spans="9:9">
      <c r="I143" s="302" t="s">
        <v>854</v>
      </c>
    </row>
    <row r="144" spans="9:9">
      <c r="I144" s="302" t="s">
        <v>855</v>
      </c>
    </row>
    <row r="145" spans="9:9">
      <c r="I145" s="302" t="s">
        <v>856</v>
      </c>
    </row>
    <row r="146" spans="9:9">
      <c r="I146" s="302" t="s">
        <v>857</v>
      </c>
    </row>
    <row r="147" spans="9:9">
      <c r="I147" s="302" t="s">
        <v>721</v>
      </c>
    </row>
    <row r="148" spans="9:9">
      <c r="I148" s="302" t="s">
        <v>858</v>
      </c>
    </row>
    <row r="149" spans="9:9">
      <c r="I149" s="302" t="s">
        <v>859</v>
      </c>
    </row>
    <row r="150" spans="9:9">
      <c r="I150" s="302" t="s">
        <v>722</v>
      </c>
    </row>
    <row r="151" spans="9:9">
      <c r="I151" s="302" t="s">
        <v>860</v>
      </c>
    </row>
    <row r="152" spans="9:9">
      <c r="I152" s="302" t="s">
        <v>861</v>
      </c>
    </row>
    <row r="153" spans="9:9">
      <c r="I153" s="302" t="s">
        <v>862</v>
      </c>
    </row>
    <row r="154" spans="9:9">
      <c r="I154" s="302" t="s">
        <v>863</v>
      </c>
    </row>
    <row r="155" spans="9:9">
      <c r="I155" s="302" t="s">
        <v>864</v>
      </c>
    </row>
    <row r="156" spans="9:9">
      <c r="I156" s="302" t="s">
        <v>865</v>
      </c>
    </row>
    <row r="157" spans="9:9">
      <c r="I157" s="302" t="s">
        <v>866</v>
      </c>
    </row>
    <row r="158" spans="9:9">
      <c r="I158" s="302" t="s">
        <v>867</v>
      </c>
    </row>
    <row r="159" spans="9:9">
      <c r="I159" s="302" t="s">
        <v>868</v>
      </c>
    </row>
    <row r="160" spans="9:9">
      <c r="I160" s="302" t="s">
        <v>869</v>
      </c>
    </row>
    <row r="161" spans="9:9">
      <c r="I161" s="304" t="s">
        <v>99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ΠΡΟΛΟΓΟΣ</vt:lpstr>
      <vt:lpstr>ΣΤΟΙΧΕΙΑ_1</vt:lpstr>
      <vt:lpstr>ΣΤΟΙΧΕΙΑ_2</vt:lpstr>
      <vt:lpstr>Sch_Codes</vt:lpstr>
      <vt:lpstr>DATA_1</vt:lpstr>
      <vt:lpstr>DATA_2</vt:lpstr>
      <vt:lpstr>Sheet1</vt:lpstr>
      <vt:lpstr>Sheet2</vt:lpstr>
      <vt:lpstr>ΠΡΟΛΟΓΟΣ!Print_Area</vt:lpstr>
      <vt:lpstr>ΣΤΟΙΧΕΙΑ_1!Print_Area</vt:lpstr>
      <vt:lpstr>ΣΤΟΙΧΕΙΑ_2!Print_Area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Yiannis Ioannou</dc:creator>
  <cp:lastModifiedBy>HP</cp:lastModifiedBy>
  <cp:lastPrinted>2019-10-25T11:07:34Z</cp:lastPrinted>
  <dcterms:created xsi:type="dcterms:W3CDTF">2013-10-14T11:41:07Z</dcterms:created>
  <dcterms:modified xsi:type="dcterms:W3CDTF">2019-10-29T07:43:08Z</dcterms:modified>
</cp:coreProperties>
</file>