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ΘΕΟΔΩΡΑ\ΕΣΠΕΡΙΝΑ\ΕΝΤΥΠΑ ΠΛΗΡΩΜΩΝ\"/>
    </mc:Choice>
  </mc:AlternateContent>
  <xr:revisionPtr revIDLastSave="0" documentId="13_ncr:1_{ED1B7DBE-D0E1-4ACE-930D-E283F22DC9F3}" xr6:coauthVersionLast="47" xr6:coauthVersionMax="47" xr10:uidLastSave="{00000000-0000-0000-0000-000000000000}"/>
  <bookViews>
    <workbookView xWindow="-120" yWindow="-120" windowWidth="29040" windowHeight="15720" xr2:uid="{20D67E54-6F50-4B6D-8127-0F4A11E3D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21" i="1" s="1"/>
  <c r="G15" i="1"/>
  <c r="F14" i="1"/>
  <c r="G23" i="1" l="1"/>
  <c r="G24" i="1" s="1"/>
  <c r="F3" i="1" s="1"/>
</calcChain>
</file>

<file path=xl/sharedStrings.xml><?xml version="1.0" encoding="utf-8"?>
<sst xmlns="http://schemas.openxmlformats.org/spreadsheetml/2006/main" count="39" uniqueCount="37">
  <si>
    <t>ΤΙΜΟΛΟΓΙΟ-INVOICE</t>
  </si>
  <si>
    <t>ΛΕΥΚΩΣΙΑΣ</t>
  </si>
  <si>
    <t>ΣΤΟΙΧΕΙΑ ΠΙΣΤΩΤΗ / ΕΚΔΟΤΗ</t>
  </si>
  <si>
    <t xml:space="preserve">ΟΝΟΜΑΤΕΠΩΝΥΜΟ                                                                                                                                                          </t>
  </si>
  <si>
    <t>ΑΡ.ΤΙΜΟΛΟΓΙΟΥ                                                            INVOICE No.</t>
  </si>
  <si>
    <t>ΑΡΙΘΜΟΣ ΤΑΥΤOΤΗΤΑΣ</t>
  </si>
  <si>
    <t>ΔΙΕΥΘΥΝΣΗ</t>
  </si>
  <si>
    <t>ΗΜΕΡΟΜΗΝΙΑ                                       
DATE</t>
  </si>
  <si>
    <t>ΤΑΧ. ΚΩΔΙΚΑΣ</t>
  </si>
  <si>
    <t>ΕΠΑΡΧΙΑ</t>
  </si>
  <si>
    <t>ΕΠΙ ΠΙΣΤΩΣΕΙ                                  
CREDIT</t>
  </si>
  <si>
    <t xml:space="preserve">ΤΗΛΕΦΩΝΟ </t>
  </si>
  <si>
    <t>Αρ. Φ.Π.Α / V.A.T. No:</t>
  </si>
  <si>
    <t xml:space="preserve">Α.Φ.Τ. / T.I.C. No: </t>
  </si>
  <si>
    <t xml:space="preserve">ΟΝΟΜΑ </t>
  </si>
  <si>
    <t>ΥΠΟΥΡΓΕΙΟ ΠΑΙΔΕΙΑΣ, ΑΘΛΗΤΙΣΜΟΥ ΚΑΙ ΝΕΟΛΑΙΑΣ</t>
  </si>
  <si>
    <t>ΓΩΝΙΑ ΚΙΜΩΝΟΣ ΚΑΙ ΘΟΥΚΥΔΙΔΟΥ</t>
  </si>
  <si>
    <t>1434 ΛΕΥΚΩΣΙΑ</t>
  </si>
  <si>
    <t>ΣΕΠΤΕΜΒΡΙΟ</t>
  </si>
  <si>
    <t>ΠΕΡΙΓΡΑΦΗ</t>
  </si>
  <si>
    <t>ΠΟΣΟ                  €</t>
  </si>
  <si>
    <t xml:space="preserve">ΑΞΙΑ </t>
  </si>
  <si>
    <t>Φ.Π.Α.                   0%</t>
  </si>
  <si>
    <t>ΟΛΙΚΟ €</t>
  </si>
  <si>
    <t>ΥΠΟΓΡΑΦΗ ΕΚΔΟΤΗ</t>
  </si>
  <si>
    <t>ΥΠΟΓΡΑΦΗ ΠΑΡΑΛΗΠΤΗ</t>
  </si>
  <si>
    <t xml:space="preserve">ΗΜΕΡΟΜΗΝΙΑ: </t>
  </si>
  <si>
    <t>ΠΡΟΣΦΟΡΑ  ΥΠΗΡΕΣΙΩΝ  ΣΤΑ ΕΣΠΕΡΙΝΑ ΣΧΟΛΕΙΑ:</t>
  </si>
  <si>
    <t>ΠΟΣΟΤΗΤΑ (ΩΡΑ)</t>
  </si>
  <si>
    <t>ΕΥΡΩ ΑΝΑ ΩΡΑ</t>
  </si>
  <si>
    <t xml:space="preserve">ΠΡΟΣΦΟΡΑ ΥΠΗΡΕΣΙΩΝ ΩΣ ΝΗΠΙΑΓΩΓΟΣ ΣΤΑ ΕΣΠΕΡΙΝΑ ΣΧΟΛΕΙΑ </t>
  </si>
  <si>
    <t xml:space="preserve">Μέρος Α-Σύσταση Πληρωμής:Βεβαιώνω την ορθότητα και συστήνω την πληρωμή σύμφωνα με τη σχετική νομοθεσία και Εγκυκλίους του Γενικού Λογιστηρίου της Δημοκρατίας. </t>
  </si>
  <si>
    <t>Υπογραφή:________________________ Ημερ.:______________________</t>
  </si>
  <si>
    <t>Όνομα Αρμόδιου Λειτουργού:____________________________________</t>
  </si>
  <si>
    <t>Μέρος Β-Εξουσιοδότηση Πληρωμής. Εγκρίνεται και εξουσιοδοτείται η πληρωμή.</t>
  </si>
  <si>
    <t>Υπογραφή:_________________________  Ημερ.:_____________________</t>
  </si>
  <si>
    <t>Όνομα Ελέγχοντα Λειτουργού:____________________________________________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</si>
</sst>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 Light"/>
      <family val="1"/>
      <charset val="161"/>
      <scheme val="major"/>
    </font>
    <font>
      <sz val="9"/>
      <color theme="1"/>
      <name val="Calibri Light"/>
      <family val="1"/>
      <charset val="161"/>
      <scheme val="major"/>
    </font>
    <font>
      <sz val="11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</cellStyleXfs>
  <cellXfs count="132">
    <xf numFmtId="0" fontId="0" fillId="0" borderId="0" xfId="0"/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29" xfId="0" applyFont="1" applyBorder="1"/>
    <xf numFmtId="0" fontId="6" fillId="0" borderId="0" xfId="0" applyFont="1"/>
    <xf numFmtId="0" fontId="6" fillId="0" borderId="30" xfId="0" applyFont="1" applyBorder="1"/>
    <xf numFmtId="0" fontId="6" fillId="0" borderId="6" xfId="0" applyFont="1" applyBorder="1" applyAlignment="1">
      <alignment vertical="center" wrapText="1"/>
    </xf>
    <xf numFmtId="0" fontId="0" fillId="0" borderId="29" xfId="0" applyBorder="1"/>
    <xf numFmtId="164" fontId="10" fillId="0" borderId="0" xfId="1" applyNumberFormat="1" applyFont="1" applyBorder="1" applyProtection="1"/>
    <xf numFmtId="0" fontId="2" fillId="0" borderId="30" xfId="0" applyFont="1" applyBorder="1" applyAlignment="1">
      <alignment horizont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5" borderId="0" xfId="0" applyFill="1"/>
    <xf numFmtId="4" fontId="4" fillId="0" borderId="15" xfId="0" applyNumberFormat="1" applyFont="1" applyBorder="1" applyAlignment="1">
      <alignment horizontal="right" vertical="center"/>
    </xf>
    <xf numFmtId="9" fontId="4" fillId="0" borderId="15" xfId="2" applyFont="1" applyBorder="1" applyAlignment="1" applyProtection="1">
      <alignment horizontal="right"/>
    </xf>
    <xf numFmtId="4" fontId="4" fillId="0" borderId="15" xfId="0" applyNumberFormat="1" applyFont="1" applyBorder="1" applyAlignment="1">
      <alignment horizontal="right"/>
    </xf>
    <xf numFmtId="0" fontId="13" fillId="0" borderId="41" xfId="0" applyFont="1" applyBorder="1" applyAlignment="1">
      <alignment horizontal="center"/>
    </xf>
    <xf numFmtId="4" fontId="4" fillId="0" borderId="28" xfId="0" applyNumberFormat="1" applyFont="1" applyBorder="1" applyAlignment="1">
      <alignment horizontal="right"/>
    </xf>
    <xf numFmtId="0" fontId="14" fillId="0" borderId="29" xfId="0" applyFont="1" applyBorder="1" applyAlignment="1">
      <alignment horizontal="left" wrapText="1"/>
    </xf>
    <xf numFmtId="0" fontId="0" fillId="0" borderId="30" xfId="0" applyBorder="1"/>
    <xf numFmtId="0" fontId="15" fillId="0" borderId="29" xfId="0" applyFont="1" applyBorder="1"/>
    <xf numFmtId="0" fontId="16" fillId="0" borderId="0" xfId="0" applyFont="1" applyAlignment="1">
      <alignment horizontal="center" vertical="top"/>
    </xf>
    <xf numFmtId="0" fontId="16" fillId="0" borderId="30" xfId="0" applyFont="1" applyBorder="1" applyAlignment="1">
      <alignment vertical="top" wrapText="1"/>
    </xf>
    <xf numFmtId="0" fontId="15" fillId="0" borderId="0" xfId="0" applyFont="1"/>
    <xf numFmtId="0" fontId="0" fillId="0" borderId="40" xfId="0" applyBorder="1"/>
    <xf numFmtId="0" fontId="0" fillId="0" borderId="0" xfId="0" applyAlignment="1">
      <alignment vertical="center"/>
    </xf>
    <xf numFmtId="0" fontId="15" fillId="0" borderId="30" xfId="0" applyFont="1" applyBorder="1"/>
    <xf numFmtId="0" fontId="17" fillId="0" borderId="40" xfId="0" applyFont="1" applyBorder="1" applyAlignment="1">
      <alignment horizontal="left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39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15" fillId="0" borderId="40" xfId="0" applyFont="1" applyBorder="1"/>
    <xf numFmtId="0" fontId="15" fillId="0" borderId="43" xfId="0" applyFont="1" applyBorder="1"/>
    <xf numFmtId="0" fontId="18" fillId="0" borderId="0" xfId="0" applyFont="1" applyAlignment="1">
      <alignment horizontal="left"/>
    </xf>
    <xf numFmtId="0" fontId="14" fillId="0" borderId="29" xfId="4" applyFont="1" applyBorder="1" applyProtection="1">
      <protection locked="0"/>
    </xf>
    <xf numFmtId="0" fontId="14" fillId="0" borderId="39" xfId="4" applyFont="1" applyBorder="1" applyProtection="1">
      <protection locked="0"/>
    </xf>
    <xf numFmtId="0" fontId="12" fillId="3" borderId="29" xfId="0" applyFont="1" applyFill="1" applyBorder="1" applyAlignment="1" applyProtection="1">
      <alignment vertical="top" wrapText="1"/>
      <protection locked="0"/>
    </xf>
    <xf numFmtId="0" fontId="12" fillId="3" borderId="39" xfId="0" applyFont="1" applyFill="1" applyBorder="1" applyAlignment="1" applyProtection="1">
      <alignment vertical="top" wrapText="1"/>
      <protection locked="0"/>
    </xf>
    <xf numFmtId="2" fontId="4" fillId="0" borderId="36" xfId="0" applyNumberFormat="1" applyFont="1" applyBorder="1" applyAlignment="1">
      <alignment vertical="top"/>
    </xf>
    <xf numFmtId="2" fontId="4" fillId="0" borderId="37" xfId="0" applyNumberFormat="1" applyFont="1" applyBorder="1" applyAlignment="1">
      <alignment vertical="top"/>
    </xf>
    <xf numFmtId="2" fontId="4" fillId="0" borderId="38" xfId="0" applyNumberFormat="1" applyFont="1" applyBorder="1" applyAlignment="1">
      <alignment vertical="top"/>
    </xf>
    <xf numFmtId="0" fontId="0" fillId="4" borderId="45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vertical="top"/>
    </xf>
    <xf numFmtId="2" fontId="4" fillId="0" borderId="17" xfId="0" applyNumberFormat="1" applyFont="1" applyBorder="1" applyAlignment="1">
      <alignment vertical="top"/>
    </xf>
    <xf numFmtId="0" fontId="13" fillId="0" borderId="44" xfId="0" applyFont="1" applyBorder="1" applyAlignment="1">
      <alignment horizontal="center" vertical="center"/>
    </xf>
    <xf numFmtId="0" fontId="4" fillId="0" borderId="30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14" fillId="0" borderId="39" xfId="6" applyFont="1" applyBorder="1" applyAlignment="1" applyProtection="1">
      <alignment horizontal="left" vertical="center"/>
      <protection locked="0"/>
    </xf>
    <xf numFmtId="0" fontId="14" fillId="0" borderId="40" xfId="6" applyFont="1" applyBorder="1" applyAlignment="1" applyProtection="1">
      <alignment horizontal="left" vertical="center"/>
      <protection locked="0"/>
    </xf>
    <xf numFmtId="0" fontId="14" fillId="0" borderId="43" xfId="6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top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0" xfId="0" applyFont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29" xfId="4" applyFont="1" applyBorder="1" applyAlignment="1" applyProtection="1">
      <alignment horizontal="left"/>
      <protection locked="0"/>
    </xf>
    <xf numFmtId="0" fontId="14" fillId="0" borderId="0" xfId="4" applyFont="1" applyAlignment="1" applyProtection="1">
      <alignment horizontal="left"/>
      <protection locked="0"/>
    </xf>
    <xf numFmtId="0" fontId="14" fillId="0" borderId="30" xfId="4" applyFont="1" applyBorder="1" applyAlignment="1" applyProtection="1">
      <alignment horizontal="left"/>
      <protection locked="0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0" fillId="4" borderId="24" xfId="0" applyFill="1" applyBorder="1" applyAlignment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Border="1" applyAlignment="1">
      <alignment vertical="center" wrapText="1"/>
    </xf>
    <xf numFmtId="2" fontId="6" fillId="0" borderId="27" xfId="0" applyNumberFormat="1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4" fillId="0" borderId="9" xfId="4" applyFont="1" applyBorder="1" applyAlignment="1">
      <alignment horizontal="left" vertical="top" wrapText="1"/>
    </xf>
    <xf numFmtId="0" fontId="14" fillId="0" borderId="42" xfId="4" applyFont="1" applyBorder="1" applyAlignment="1">
      <alignment horizontal="left" vertical="top" wrapText="1"/>
    </xf>
    <xf numFmtId="0" fontId="14" fillId="0" borderId="12" xfId="4" applyFont="1" applyBorder="1" applyAlignment="1">
      <alignment horizontal="left" vertical="top" wrapText="1"/>
    </xf>
    <xf numFmtId="0" fontId="14" fillId="0" borderId="9" xfId="4" applyFont="1" applyBorder="1" applyAlignment="1">
      <alignment horizontal="left" wrapText="1"/>
    </xf>
    <xf numFmtId="0" fontId="14" fillId="0" borderId="42" xfId="4" applyFont="1" applyBorder="1" applyAlignment="1">
      <alignment horizontal="left" wrapText="1"/>
    </xf>
    <xf numFmtId="0" fontId="14" fillId="0" borderId="12" xfId="4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1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</cellXfs>
  <cellStyles count="11">
    <cellStyle name="Comma" xfId="1" builtinId="3"/>
    <cellStyle name="Hyperlink 2" xfId="7" xr:uid="{2C925030-5C33-4CED-ACB7-263299FBD472}"/>
    <cellStyle name="Normal" xfId="0" builtinId="0"/>
    <cellStyle name="Normal 2" xfId="5" xr:uid="{2CE40ED9-296F-4B6D-9528-43A9B05B97D4}"/>
    <cellStyle name="Normal 2 2" xfId="8" xr:uid="{ABD3686C-A496-4F2E-82AC-1B673E49633C}"/>
    <cellStyle name="Normal 2 3" xfId="6" xr:uid="{B43137D9-FD16-4462-ACAD-70C043EFD1C8}"/>
    <cellStyle name="Normal 3" xfId="9" xr:uid="{401FF55E-A680-480F-B563-E414C8497D4F}"/>
    <cellStyle name="Normal 4" xfId="4" xr:uid="{0B9A5AAB-27E5-4F3B-9BD4-EAFA092E7C3F}"/>
    <cellStyle name="Normal 5" xfId="3" xr:uid="{6F60EF84-C805-4EBB-9AF7-0997DD6E2E12}"/>
    <cellStyle name="Percent" xfId="2" builtinId="5"/>
    <cellStyle name="Percent 2" xfId="10" xr:uid="{DACC7E80-9258-441B-AAEE-FD344D656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138F-6C81-4886-B22F-24082BD75FA6}">
  <dimension ref="A1:G32"/>
  <sheetViews>
    <sheetView tabSelected="1" topLeftCell="A16" zoomScaleNormal="100" workbookViewId="0">
      <selection activeCell="O22" sqref="O22"/>
    </sheetView>
  </sheetViews>
  <sheetFormatPr defaultColWidth="9.140625" defaultRowHeight="15" x14ac:dyDescent="0.25"/>
  <cols>
    <col min="1" max="1" width="17.85546875" customWidth="1"/>
    <col min="2" max="2" width="7.5703125" customWidth="1"/>
    <col min="3" max="3" width="21.5703125" customWidth="1"/>
    <col min="4" max="4" width="8.85546875" customWidth="1"/>
    <col min="5" max="5" width="24.5703125" customWidth="1"/>
    <col min="6" max="6" width="13.140625" bestFit="1" customWidth="1"/>
    <col min="7" max="7" width="13.140625" customWidth="1"/>
  </cols>
  <sheetData>
    <row r="1" spans="1:7" ht="24" thickBot="1" x14ac:dyDescent="0.3">
      <c r="A1" s="99" t="s">
        <v>0</v>
      </c>
      <c r="B1" s="100"/>
      <c r="C1" s="100"/>
      <c r="D1" s="100"/>
      <c r="E1" s="100"/>
      <c r="F1" s="101" t="s">
        <v>1</v>
      </c>
      <c r="G1" s="102"/>
    </row>
    <row r="2" spans="1:7" ht="16.5" thickBot="1" x14ac:dyDescent="0.3">
      <c r="A2" s="103" t="s">
        <v>2</v>
      </c>
      <c r="B2" s="104"/>
      <c r="C2" s="104"/>
      <c r="D2" s="104"/>
      <c r="E2" s="104"/>
      <c r="F2" s="104"/>
      <c r="G2" s="105"/>
    </row>
    <row r="3" spans="1:7" ht="24.75" customHeight="1" x14ac:dyDescent="0.25">
      <c r="A3" s="1" t="s">
        <v>3</v>
      </c>
      <c r="B3" s="106"/>
      <c r="C3" s="107"/>
      <c r="D3" s="108" t="s">
        <v>4</v>
      </c>
      <c r="E3" s="109"/>
      <c r="F3" s="112" t="str">
        <f xml:space="preserve"> IF(AND(LEN(B4)&gt;0,G24&gt;0,F15&gt;0),CONCATENATE("DR",G15,TEXT(F14,"00"),"LEF",TEXT(B4,"0000000000")),"")</f>
        <v/>
      </c>
      <c r="G3" s="113"/>
    </row>
    <row r="4" spans="1:7" ht="24" x14ac:dyDescent="0.25">
      <c r="A4" s="2" t="s">
        <v>5</v>
      </c>
      <c r="B4" s="116"/>
      <c r="C4" s="117"/>
      <c r="D4" s="110"/>
      <c r="E4" s="111"/>
      <c r="F4" s="114"/>
      <c r="G4" s="115"/>
    </row>
    <row r="5" spans="1:7" x14ac:dyDescent="0.25">
      <c r="A5" s="2" t="s">
        <v>6</v>
      </c>
      <c r="B5" s="118"/>
      <c r="C5" s="119"/>
      <c r="D5" s="120" t="s">
        <v>7</v>
      </c>
      <c r="E5" s="121"/>
      <c r="F5" s="122">
        <v>44834</v>
      </c>
      <c r="G5" s="123"/>
    </row>
    <row r="6" spans="1:7" x14ac:dyDescent="0.25">
      <c r="A6" s="2" t="s">
        <v>8</v>
      </c>
      <c r="B6" s="118"/>
      <c r="C6" s="119"/>
      <c r="D6" s="110"/>
      <c r="E6" s="111"/>
      <c r="F6" s="124"/>
      <c r="G6" s="125"/>
    </row>
    <row r="7" spans="1:7" ht="25.5" customHeight="1" x14ac:dyDescent="0.25">
      <c r="A7" s="2" t="s">
        <v>9</v>
      </c>
      <c r="B7" s="116"/>
      <c r="C7" s="117"/>
      <c r="D7" s="126" t="s">
        <v>10</v>
      </c>
      <c r="E7" s="127"/>
      <c r="F7" s="80"/>
      <c r="G7" s="81"/>
    </row>
    <row r="8" spans="1:7" x14ac:dyDescent="0.25">
      <c r="A8" s="3" t="s">
        <v>11</v>
      </c>
      <c r="B8" s="84"/>
      <c r="C8" s="85"/>
      <c r="D8" s="126"/>
      <c r="E8" s="127"/>
      <c r="F8" s="82"/>
      <c r="G8" s="83"/>
    </row>
    <row r="9" spans="1:7" ht="15.75" thickBot="1" x14ac:dyDescent="0.3">
      <c r="A9" s="4" t="s">
        <v>12</v>
      </c>
      <c r="B9" s="86"/>
      <c r="C9" s="87"/>
      <c r="D9" s="88" t="s">
        <v>13</v>
      </c>
      <c r="E9" s="89"/>
      <c r="F9" s="86"/>
      <c r="G9" s="87"/>
    </row>
    <row r="10" spans="1:7" ht="15.75" thickBot="1" x14ac:dyDescent="0.3">
      <c r="A10" s="5"/>
      <c r="B10" s="6"/>
      <c r="C10" s="6"/>
      <c r="D10" s="6"/>
      <c r="E10" s="6"/>
      <c r="F10" s="6"/>
      <c r="G10" s="7"/>
    </row>
    <row r="11" spans="1:7" ht="20.100000000000001" customHeight="1" x14ac:dyDescent="0.25">
      <c r="A11" s="8" t="s">
        <v>14</v>
      </c>
      <c r="B11" s="64" t="s">
        <v>15</v>
      </c>
      <c r="C11" s="64"/>
      <c r="D11" s="64"/>
      <c r="E11" s="64"/>
      <c r="F11" s="64"/>
      <c r="G11" s="65"/>
    </row>
    <row r="12" spans="1:7" ht="20.100000000000001" customHeight="1" x14ac:dyDescent="0.25">
      <c r="A12" s="66" t="s">
        <v>6</v>
      </c>
      <c r="B12" s="68" t="s">
        <v>16</v>
      </c>
      <c r="C12" s="68"/>
      <c r="D12" s="68"/>
      <c r="E12" s="68"/>
      <c r="F12" s="68"/>
      <c r="G12" s="69"/>
    </row>
    <row r="13" spans="1:7" ht="15.75" thickBot="1" x14ac:dyDescent="0.3">
      <c r="A13" s="67"/>
      <c r="B13" s="70" t="s">
        <v>17</v>
      </c>
      <c r="C13" s="70"/>
      <c r="D13" s="70"/>
      <c r="E13" s="70"/>
      <c r="F13" s="70"/>
      <c r="G13" s="71"/>
    </row>
    <row r="14" spans="1:7" ht="15.75" thickBot="1" x14ac:dyDescent="0.3">
      <c r="A14" s="9"/>
      <c r="F14" s="10">
        <f>IF(F15="ΣΕΠΤΕΜΒΡΙΟ",9,IF(F15="Σεπτέμβριο",9,IF(F15="ΟΚΤΩΒΡΙΟ",10,IF(F15="Οκτώβριο",10,IF(F15="ΝΟΕΜΒΡΙΟ",11,IF(F15="Νοέμβριο",11,IF(F15="ΔΕΚΕΜΒΡΙΟ",12,IF(F15="Δεκέμβριο",12,IF(F15="ΙΑΝΟΥΑΡΙΟ",1,IF(F15="Ιανουάριο",1,IF(F15="ΦΕΒΡΟΥΑΡΙΟ",2,IF(F15="Φεβρουάριο",2,IF(F15="ΜΑΡΤΙΟ",3,IF(F15="Μάρτιο",3,IF(F15="ΑΠΡΙΛΙΟ",4,IF(F15="Απρίλιο",4,IF(F15="ΜΑΪΟ",5,IF(F15="Μάϊο",5,IF(F15="Μάιο",5,IF(F15="ΙΟΥΝΙΟ",6,IF(F15="Ιούνιο",6,0)))))))))))))))))))))</f>
        <v>9</v>
      </c>
      <c r="G14" s="11"/>
    </row>
    <row r="15" spans="1:7" ht="28.5" customHeight="1" x14ac:dyDescent="0.25">
      <c r="A15" s="77" t="s">
        <v>27</v>
      </c>
      <c r="B15" s="78"/>
      <c r="C15" s="78"/>
      <c r="D15" s="78"/>
      <c r="E15" s="78"/>
      <c r="F15" s="12" t="s">
        <v>18</v>
      </c>
      <c r="G15" s="13">
        <f>IF(F15="ΣΕΠΤΕΜΒΡΙΟ",2022,IF(F15="Σεπτέμβριο",2022,IF(F15="ΟΚΤΩΒΡΙΟ",2022,IF(F15="Οκτώβριο",2022,IF(F15="ΝΟΕΜΒΡΙΟ",2022,IF(F15="Νοέμβριο",2022,IF(F15="ΔΕΚΕΜΒΡΙΟ",2022,IF(F15="Δεκέμβριο",2022,IF(F15="ΙΑΝΟΥΑΡΙΟ",2023,IF(F15="Ιανουάριο",2023,IF(F15="ΦΕΒΡΟΥΑΡΙΟ",2023,IF(F15="Φεβρουάριο",2023,IF(F15="ΜΑΡΤΙΟ",2023,IF(F15="Μάρτιο",2023,IF(F15="ΑΠΡΙΛΙΟ",2023,IF(F15="Απρίλιο",2023,IF(F15="ΜΑΪΟ",2023,IF(F15="Μάϊο",2023,IF(F15="ΙΟΥΝΙΟ",2023,IF(F15="Ιούνιο",2023,0))))))))))))))))))))</f>
        <v>2022</v>
      </c>
    </row>
    <row r="16" spans="1:7" ht="30.75" thickBot="1" x14ac:dyDescent="0.3">
      <c r="A16" s="45" t="s">
        <v>28</v>
      </c>
      <c r="B16" s="79" t="s">
        <v>19</v>
      </c>
      <c r="C16" s="79"/>
      <c r="D16" s="79"/>
      <c r="E16" s="79"/>
      <c r="F16" s="46" t="s">
        <v>29</v>
      </c>
      <c r="G16" s="47" t="s">
        <v>20</v>
      </c>
    </row>
    <row r="17" spans="1:7" ht="62.25" customHeight="1" thickBot="1" x14ac:dyDescent="0.3">
      <c r="A17" s="48"/>
      <c r="B17" s="90" t="s">
        <v>30</v>
      </c>
      <c r="C17" s="91"/>
      <c r="D17" s="91"/>
      <c r="E17" s="92"/>
      <c r="F17" s="49">
        <v>12.5</v>
      </c>
      <c r="G17" s="50">
        <f>A17*F17</f>
        <v>0</v>
      </c>
    </row>
    <row r="18" spans="1:7" s="14" customFormat="1" ht="51.75" customHeight="1" thickBot="1" x14ac:dyDescent="0.3">
      <c r="A18" s="40"/>
      <c r="B18" s="129"/>
      <c r="C18" s="130"/>
      <c r="D18" s="130"/>
      <c r="E18" s="131"/>
      <c r="F18" s="42"/>
      <c r="G18" s="43"/>
    </row>
    <row r="19" spans="1:7" s="14" customFormat="1" ht="27.75" customHeight="1" x14ac:dyDescent="0.25">
      <c r="A19" s="40"/>
      <c r="B19" s="93" t="s">
        <v>31</v>
      </c>
      <c r="C19" s="94"/>
      <c r="D19" s="94"/>
      <c r="E19" s="95"/>
      <c r="F19" s="51"/>
      <c r="G19" s="43"/>
    </row>
    <row r="20" spans="1:7" ht="19.5" customHeight="1" x14ac:dyDescent="0.25">
      <c r="A20" s="40"/>
      <c r="B20" s="38" t="s">
        <v>32</v>
      </c>
      <c r="C20" s="128"/>
      <c r="D20" s="128"/>
      <c r="E20" s="54"/>
      <c r="F20" s="52"/>
      <c r="G20" s="44"/>
    </row>
    <row r="21" spans="1:7" ht="22.5" customHeight="1" thickBot="1" x14ac:dyDescent="0.3">
      <c r="A21" s="40"/>
      <c r="B21" s="39" t="s">
        <v>33</v>
      </c>
      <c r="C21" s="55"/>
      <c r="D21" s="55"/>
      <c r="E21" s="56"/>
      <c r="F21" s="53" t="s">
        <v>21</v>
      </c>
      <c r="G21" s="15">
        <f>G17</f>
        <v>0</v>
      </c>
    </row>
    <row r="22" spans="1:7" ht="23.25" customHeight="1" x14ac:dyDescent="0.25">
      <c r="A22" s="40"/>
      <c r="B22" s="96" t="s">
        <v>34</v>
      </c>
      <c r="C22" s="97"/>
      <c r="D22" s="97"/>
      <c r="E22" s="98"/>
      <c r="F22" s="72" t="s">
        <v>22</v>
      </c>
      <c r="G22" s="16">
        <v>0</v>
      </c>
    </row>
    <row r="23" spans="1:7" ht="23.25" customHeight="1" x14ac:dyDescent="0.25">
      <c r="A23" s="40"/>
      <c r="B23" s="74" t="s">
        <v>35</v>
      </c>
      <c r="C23" s="75"/>
      <c r="D23" s="75"/>
      <c r="E23" s="76"/>
      <c r="F23" s="73"/>
      <c r="G23" s="17">
        <f>0*G21</f>
        <v>0</v>
      </c>
    </row>
    <row r="24" spans="1:7" ht="15.75" thickBot="1" x14ac:dyDescent="0.3">
      <c r="A24" s="41"/>
      <c r="B24" s="57" t="s">
        <v>36</v>
      </c>
      <c r="C24" s="58"/>
      <c r="D24" s="58"/>
      <c r="E24" s="59"/>
      <c r="F24" s="18" t="s">
        <v>23</v>
      </c>
      <c r="G24" s="19">
        <f>SUM(G21,G23)</f>
        <v>0</v>
      </c>
    </row>
    <row r="25" spans="1:7" x14ac:dyDescent="0.25">
      <c r="A25" s="20"/>
      <c r="G25" s="21"/>
    </row>
    <row r="26" spans="1:7" s="25" customFormat="1" ht="15" customHeight="1" x14ac:dyDescent="0.25">
      <c r="A26" s="22"/>
      <c r="B26" s="60" t="s">
        <v>24</v>
      </c>
      <c r="C26" s="60"/>
      <c r="D26"/>
      <c r="E26" s="23" t="s">
        <v>25</v>
      </c>
      <c r="F26" s="23"/>
      <c r="G26" s="24"/>
    </row>
    <row r="27" spans="1:7" s="25" customFormat="1" ht="16.5" customHeight="1" thickBot="1" x14ac:dyDescent="0.3">
      <c r="A27" s="22"/>
      <c r="B27" s="61"/>
      <c r="C27" s="61"/>
      <c r="D27"/>
      <c r="E27" s="26"/>
      <c r="F27" s="27"/>
      <c r="G27" s="24"/>
    </row>
    <row r="28" spans="1:7" s="25" customFormat="1" ht="15" customHeight="1" x14ac:dyDescent="0.25">
      <c r="A28" s="22"/>
      <c r="B28" s="62"/>
      <c r="C28" s="62"/>
      <c r="D28"/>
      <c r="E28"/>
      <c r="F28" s="27"/>
      <c r="G28" s="28"/>
    </row>
    <row r="29" spans="1:7" s="25" customFormat="1" thickBot="1" x14ac:dyDescent="0.25">
      <c r="A29" s="22"/>
      <c r="B29" s="63" t="s">
        <v>26</v>
      </c>
      <c r="C29" s="63"/>
      <c r="D29" s="30"/>
      <c r="E29" s="29" t="s">
        <v>26</v>
      </c>
      <c r="F29" s="31"/>
      <c r="G29" s="28"/>
    </row>
    <row r="30" spans="1:7" s="25" customFormat="1" thickBot="1" x14ac:dyDescent="0.25">
      <c r="A30" s="32"/>
      <c r="B30" s="33"/>
      <c r="C30" s="33"/>
      <c r="D30" s="33"/>
      <c r="E30" s="34"/>
      <c r="F30" s="35"/>
      <c r="G30" s="36"/>
    </row>
    <row r="31" spans="1:7" x14ac:dyDescent="0.25">
      <c r="A31" s="30"/>
      <c r="B31" s="30"/>
      <c r="C31" s="30"/>
      <c r="D31" s="30"/>
      <c r="E31" s="30"/>
    </row>
    <row r="32" spans="1:7" x14ac:dyDescent="0.25">
      <c r="A32" s="37"/>
      <c r="B32" s="37"/>
      <c r="C32" s="37"/>
      <c r="D32" s="37"/>
      <c r="E32" s="37"/>
    </row>
  </sheetData>
  <mergeCells count="34">
    <mergeCell ref="B5:C5"/>
    <mergeCell ref="D5:E6"/>
    <mergeCell ref="F5:G6"/>
    <mergeCell ref="B6:C6"/>
    <mergeCell ref="B7:C7"/>
    <mergeCell ref="D7:E8"/>
    <mergeCell ref="A1:E1"/>
    <mergeCell ref="F1:G1"/>
    <mergeCell ref="A2:G2"/>
    <mergeCell ref="B3:C3"/>
    <mergeCell ref="D3:E4"/>
    <mergeCell ref="F3:G4"/>
    <mergeCell ref="B4:C4"/>
    <mergeCell ref="F7:G8"/>
    <mergeCell ref="B8:C8"/>
    <mergeCell ref="B9:C9"/>
    <mergeCell ref="D9:E9"/>
    <mergeCell ref="F9:G9"/>
    <mergeCell ref="B11:G11"/>
    <mergeCell ref="A12:A13"/>
    <mergeCell ref="B12:G12"/>
    <mergeCell ref="B13:G13"/>
    <mergeCell ref="F22:F23"/>
    <mergeCell ref="B23:E23"/>
    <mergeCell ref="A15:E15"/>
    <mergeCell ref="B16:E16"/>
    <mergeCell ref="B17:E17"/>
    <mergeCell ref="B19:E19"/>
    <mergeCell ref="B22:E22"/>
    <mergeCell ref="B24:E24"/>
    <mergeCell ref="B26:C26"/>
    <mergeCell ref="B27:C27"/>
    <mergeCell ref="B28:C28"/>
    <mergeCell ref="B29:C29"/>
  </mergeCells>
  <dataValidations count="1">
    <dataValidation allowBlank="1" showErrorMessage="1" promptTitle="ΧΡΟΝΙΑ" prompt="ΕΠΕΛΕΞΕ ΤΗ ΧΡΟΝΙΑ" sqref="G15" xr:uid="{33939DCD-5F72-41BF-A03F-DB9B75167808}"/>
  </dataValidations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2022-09-29T05:12:24Z</cp:lastPrinted>
  <dcterms:created xsi:type="dcterms:W3CDTF">2022-09-26T07:28:30Z</dcterms:created>
  <dcterms:modified xsi:type="dcterms:W3CDTF">2022-09-29T05:12:55Z</dcterms:modified>
</cp:coreProperties>
</file>