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1\Desktop\Eτήσια Έκθεση\Εργασία Απρίλιος 23\παραρτήματα εγκυκλίου Ιουνίου 2022\"/>
    </mc:Choice>
  </mc:AlternateContent>
  <bookViews>
    <workbookView xWindow="0" yWindow="0" windowWidth="28800" windowHeight="1233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01" i="1" l="1"/>
  <c r="E100" i="1"/>
  <c r="E99" i="1"/>
  <c r="E98" i="1"/>
  <c r="E97" i="1"/>
  <c r="E96" i="1"/>
  <c r="E95" i="1"/>
  <c r="E94" i="1"/>
  <c r="B186" i="1" l="1"/>
  <c r="C186" i="1"/>
  <c r="D186" i="1"/>
  <c r="E186" i="1"/>
  <c r="E185" i="1"/>
  <c r="E184" i="1"/>
  <c r="E183" i="1"/>
  <c r="D199" i="1" l="1"/>
  <c r="C199" i="1"/>
  <c r="B199" i="1"/>
  <c r="E198" i="1"/>
  <c r="E197" i="1"/>
  <c r="E196" i="1"/>
  <c r="E195" i="1"/>
  <c r="E194" i="1"/>
  <c r="E199" i="1" s="1"/>
  <c r="B102" i="1" l="1"/>
  <c r="C102" i="1"/>
  <c r="D102" i="1"/>
  <c r="E102" i="1" l="1"/>
  <c r="B208" i="1"/>
  <c r="C208" i="1"/>
  <c r="D208" i="1"/>
  <c r="E208" i="1"/>
  <c r="E207" i="1"/>
  <c r="E206" i="1"/>
  <c r="E205" i="1"/>
  <c r="E104" i="1" l="1"/>
  <c r="E105" i="1"/>
  <c r="E106" i="1"/>
  <c r="E107" i="1"/>
  <c r="E108" i="1"/>
  <c r="E109" i="1"/>
  <c r="E110" i="1"/>
  <c r="E111" i="1"/>
  <c r="E112" i="1"/>
  <c r="E38" i="1" l="1"/>
  <c r="D203" i="1" l="1"/>
  <c r="C203" i="1"/>
  <c r="B203" i="1"/>
  <c r="E202" i="1"/>
  <c r="E201" i="1"/>
  <c r="D192" i="1"/>
  <c r="C192" i="1"/>
  <c r="B192" i="1"/>
  <c r="E191" i="1"/>
  <c r="E190" i="1"/>
  <c r="E189" i="1"/>
  <c r="E188" i="1"/>
  <c r="D181" i="1"/>
  <c r="C181" i="1"/>
  <c r="B181" i="1"/>
  <c r="E180" i="1"/>
  <c r="E179" i="1"/>
  <c r="E178" i="1"/>
  <c r="E177" i="1"/>
  <c r="E176" i="1"/>
  <c r="E175" i="1"/>
  <c r="E174" i="1"/>
  <c r="E173" i="1"/>
  <c r="D171" i="1"/>
  <c r="C171" i="1"/>
  <c r="B171" i="1"/>
  <c r="E170" i="1"/>
  <c r="E169" i="1"/>
  <c r="D167" i="1"/>
  <c r="C167" i="1"/>
  <c r="B167" i="1"/>
  <c r="E166" i="1"/>
  <c r="E165" i="1"/>
  <c r="E164" i="1"/>
  <c r="E163" i="1"/>
  <c r="E162" i="1"/>
  <c r="E161" i="1"/>
  <c r="E159" i="1"/>
  <c r="E160" i="1"/>
  <c r="E158" i="1"/>
  <c r="E157" i="1"/>
  <c r="E156" i="1"/>
  <c r="E155" i="1"/>
  <c r="D153" i="1"/>
  <c r="C153" i="1"/>
  <c r="B153" i="1"/>
  <c r="E152" i="1"/>
  <c r="E151" i="1"/>
  <c r="E150" i="1"/>
  <c r="E149" i="1"/>
  <c r="D147" i="1"/>
  <c r="C147" i="1"/>
  <c r="B147" i="1"/>
  <c r="E146" i="1"/>
  <c r="E145" i="1"/>
  <c r="D143" i="1"/>
  <c r="C143" i="1"/>
  <c r="B143" i="1"/>
  <c r="E142" i="1"/>
  <c r="E141" i="1"/>
  <c r="E140" i="1"/>
  <c r="E139" i="1"/>
  <c r="E138" i="1"/>
  <c r="E137" i="1"/>
  <c r="E136" i="1"/>
  <c r="E135" i="1"/>
  <c r="E134" i="1"/>
  <c r="D132" i="1"/>
  <c r="C132" i="1"/>
  <c r="B132" i="1"/>
  <c r="E130" i="1"/>
  <c r="E129" i="1"/>
  <c r="E128" i="1"/>
  <c r="E127" i="1"/>
  <c r="E126" i="1"/>
  <c r="E125" i="1"/>
  <c r="E124" i="1"/>
  <c r="D122" i="1"/>
  <c r="C122" i="1"/>
  <c r="B122" i="1"/>
  <c r="E121" i="1"/>
  <c r="E120" i="1"/>
  <c r="E119" i="1"/>
  <c r="E118" i="1"/>
  <c r="E117" i="1"/>
  <c r="E116" i="1"/>
  <c r="E115" i="1"/>
  <c r="E114" i="1"/>
  <c r="E113" i="1"/>
  <c r="D92" i="1"/>
  <c r="C92" i="1"/>
  <c r="B92" i="1"/>
  <c r="E91" i="1"/>
  <c r="E90" i="1"/>
  <c r="D88" i="1"/>
  <c r="C88" i="1"/>
  <c r="B88" i="1"/>
  <c r="E87" i="1"/>
  <c r="E86" i="1"/>
  <c r="D84" i="1"/>
  <c r="C84" i="1"/>
  <c r="B84" i="1"/>
  <c r="E83" i="1"/>
  <c r="E82" i="1"/>
  <c r="D80" i="1"/>
  <c r="C80" i="1"/>
  <c r="B80" i="1"/>
  <c r="E79" i="1"/>
  <c r="E78" i="1"/>
  <c r="D76" i="1"/>
  <c r="C76" i="1"/>
  <c r="B76" i="1"/>
  <c r="E75" i="1"/>
  <c r="E74" i="1"/>
  <c r="D72" i="1"/>
  <c r="C72" i="1"/>
  <c r="B72" i="1"/>
  <c r="E71" i="1"/>
  <c r="E70" i="1"/>
  <c r="D67" i="1"/>
  <c r="C67" i="1"/>
  <c r="B67" i="1"/>
  <c r="E66" i="1"/>
  <c r="E65" i="1"/>
  <c r="E64" i="1"/>
  <c r="E63" i="1"/>
  <c r="D62" i="1"/>
  <c r="C62" i="1"/>
  <c r="B62" i="1"/>
  <c r="E61" i="1"/>
  <c r="E60" i="1"/>
  <c r="E59" i="1"/>
  <c r="E58" i="1"/>
  <c r="D55" i="1"/>
  <c r="C55" i="1"/>
  <c r="B55" i="1"/>
  <c r="E54" i="1"/>
  <c r="E53" i="1"/>
  <c r="E52" i="1"/>
  <c r="E51" i="1"/>
  <c r="D50" i="1"/>
  <c r="C50" i="1"/>
  <c r="B50" i="1"/>
  <c r="E49" i="1"/>
  <c r="E48" i="1"/>
  <c r="E47" i="1"/>
  <c r="E46" i="1"/>
  <c r="D44" i="1"/>
  <c r="C44" i="1"/>
  <c r="B44" i="1"/>
  <c r="E43" i="1"/>
  <c r="E42" i="1"/>
  <c r="E41" i="1"/>
  <c r="E40" i="1"/>
  <c r="E39" i="1"/>
  <c r="E37" i="1"/>
  <c r="E36" i="1"/>
  <c r="E35" i="1"/>
  <c r="E34" i="1"/>
  <c r="E33" i="1"/>
  <c r="E32" i="1"/>
  <c r="D30" i="1"/>
  <c r="C30" i="1"/>
  <c r="B30" i="1"/>
  <c r="E29" i="1"/>
  <c r="E28" i="1"/>
  <c r="D26" i="1"/>
  <c r="C26" i="1"/>
  <c r="B26" i="1"/>
  <c r="E25" i="1"/>
  <c r="E24" i="1"/>
  <c r="B22" i="1"/>
  <c r="E21" i="1"/>
  <c r="E20" i="1"/>
  <c r="E19" i="1"/>
  <c r="F17" i="1"/>
  <c r="D17" i="1"/>
  <c r="C17" i="1"/>
  <c r="B17" i="1"/>
  <c r="E16" i="1"/>
  <c r="G16" i="1" s="1"/>
  <c r="E15" i="1"/>
  <c r="F14" i="1"/>
  <c r="F13" i="1"/>
  <c r="D13" i="1"/>
  <c r="C13" i="1"/>
  <c r="B13" i="1"/>
  <c r="E12" i="1"/>
  <c r="G12" i="1" s="1"/>
  <c r="E11" i="1"/>
  <c r="G11" i="1" s="1"/>
  <c r="D56" i="1" l="1"/>
  <c r="B68" i="1"/>
  <c r="E76" i="1"/>
  <c r="E17" i="1"/>
  <c r="G17" i="1" s="1"/>
  <c r="E92" i="1"/>
  <c r="E147" i="1"/>
  <c r="E122" i="1"/>
  <c r="E132" i="1"/>
  <c r="D68" i="1"/>
  <c r="E84" i="1"/>
  <c r="E67" i="1"/>
  <c r="E13" i="1"/>
  <c r="G13" i="1" s="1"/>
  <c r="G15" i="1"/>
  <c r="E30" i="1"/>
  <c r="E44" i="1"/>
  <c r="E62" i="1"/>
  <c r="C68" i="1"/>
  <c r="E80" i="1"/>
  <c r="E55" i="1"/>
  <c r="E143" i="1"/>
  <c r="E167" i="1"/>
  <c r="E171" i="1"/>
  <c r="E22" i="1"/>
  <c r="E26" i="1"/>
  <c r="E50" i="1"/>
  <c r="B56" i="1"/>
  <c r="C56" i="1"/>
  <c r="E72" i="1"/>
  <c r="E88" i="1"/>
  <c r="E153" i="1"/>
  <c r="E181" i="1"/>
  <c r="E192" i="1"/>
  <c r="E203" i="1"/>
  <c r="E56" i="1" l="1"/>
  <c r="E68" i="1"/>
</calcChain>
</file>

<file path=xl/sharedStrings.xml><?xml version="1.0" encoding="utf-8"?>
<sst xmlns="http://schemas.openxmlformats.org/spreadsheetml/2006/main" count="318" uniqueCount="169">
  <si>
    <t xml:space="preserve">                                                                                                        ΕΠΑΡΧΙΑ</t>
  </si>
  <si>
    <t>Λευκωσία</t>
  </si>
  <si>
    <t>Λεμεσός</t>
  </si>
  <si>
    <t>Λάρνακα</t>
  </si>
  <si>
    <t>Αμμόχωστος</t>
  </si>
  <si>
    <t>Πάφος</t>
  </si>
  <si>
    <t>Τ.Ε.Σ.Ε.Κ.</t>
  </si>
  <si>
    <r>
      <t>Πίνακας 1</t>
    </r>
    <r>
      <rPr>
        <b/>
        <sz val="12"/>
        <color theme="1"/>
        <rFont val="Arial"/>
        <family val="2"/>
      </rPr>
      <t>: Συμβουλευτική Παρέμβαση σε μαθητές/μαθήτριες.</t>
    </r>
  </si>
  <si>
    <t xml:space="preserve"> Α'</t>
  </si>
  <si>
    <t>Β'</t>
  </si>
  <si>
    <t>Γ'</t>
  </si>
  <si>
    <r>
      <t>ΣΥΝΟΛΟ</t>
    </r>
    <r>
      <rPr>
        <b/>
        <sz val="12"/>
        <color rgb="FFFF0000"/>
        <rFont val="Arial"/>
        <family val="2"/>
      </rPr>
      <t xml:space="preserve"> </t>
    </r>
  </si>
  <si>
    <t>ΓΕΝΙΚΟ ΣΥΝΟΛΟ ΟΛΩΝ ΤΩΝ ΜΑΘΗΤΩΝ/ΤΡΙΩΝ ΤΩΝ Τ.Ε.Σ.Ε.Κ.</t>
  </si>
  <si>
    <t>ΠΟΣΟΣΤΟ</t>
  </si>
  <si>
    <t xml:space="preserve">Μαθητές </t>
  </si>
  <si>
    <t xml:space="preserve">Μαθήτριες </t>
  </si>
  <si>
    <t xml:space="preserve">ΣΥΝΟΛΟ </t>
  </si>
  <si>
    <t>ΣΥΝΟΛΟ</t>
  </si>
  <si>
    <t>Μαθήτριες</t>
  </si>
  <si>
    <t>Μαθητές</t>
  </si>
  <si>
    <t>Μαθητές/Μαθήτριες άλλων σχολείων</t>
  </si>
  <si>
    <t>Απόφοιτοι/Απόφοιτες του σχολείου</t>
  </si>
  <si>
    <t>Απόφοιτοι/Απόφοιτες άλλων σχολείων</t>
  </si>
  <si>
    <t xml:space="preserve">Οικονομικά </t>
  </si>
  <si>
    <t>Θέματα Απουσιών</t>
  </si>
  <si>
    <t>Μαθησιακά Θέματα/Προβλήματα</t>
  </si>
  <si>
    <t>Θέματα Οικογενειακού Προγραμματισμού</t>
  </si>
  <si>
    <t>Άλλα Προσωπικά Θέματα μαθητή/μαθήτριας</t>
  </si>
  <si>
    <t>Α'</t>
  </si>
  <si>
    <t>Σύνολο  Μαθητών</t>
  </si>
  <si>
    <t>Σύνολο Μαθητριών</t>
  </si>
  <si>
    <r>
      <t>ΣΥΝΟΛΟ</t>
    </r>
    <r>
      <rPr>
        <b/>
        <strike/>
        <sz val="12"/>
        <color rgb="FFFF0000"/>
        <rFont val="Arial"/>
        <family val="2"/>
      </rPr>
      <t/>
    </r>
  </si>
  <si>
    <t>Σύνολο Μαθητών</t>
  </si>
  <si>
    <t>Πατέρα</t>
  </si>
  <si>
    <t>Μητέρα</t>
  </si>
  <si>
    <t>Κηδεμόνα</t>
  </si>
  <si>
    <t xml:space="preserve">Άλλο συγγενή </t>
  </si>
  <si>
    <t>Διευθυντή/ντρια, Βοηθό Διευθυντή/ντρια, Καθηγητήτρια</t>
  </si>
  <si>
    <t>Εκπαιδευτικό/ή Ψυχολόγο</t>
  </si>
  <si>
    <t>Κλινικό/ή Ψυχολόγο</t>
  </si>
  <si>
    <t>Ψυχίατρο</t>
  </si>
  <si>
    <t>Συνδετικό/ή  Λειτουργό</t>
  </si>
  <si>
    <t>Κοινωνικό/ή  Λειτουργό</t>
  </si>
  <si>
    <t>Σχολιατρικό/ή Επισκέπτη/ρια</t>
  </si>
  <si>
    <t>Λειτουργό Οικογενειακού Προγραμματισμού</t>
  </si>
  <si>
    <t xml:space="preserve">Αστυνομικό </t>
  </si>
  <si>
    <t>Λειτουργό "Hope for Children"</t>
  </si>
  <si>
    <t>Λειτουργό "Σπίτι του Παιδιού"</t>
  </si>
  <si>
    <t>Άλλο άτομο:</t>
  </si>
  <si>
    <t xml:space="preserve"> ΣΥΝΟΛΟ</t>
  </si>
  <si>
    <t>Υπηρεσία Εκπαιδευτικής Ψυχολογίας</t>
  </si>
  <si>
    <t>Υπηρεσίες Ψυχικής Υγείας , Νέα Δομή</t>
  </si>
  <si>
    <t>Σχολιατρική Υπηρεσία</t>
  </si>
  <si>
    <t>Κέντρο Πρόληψης και Αντιμετώπισης Διατροφικών Διαταραχών (ΚΕ.Π.Α.Δ.Δ.)</t>
  </si>
  <si>
    <t>Θεραπευτικά Κέντρα για χρήση παράνομων ψυχοδραστικών ουσιών</t>
  </si>
  <si>
    <t>Υπηρεσίες Ψυχικής Υγείας, Νέα Δομή</t>
  </si>
  <si>
    <t>Οικογενειακός Προγραμματισμός</t>
  </si>
  <si>
    <t>Εκδρομές</t>
  </si>
  <si>
    <t>Διαχείριση θεμάτων Κοινωνικής/Συναισθηματικής Αγωγής</t>
  </si>
  <si>
    <t>Διαχείριση θεμάτων Εκπαιδευτικής/Επαγγελματικής Αγωγής</t>
  </si>
  <si>
    <t>Εισαγωγή σε Μεταλυκειακές Σχολές Κύπρου και Ελλάδας (εκτός των περιλαμβανομένων στο σύστημα των Παγκυπρίων Εξετάσεων)</t>
  </si>
  <si>
    <t>Εισαγωγή σε Ιδρύματα Τριτοβάθμιας Εκπαίδευσης άλλων χωρών</t>
  </si>
  <si>
    <t>Εξασφάλιση υποτροφίας από Αρμόδιους Φορείς</t>
  </si>
  <si>
    <t>Συγγραφή συστατικών επιστολών για εισαγωγή σε Ιδρύματα Τριτοβάθμιας Εκπαίδευσης</t>
  </si>
  <si>
    <t>Δήλωση Επιλογής Κατεύθυνσης/Μαθημάτων (Λύκειο)</t>
  </si>
  <si>
    <t>Δήλωση Μαθημάτων (ΤΕΣΕΚ)</t>
  </si>
  <si>
    <t xml:space="preserve">Δήλωση Αλλαγής Επιλογής Κατεύθυνσης/Μαθημάτων (Λύκειο) </t>
  </si>
  <si>
    <t>Δήλωση Αλλαγής Επιλογής Κλάδου/Ειδικότητας/Μαθήματων (ΤΕΣΕΚ)</t>
  </si>
  <si>
    <t>Δήλωση Αλλαγής Ειδίκευσης Συστήματος Μαθητείας ή αίτηση μετεγγραφής από το Σύστημα Μαθητείας στην Επαγγελματική Κατεύθυνση ΤΕΣΕΚ</t>
  </si>
  <si>
    <t>Δήλωση Τύπου Σχολείου</t>
  </si>
  <si>
    <t>Δήλωση Αλλαγής ΟΜΠ, Κλάδου/Ειδικότητας ΤΕΣΕΚ ή και Τύπου Σχολείου</t>
  </si>
  <si>
    <r>
      <t xml:space="preserve">ΣΥΝΟΛΟ </t>
    </r>
    <r>
      <rPr>
        <b/>
        <strike/>
        <sz val="12"/>
        <rFont val="Arial"/>
        <family val="2"/>
      </rPr>
      <t/>
    </r>
  </si>
  <si>
    <t>Αλφαβητισμός</t>
  </si>
  <si>
    <t>Πρόγραμμα εκμάθησης  Ελληνικής γλώσσας για άτομα με Μεταναστευτική Βιογραφία</t>
  </si>
  <si>
    <t>Ειδική Μονάδα</t>
  </si>
  <si>
    <t>Κατ’ οίκον εκπαίδευση</t>
  </si>
  <si>
    <t>ΕΑΥΠ</t>
  </si>
  <si>
    <r>
      <t xml:space="preserve"> ΣΥΝΟΛΟ </t>
    </r>
    <r>
      <rPr>
        <b/>
        <strike/>
        <sz val="12"/>
        <rFont val="Arial"/>
        <family val="2"/>
      </rPr>
      <t/>
    </r>
  </si>
  <si>
    <t>Πολυθεματικές Ομάδες</t>
  </si>
  <si>
    <t>Θέματα Εκπαιδευτικής/Επαγγελματικής Αγωγής (δεν συμπεριλαμβάνει τις περιόδους διδασκαλίας του μαθήματος Επαγγελματικής Αγωγής)</t>
  </si>
  <si>
    <t>Θέματα Συμπεριφοράς/Ενδοσχολικής Βίας-Εκφοβισμού (Bullying), Πειθαρχίας)</t>
  </si>
  <si>
    <t>Θέματα Κοινωνικής/Συναισθηματικής Αγωγής</t>
  </si>
  <si>
    <r>
      <t xml:space="preserve">ΣΥΝΟΛΟ </t>
    </r>
    <r>
      <rPr>
        <b/>
        <strike/>
        <sz val="12"/>
        <color theme="1"/>
        <rFont val="Arial"/>
        <family val="2"/>
      </rPr>
      <t/>
    </r>
  </si>
  <si>
    <t xml:space="preserve">Άριστον </t>
  </si>
  <si>
    <t>Αριάδνη</t>
  </si>
  <si>
    <t>Διαμεσολάβηση</t>
  </si>
  <si>
    <t>Ενδυνάμωση (SAP)</t>
  </si>
  <si>
    <r>
      <rPr>
        <sz val="12"/>
        <rFont val="Arial"/>
        <family val="2"/>
      </rPr>
      <t>Άλλα:</t>
    </r>
    <r>
      <rPr>
        <sz val="12"/>
        <color rgb="FFFF0000"/>
        <rFont val="Arial"/>
        <family val="2"/>
      </rPr>
      <t xml:space="preserve"> </t>
    </r>
  </si>
  <si>
    <t xml:space="preserve"> ΣΥΝΟΛΟ </t>
  </si>
  <si>
    <r>
      <rPr>
        <b/>
        <u/>
        <sz val="12"/>
        <color theme="1"/>
        <rFont val="Arial"/>
        <family val="2"/>
      </rPr>
      <t>Πίνακας 2</t>
    </r>
    <r>
      <rPr>
        <b/>
        <sz val="12"/>
        <color theme="1"/>
        <rFont val="Arial"/>
        <family val="2"/>
      </rPr>
      <t>: Συμβουλευτική Παρέμβαση σε μαθητές/μαθήτριες πέραν των τριών ωρών.</t>
    </r>
  </si>
  <si>
    <r>
      <rPr>
        <b/>
        <u/>
        <sz val="12"/>
        <color theme="1"/>
        <rFont val="Arial"/>
        <family val="2"/>
      </rPr>
      <t>Πίνακας 3</t>
    </r>
    <r>
      <rPr>
        <b/>
        <sz val="12"/>
        <color theme="1"/>
        <rFont val="Arial"/>
        <family val="2"/>
      </rPr>
      <t>: Συμβουλευτική Παρέμβαση σε άλλα άτομα (εκτός από μαθητές/μαθήτριες του σχολείου).</t>
    </r>
  </si>
  <si>
    <r>
      <rPr>
        <b/>
        <u/>
        <sz val="12"/>
        <color theme="1"/>
        <rFont val="Arial"/>
        <family val="2"/>
      </rPr>
      <t>Πίνακας 5</t>
    </r>
    <r>
      <rPr>
        <b/>
        <sz val="12"/>
        <color theme="1"/>
        <rFont val="Arial"/>
        <family val="2"/>
      </rPr>
      <t>: Συμβουλευτική Παρέμβαση σε μαθητές/μαθήτριες άνω των 15 ετών που διέκοψαν τη φοίτηση.</t>
    </r>
  </si>
  <si>
    <r>
      <rPr>
        <b/>
        <u/>
        <sz val="12"/>
        <color theme="1"/>
        <rFont val="Arial"/>
        <family val="2"/>
      </rPr>
      <t>Πίνακας 7.1α</t>
    </r>
    <r>
      <rPr>
        <b/>
        <sz val="12"/>
        <color theme="1"/>
        <rFont val="Arial"/>
        <family val="2"/>
      </rPr>
      <t>: Συμβουλευτική Παρέμβαση σε μαθητές/μαθήτριες που εμπλέκονται άμεσα ή έμμεσα σε επεισόδιο Ενδοσχολικής Βίας/Σχολικού Εκφοβισμού (σύμφωνα με τη σχετική Εγκύκλιο).</t>
    </r>
  </si>
  <si>
    <r>
      <rPr>
        <b/>
        <u/>
        <sz val="12"/>
        <color theme="1"/>
        <rFont val="Arial"/>
        <family val="2"/>
      </rPr>
      <t>Πίνακας 7.2α</t>
    </r>
    <r>
      <rPr>
        <b/>
        <sz val="12"/>
        <color theme="1"/>
        <rFont val="Arial"/>
        <family val="2"/>
      </rPr>
      <t xml:space="preserve">: Συμβουλευτική Παρέμβαση σε μαθητές/μαθήτριες </t>
    </r>
    <r>
      <rPr>
        <b/>
        <sz val="12"/>
        <color rgb="FF00B050"/>
        <rFont val="Arial"/>
        <family val="2"/>
      </rPr>
      <t xml:space="preserve"> </t>
    </r>
    <r>
      <rPr>
        <b/>
        <sz val="12"/>
        <color theme="1"/>
        <rFont val="Arial"/>
        <family val="2"/>
      </rPr>
      <t>που εμπλέκονται άμεσα ή έμμεσα σε επεισόδιο Ρατσιστικής Συμπεριφοράς  (σύμφωνα με τον Κώδικας κατά του Ρατσισμού).</t>
    </r>
  </si>
  <si>
    <r>
      <rPr>
        <b/>
        <u/>
        <sz val="12"/>
        <color theme="1"/>
        <rFont val="Arial"/>
        <family val="2"/>
      </rPr>
      <t>Πίνακας 7.3</t>
    </r>
    <r>
      <rPr>
        <b/>
        <sz val="12"/>
        <color theme="1"/>
        <rFont val="Arial"/>
        <family val="2"/>
      </rPr>
      <t>: Συμβουλευτική Παρέμβαση σε μαθητές/μαθήτριες θύματα Ενδοοικογενειακής (εκτός Σεξουαλικής) Βίας (σύμφωνα με το σχετικό Εγχειρίδιο).</t>
    </r>
  </si>
  <si>
    <r>
      <rPr>
        <b/>
        <u/>
        <sz val="12"/>
        <color theme="1"/>
        <rFont val="Arial"/>
        <family val="2"/>
      </rPr>
      <t>Πίνακας 7.4β</t>
    </r>
    <r>
      <rPr>
        <b/>
        <sz val="12"/>
        <color theme="1"/>
        <rFont val="Arial"/>
        <family val="2"/>
      </rPr>
      <t>: Συμβουλευτική Παρέμβαση σε μαθητές/μαθήτριες με εύλογη υποψία θύματος Σεξουαλικής Βίας (σύμφωνα με το σχετικό Εγχειρίδιο).</t>
    </r>
  </si>
  <si>
    <t>Συμπλήρωση Μηχανογραφικού Παγκυπρίων Εξετάσεων για σκοπούς  Πρόσβασης στα ΑΑΕΙ Κύπρου και Ελλάδας</t>
  </si>
  <si>
    <t>Εισαγωγή σε Ιδρύματα Τριτοβάθμιας Εκπαίδευσης Βρετανίας και ΗΠΑ</t>
  </si>
  <si>
    <r>
      <rPr>
        <b/>
        <u/>
        <sz val="12"/>
        <color theme="1"/>
        <rFont val="Arial"/>
        <family val="2"/>
      </rPr>
      <t>Πίνακας 13</t>
    </r>
    <r>
      <rPr>
        <b/>
        <sz val="12"/>
        <color theme="1"/>
        <rFont val="Arial"/>
        <family val="2"/>
      </rPr>
      <t xml:space="preserve">:  Συμβουλευτική Παρέμβαση σε μαθητές/μαθήτριες ενταγμένους/ενταγμένες σε </t>
    </r>
    <r>
      <rPr>
        <b/>
        <sz val="12"/>
        <rFont val="Arial"/>
        <family val="2"/>
      </rPr>
      <t>Ειδικά</t>
    </r>
    <r>
      <rPr>
        <b/>
        <sz val="12"/>
        <color rgb="FF00B050"/>
        <rFont val="Arial"/>
        <family val="2"/>
      </rPr>
      <t xml:space="preserve"> </t>
    </r>
    <r>
      <rPr>
        <b/>
        <sz val="12"/>
        <color theme="1"/>
        <rFont val="Arial"/>
        <family val="2"/>
      </rPr>
      <t>Προγράμματα.</t>
    </r>
  </si>
  <si>
    <r>
      <rPr>
        <b/>
        <sz val="16"/>
        <color theme="1"/>
        <rFont val="Arial"/>
        <family val="2"/>
      </rPr>
      <t>ΕΤΗΣΙΑ ΕΚΘΕΣΗ : Σχολείο :</t>
    </r>
    <r>
      <rPr>
        <b/>
        <sz val="20"/>
        <color theme="1"/>
        <rFont val="Arial"/>
        <family val="2"/>
      </rPr>
      <t xml:space="preserve"> </t>
    </r>
    <r>
      <rPr>
        <b/>
        <sz val="18"/>
        <color theme="1"/>
        <rFont val="Arial"/>
        <family val="2"/>
      </rPr>
      <t>Τεχνική και Επαγγελματική Σχολή Εκπαίδευσης και Κατάρτισης (T.Ε.Σ.Ε.Κ.):</t>
    </r>
    <r>
      <rPr>
        <b/>
        <sz val="20"/>
        <color theme="1"/>
        <rFont val="Arial"/>
        <family val="2"/>
      </rPr>
      <t xml:space="preserve"> </t>
    </r>
    <r>
      <rPr>
        <b/>
        <sz val="10"/>
        <color theme="1"/>
        <rFont val="Arial"/>
        <family val="2"/>
      </rPr>
      <t>(Συμπληρώστε Ονομασία Σχολείου)</t>
    </r>
  </si>
  <si>
    <r>
      <rPr>
        <b/>
        <u/>
        <sz val="12"/>
        <color theme="1"/>
        <rFont val="Arial"/>
        <family val="2"/>
      </rPr>
      <t>Πίνακας 7.4α</t>
    </r>
    <r>
      <rPr>
        <b/>
        <sz val="12"/>
        <color theme="1"/>
        <rFont val="Arial"/>
        <family val="2"/>
      </rPr>
      <t>: Συμβουλευτική Παρέμβαση σε μαθητές/μαθήτριες θύματα Σεξουαλικής Βίας (σύμφωνα με το σχετικό Εγχειρίδιο).</t>
    </r>
  </si>
  <si>
    <r>
      <rPr>
        <b/>
        <u/>
        <sz val="12"/>
        <rFont val="Arial"/>
        <family val="2"/>
      </rPr>
      <t>Πίνακας 7.5</t>
    </r>
    <r>
      <rPr>
        <b/>
        <sz val="12"/>
        <rFont val="Arial"/>
        <family val="2"/>
      </rPr>
      <t>: Συμβουλευτική Παρέμβαση σε μαθητές/μαθήτριες με Διατροφικές Διαταραχές (σύμφωνα με το σχετικό Πρωτόκολλο).</t>
    </r>
  </si>
  <si>
    <r>
      <rPr>
        <b/>
        <u/>
        <sz val="12"/>
        <rFont val="Arial"/>
        <family val="2"/>
      </rPr>
      <t>Πίνακας 9.1</t>
    </r>
    <r>
      <rPr>
        <b/>
        <sz val="12"/>
        <rFont val="Arial"/>
        <family val="2"/>
      </rPr>
      <t>: Γραπτές Παραπομπές σε Εξειδικευμένες Υπηρεσίες/Δομές.</t>
    </r>
    <r>
      <rPr>
        <b/>
        <sz val="11"/>
        <rFont val="Arial"/>
        <family val="2"/>
      </rPr>
      <t xml:space="preserve"> </t>
    </r>
  </si>
  <si>
    <r>
      <rPr>
        <sz val="12"/>
        <rFont val="Arial"/>
        <family val="2"/>
      </rPr>
      <t>Οικογενειακά (εκτός από Οικονομικά και θέματα άσκησης Ε</t>
    </r>
    <r>
      <rPr>
        <sz val="12"/>
        <color theme="1"/>
        <rFont val="Arial"/>
        <family val="2"/>
      </rPr>
      <t>νδοοικογενειακής/Σεξουαλικής Β</t>
    </r>
    <r>
      <rPr>
        <sz val="12"/>
        <rFont val="Arial"/>
        <family val="2"/>
      </rPr>
      <t>ίας εναντίον του μαθητή/μαθήτριας)</t>
    </r>
  </si>
  <si>
    <t>Θέματα Συμπεριφοράς (π.χ. απειθαρχία κ.α.) (εκτός από θέματα Ενδοσχολικής Βίας/Σχολικού Εκφοβισμού και Ρατσιστικής Συμπεριφοράς)</t>
  </si>
  <si>
    <t>Θέματα Κοινωνικής/Συναισθηματικής Αγωγής (π.χ. διαπροσωπικές σχέσεις) (εκτός από θέματα Ενδοσχολικής Βίας/Σχολικού Εκφοβισμού και Ρατσιστικής Συμπεριφοράς)</t>
  </si>
  <si>
    <t>Υπηρεσίες Κοινωνικής Ευημερίας</t>
  </si>
  <si>
    <r>
      <rPr>
        <b/>
        <u/>
        <sz val="12"/>
        <rFont val="Arial"/>
        <family val="2"/>
      </rPr>
      <t>Πίνακας 9.2</t>
    </r>
    <r>
      <rPr>
        <b/>
        <sz val="12"/>
        <rFont val="Arial"/>
        <family val="2"/>
      </rPr>
      <t>: Προγραμματισμένες Παραπομπές/Αναφορές σε Εξειδικευμένες Υπηρεσίες,  οι οποίες "δεν προχώρησαν" λόγω μη συνεργασίας/συγκατάθεσης του γονέα/κηδεμόνα (του ενός ή και των δύο).</t>
    </r>
  </si>
  <si>
    <r>
      <rPr>
        <b/>
        <u/>
        <sz val="12"/>
        <color theme="1"/>
        <rFont val="Arial"/>
        <family val="2"/>
      </rPr>
      <t>Πίνακας 4</t>
    </r>
    <r>
      <rPr>
        <b/>
        <sz val="12"/>
        <color theme="1"/>
        <rFont val="Arial"/>
        <family val="2"/>
      </rPr>
      <t>: Συμβουλευτική Παρέμβαση σε μαθητές/μαθήτριες κάτω των 15 ετών που εγκατέλειψαν την υποχρεωτική φοίτηση (Αφορά ΜΟΝΟ τα Γυμνάσια).</t>
    </r>
  </si>
  <si>
    <r>
      <rPr>
        <b/>
        <sz val="12"/>
        <color theme="1"/>
        <rFont val="Arial"/>
        <family val="2"/>
      </rPr>
      <t>Σωματική</t>
    </r>
    <r>
      <rPr>
        <sz val="12"/>
        <color theme="1"/>
        <rFont val="Arial"/>
        <family val="2"/>
      </rPr>
      <t xml:space="preserve"> (Mαθητές) (π.χ. κτυπήματα, κλωτσιές, γροθιές κ.λπ.</t>
    </r>
    <r>
      <rPr>
        <sz val="12"/>
        <color theme="1"/>
        <rFont val="Arial"/>
        <family val="2"/>
      </rPr>
      <t>)</t>
    </r>
  </si>
  <si>
    <r>
      <rPr>
        <b/>
        <sz val="12"/>
        <color theme="1"/>
        <rFont val="Arial"/>
        <family val="2"/>
      </rPr>
      <t>Λεκτική</t>
    </r>
    <r>
      <rPr>
        <sz val="12"/>
        <color theme="1"/>
        <rFont val="Arial"/>
        <family val="2"/>
      </rPr>
      <t xml:space="preserve"> (Μαθητές) (π.χ. χλευασμοί, χρήση μειονεκτικών επιθέτων κ.λπ.)</t>
    </r>
  </si>
  <si>
    <r>
      <rPr>
        <b/>
        <sz val="12"/>
        <color theme="1"/>
        <rFont val="Arial"/>
        <family val="2"/>
      </rPr>
      <t>Σχεσιακή</t>
    </r>
    <r>
      <rPr>
        <sz val="12"/>
        <color theme="1"/>
        <rFont val="Arial"/>
        <family val="2"/>
      </rPr>
      <t xml:space="preserve"> (Μαθητές) (π.χ. διάδοση ψευδών ή/και επιβλαβών φημών, εκθέτει φωτογραφίες του παιδιού-στόχου σε φυσικό ή ηλεκτρονικό χώρο-χωρίς την άδεια ή τη γνώση του κ.λπ.)</t>
    </r>
  </si>
  <si>
    <r>
      <rPr>
        <b/>
        <sz val="12"/>
        <color theme="1"/>
        <rFont val="Arial"/>
        <family val="2"/>
      </rPr>
      <t xml:space="preserve">Καταστροφή Περιουσίας </t>
    </r>
    <r>
      <rPr>
        <sz val="12"/>
        <color theme="1"/>
        <rFont val="Arial"/>
        <family val="2"/>
      </rPr>
      <t>(Μαθητές) (κλοπή, αλλοίωση ή καταστροφή περιουσίας του ατόμου- στόχου από το άτομο που εκφοβίζει, διαγραφή ή/και αλλοίωση προσωπικών ηλεκτρονικών πληροφοριών κ.λπ.)</t>
    </r>
  </si>
  <si>
    <r>
      <rPr>
        <b/>
        <sz val="12"/>
        <color theme="1"/>
        <rFont val="Arial"/>
        <family val="2"/>
      </rPr>
      <t>Σωματική</t>
    </r>
    <r>
      <rPr>
        <sz val="12"/>
        <color theme="1"/>
        <rFont val="Arial"/>
        <family val="2"/>
      </rPr>
      <t xml:space="preserve"> (Μαθήτριες) (π.χ. κτυπήματα, κλωτσιές, γροθιές κ.λπ.</t>
    </r>
    <r>
      <rPr>
        <sz val="12"/>
        <color theme="1"/>
        <rFont val="Arial"/>
        <family val="2"/>
      </rPr>
      <t>)</t>
    </r>
  </si>
  <si>
    <r>
      <rPr>
        <b/>
        <sz val="12"/>
        <color theme="1"/>
        <rFont val="Arial"/>
        <family val="2"/>
      </rPr>
      <t>Λεκτική</t>
    </r>
    <r>
      <rPr>
        <sz val="12"/>
        <color theme="1"/>
        <rFont val="Arial"/>
        <family val="2"/>
      </rPr>
      <t xml:space="preserve"> (Μαθήτριες) (π.χ. χλευασμοί, χρήση μειονεκτικών επιθέτων κ.λπ.)</t>
    </r>
  </si>
  <si>
    <r>
      <rPr>
        <b/>
        <sz val="12"/>
        <color theme="1"/>
        <rFont val="Arial"/>
        <family val="2"/>
      </rPr>
      <t>Σχεσιακή</t>
    </r>
    <r>
      <rPr>
        <sz val="12"/>
        <color theme="1"/>
        <rFont val="Arial"/>
        <family val="2"/>
      </rPr>
      <t xml:space="preserve"> (Μαθήτριες) (π.χ. διάδοση ψευδών ή/και επιβλαβών φημών, εκθέτει φωτογραφίες του παιδιού-στόχου σε φυσικό ή ηλεκτρονικό χώρο-χωρίς την άδεια ή τη γνώση του κ.λπ.)</t>
    </r>
  </si>
  <si>
    <r>
      <rPr>
        <b/>
        <sz val="12"/>
        <color theme="1"/>
        <rFont val="Arial"/>
        <family val="2"/>
      </rPr>
      <t xml:space="preserve">Καταστροφή Περιουσίας </t>
    </r>
    <r>
      <rPr>
        <sz val="12"/>
        <color theme="1"/>
        <rFont val="Arial"/>
        <family val="2"/>
      </rPr>
      <t>(Μαθήτριες) (κλοπή, αλλοίωση ή καταστροφή περιουσίας του ατόμου- στόχου από το άτομο που εκφοβίζει, διαγραφή ή/και αλλοίωση προσωπικών ηλεκτρονικών πληροφοριών κ.λπ.)</t>
    </r>
  </si>
  <si>
    <r>
      <rPr>
        <b/>
        <u/>
        <sz val="12"/>
        <color theme="1"/>
        <rFont val="Arial"/>
        <family val="2"/>
      </rPr>
      <t>Πίνακας 7.1β</t>
    </r>
    <r>
      <rPr>
        <b/>
        <sz val="12"/>
        <color theme="1"/>
        <rFont val="Arial"/>
        <family val="2"/>
      </rPr>
      <t>: Πόσοι/</t>
    </r>
    <r>
      <rPr>
        <b/>
        <sz val="12"/>
        <rFont val="Arial"/>
        <family val="2"/>
      </rPr>
      <t xml:space="preserve">Πόσες </t>
    </r>
    <r>
      <rPr>
        <b/>
        <sz val="12"/>
        <color theme="1"/>
        <rFont val="Arial"/>
        <family val="2"/>
      </rPr>
      <t>μαθητές/μαθήτριες από τον πίνακα 7.1α ήταν θύματα Ενδοσχολικής Βίας/Σχολικού Εκφοβισμού.</t>
    </r>
  </si>
  <si>
    <r>
      <rPr>
        <b/>
        <sz val="12"/>
        <color theme="1"/>
        <rFont val="Arial"/>
        <family val="2"/>
      </rPr>
      <t>Σωματική</t>
    </r>
    <r>
      <rPr>
        <sz val="12"/>
        <color theme="1"/>
        <rFont val="Arial"/>
        <family val="2"/>
      </rPr>
      <t xml:space="preserve"> (Mαθητές) (π.χ. κτυπήματα, κλωτσιές, γροθιές</t>
    </r>
    <r>
      <rPr>
        <sz val="12"/>
        <color rgb="FFFF0000"/>
        <rFont val="Arial"/>
        <family val="2"/>
        <charset val="161"/>
      </rPr>
      <t xml:space="preserve"> </t>
    </r>
    <r>
      <rPr>
        <sz val="12"/>
        <rFont val="Arial"/>
        <family val="2"/>
      </rPr>
      <t>κ.λπ.)</t>
    </r>
  </si>
  <si>
    <r>
      <rPr>
        <b/>
        <sz val="12"/>
        <color theme="1"/>
        <rFont val="Arial"/>
        <family val="2"/>
      </rPr>
      <t>Σωματική</t>
    </r>
    <r>
      <rPr>
        <sz val="12"/>
        <color theme="1"/>
        <rFont val="Arial"/>
        <family val="2"/>
      </rPr>
      <t xml:space="preserve"> (Μαθήτριες) (π.χ. κτυπήματα, κλωτσιές, γροθιές κ.λπ.)</t>
    </r>
  </si>
  <si>
    <r>
      <rPr>
        <b/>
        <u/>
        <sz val="12"/>
        <color theme="1"/>
        <rFont val="Arial"/>
        <family val="2"/>
      </rPr>
      <t>Πίνακας 7.2β</t>
    </r>
    <r>
      <rPr>
        <b/>
        <sz val="12"/>
        <color theme="1"/>
        <rFont val="Arial"/>
        <family val="2"/>
      </rPr>
      <t>: Πόσοι/</t>
    </r>
    <r>
      <rPr>
        <b/>
        <sz val="12"/>
        <rFont val="Arial"/>
        <family val="2"/>
      </rPr>
      <t xml:space="preserve">Πόσες </t>
    </r>
    <r>
      <rPr>
        <b/>
        <sz val="12"/>
        <color theme="1"/>
        <rFont val="Arial"/>
        <family val="2"/>
      </rPr>
      <t>μαθητές/μαθήτριες από τον πίνακα 7.2α ήταν θύματα Ρατσιστικής Συμπεριφοράς.</t>
    </r>
  </si>
  <si>
    <r>
      <rPr>
        <b/>
        <u/>
        <sz val="12"/>
        <rFont val="Arial"/>
        <family val="2"/>
      </rPr>
      <t>Πίνακας 8</t>
    </r>
    <r>
      <rPr>
        <b/>
        <sz val="12"/>
        <rFont val="Arial"/>
        <family val="2"/>
      </rPr>
      <t>: Συνεργασία του/της Καθηγητή/Καθηγήτριας Σ.Ε.Α. με άλλα άμεσα και έμμεσα εμπλεκόμενα άτομα/ λειτουργούς άλλων Υπηρεσιών για την άσκηση της Συμβουλευτικής Παρέμβασης σε Μαθητές/Μαθήτριες.</t>
    </r>
  </si>
  <si>
    <r>
      <t xml:space="preserve">Λειτουργό Υ.Σ.Ε.Α. (Κεντρικά και </t>
    </r>
    <r>
      <rPr>
        <sz val="12"/>
        <rFont val="Arial"/>
        <family val="2"/>
      </rPr>
      <t>Επαρχιακά Γραφεία)</t>
    </r>
  </si>
  <si>
    <t>Λειτουργό Ομάδας Άμεσης Παρέμβασης (Ο.Α.Π.)</t>
  </si>
  <si>
    <r>
      <rPr>
        <b/>
        <u/>
        <sz val="12"/>
        <rFont val="Arial"/>
        <family val="2"/>
      </rPr>
      <t>Πίνακας 11</t>
    </r>
    <r>
      <rPr>
        <b/>
        <sz val="12"/>
        <rFont val="Arial"/>
        <family val="2"/>
      </rPr>
      <t>: Συμμετοχή/Εμπλοκή του/της Καθηγητή/Καθηγήτριας Σ.Ε.Α.</t>
    </r>
    <r>
      <rPr>
        <b/>
        <sz val="12"/>
        <color rgb="FFFF0000"/>
        <rFont val="Arial"/>
        <family val="2"/>
        <charset val="161"/>
      </rPr>
      <t xml:space="preserve"> </t>
    </r>
    <r>
      <rPr>
        <b/>
        <sz val="12"/>
        <rFont val="Arial"/>
        <family val="2"/>
      </rPr>
      <t>σε Δράσεις λειτουργίας της Ειδικής Μονάδας  (όπου ισχύει η λειτουργία  Ειδικής Μονάδας).</t>
    </r>
  </si>
  <si>
    <r>
      <rPr>
        <b/>
        <u/>
        <sz val="12"/>
        <color theme="1"/>
        <rFont val="Arial"/>
        <family val="2"/>
      </rPr>
      <t>Πίνακας 12(α)</t>
    </r>
    <r>
      <rPr>
        <b/>
        <sz val="12"/>
        <color theme="1"/>
        <rFont val="Arial"/>
        <family val="2"/>
      </rPr>
      <t>: Συμβολή του/της Καθηγητή/Καθηγήτριας</t>
    </r>
    <r>
      <rPr>
        <b/>
        <sz val="12"/>
        <rFont val="Arial"/>
        <family val="2"/>
      </rPr>
      <t xml:space="preserve"> Σ.Ε.Α.</t>
    </r>
    <r>
      <rPr>
        <b/>
        <sz val="12"/>
        <color theme="1"/>
        <rFont val="Arial"/>
        <family val="2"/>
      </rPr>
      <t xml:space="preserve"> στην διεκπεραίωση αιτήσεων ή άλλων διαδικασίων για τα πιο κάτω θέματα (Ο ΠΙΝΑΚΑΣ ΑΦΟΡΑ ΜΟΝΟ ΛΥΚΕΙΑ, ΤΕΣΕΚ, ΕΞΑΤΑΞΙΑ).</t>
    </r>
  </si>
  <si>
    <r>
      <rPr>
        <b/>
        <u/>
        <sz val="12"/>
        <color theme="1"/>
        <rFont val="Arial"/>
        <family val="2"/>
      </rPr>
      <t>Πίνακας 14</t>
    </r>
    <r>
      <rPr>
        <b/>
        <sz val="12"/>
        <color theme="1"/>
        <rFont val="Arial"/>
        <family val="2"/>
      </rPr>
      <t>: Συμμετοχή του/της Καθηγητή/Καθηγήτριας</t>
    </r>
    <r>
      <rPr>
        <b/>
        <sz val="12"/>
        <rFont val="Arial"/>
        <family val="2"/>
      </rPr>
      <t xml:space="preserve"> Σ.Ε.Α.</t>
    </r>
    <r>
      <rPr>
        <b/>
        <sz val="12"/>
        <color theme="1"/>
        <rFont val="Arial"/>
        <family val="2"/>
      </rPr>
      <t xml:space="preserve"> σε Π</t>
    </r>
    <r>
      <rPr>
        <b/>
        <sz val="12"/>
        <rFont val="Arial"/>
        <family val="2"/>
      </rPr>
      <t xml:space="preserve">αιδαγωγικές και Πολυθεματικές Ομάδες. </t>
    </r>
  </si>
  <si>
    <r>
      <rPr>
        <b/>
        <u/>
        <sz val="12"/>
        <color theme="1"/>
        <rFont val="Arial"/>
        <family val="2"/>
      </rPr>
      <t>Πίνακας 15</t>
    </r>
    <r>
      <rPr>
        <b/>
        <sz val="12"/>
        <color theme="1"/>
        <rFont val="Arial"/>
        <family val="2"/>
      </rPr>
      <t>: Επισκέψεις του/της Καθηγητή/Καθηγήτριας</t>
    </r>
    <r>
      <rPr>
        <b/>
        <sz val="12"/>
        <rFont val="Arial"/>
        <family val="2"/>
      </rPr>
      <t xml:space="preserve"> Σ.Ε.Α.</t>
    </r>
    <r>
      <rPr>
        <b/>
        <sz val="12"/>
        <color theme="1"/>
        <rFont val="Arial"/>
        <family val="2"/>
      </rPr>
      <t xml:space="preserve"> </t>
    </r>
    <r>
      <rPr>
        <b/>
        <sz val="12"/>
        <rFont val="Arial"/>
        <family val="2"/>
      </rPr>
      <t>στις τάξεις για τα πιο κάτω θέματα:</t>
    </r>
  </si>
  <si>
    <r>
      <rPr>
        <b/>
        <u/>
        <sz val="12"/>
        <color theme="1"/>
        <rFont val="Arial"/>
        <family val="2"/>
      </rPr>
      <t>Πίνακας 17</t>
    </r>
    <r>
      <rPr>
        <b/>
        <sz val="12"/>
        <color theme="1"/>
        <rFont val="Arial"/>
        <family val="2"/>
      </rPr>
      <t>: Χορήγηση Ψυχομετρικών Εργαλείων στους</t>
    </r>
    <r>
      <rPr>
        <b/>
        <sz val="12"/>
        <rFont val="Arial"/>
        <family val="2"/>
      </rPr>
      <t xml:space="preserve">/στις </t>
    </r>
    <r>
      <rPr>
        <b/>
        <sz val="12"/>
        <color theme="1"/>
        <rFont val="Arial"/>
        <family val="2"/>
      </rPr>
      <t>μαθητές /μαθήτριες.</t>
    </r>
  </si>
  <si>
    <t>Αξιολογήσεις Ε.Ε.Ε.Α.Ε.</t>
  </si>
  <si>
    <t xml:space="preserve">Επαναξιολογήσεις Ε.Ε.Ε.Α.Ε.  </t>
  </si>
  <si>
    <r>
      <rPr>
        <b/>
        <u/>
        <sz val="12"/>
        <color theme="1"/>
        <rFont val="Arial"/>
        <family val="2"/>
      </rPr>
      <t>Πίνακας 10</t>
    </r>
    <r>
      <rPr>
        <b/>
        <sz val="12"/>
        <color theme="1"/>
        <rFont val="Arial"/>
        <family val="2"/>
      </rPr>
      <t>: Αξιολογήσεις και επαναξιολογήσεις της Ε.Ε.Ε.Α.Ε.</t>
    </r>
  </si>
  <si>
    <t>Πρόγραμμα Στήριξης  Ε.Ε.Ε.Α.Ε.</t>
  </si>
  <si>
    <t>O.Α.Π.</t>
  </si>
  <si>
    <t>ΔΡΑ.Σ.Ε.</t>
  </si>
  <si>
    <r>
      <rPr>
        <b/>
        <u/>
        <sz val="12"/>
        <rFont val="Arial"/>
        <family val="2"/>
      </rPr>
      <t>Πίνακας 12(β)</t>
    </r>
    <r>
      <rPr>
        <b/>
        <sz val="12"/>
        <rFont val="Arial"/>
        <family val="2"/>
      </rPr>
      <t xml:space="preserve">: Συμβολή του/της Καθηγητή/Καθηγήτριας Σ.Ε.Α. στην διεκπεραίωση αιτήσεων ή άλλων διαδικασίων για τα πιο κάτω θέματα (Ο ΠΙΝΑΚΑΣ ΑΦΟΡΑ ΜΟΝΟ ΓΥΜΝΑΣΙΑ).  </t>
    </r>
  </si>
  <si>
    <r>
      <rPr>
        <b/>
        <u/>
        <sz val="12"/>
        <color theme="1"/>
        <rFont val="Arial"/>
        <family val="2"/>
      </rPr>
      <t>Πίνακας 6</t>
    </r>
    <r>
      <rPr>
        <b/>
        <sz val="12"/>
        <color theme="1"/>
        <rFont val="Arial"/>
        <family val="2"/>
      </rPr>
      <t>: Συμβουλευτική Παρέμβαση σε μαθητές/μαθήτριες, σύμφωνα με τα πιο κάτω θέματα:</t>
    </r>
  </si>
  <si>
    <r>
      <rPr>
        <b/>
        <u/>
        <sz val="12"/>
        <color theme="1"/>
        <rFont val="Arial"/>
        <family val="2"/>
      </rPr>
      <t>Πίνακας 18</t>
    </r>
    <r>
      <rPr>
        <b/>
        <sz val="12"/>
        <color theme="1"/>
        <rFont val="Arial"/>
        <family val="2"/>
      </rPr>
      <t xml:space="preserve">: Συμμετέχοντες/Συμμετέχουσες μαθητές/μαθήτριες στην εφαρμογή Παρεμβατικών Προγραμμάτων. </t>
    </r>
  </si>
  <si>
    <t>Πίνακας 7.6: Συμβουλευτική Παρέμβαση σε μαθητές/μαθήτριες με Εξαρτητικές Συμπεριφορές (σύμφωνα με το σχετικό Πρωτόκολλο).</t>
  </si>
  <si>
    <t xml:space="preserve">           Α'</t>
  </si>
  <si>
    <t xml:space="preserve">            Β'</t>
  </si>
  <si>
    <t xml:space="preserve">            Γ'</t>
  </si>
  <si>
    <t xml:space="preserve">                      ΣΥΝΟΛΟ </t>
  </si>
  <si>
    <r>
      <t xml:space="preserve">Αλκοόλ </t>
    </r>
    <r>
      <rPr>
        <sz val="12"/>
        <color theme="1"/>
        <rFont val="Arial"/>
        <family val="2"/>
      </rPr>
      <t>(Mαθητές)</t>
    </r>
  </si>
  <si>
    <r>
      <t xml:space="preserve">Αλκοόλ </t>
    </r>
    <r>
      <rPr>
        <sz val="12"/>
        <color theme="1"/>
        <rFont val="Arial"/>
        <family val="2"/>
      </rPr>
      <t>(Mαθήτριες)</t>
    </r>
  </si>
  <si>
    <r>
      <t>Κάπνισμα</t>
    </r>
    <r>
      <rPr>
        <sz val="12"/>
        <color theme="1"/>
        <rFont val="Arial"/>
        <family val="2"/>
      </rPr>
      <t xml:space="preserve"> (Mαθητές)</t>
    </r>
  </si>
  <si>
    <r>
      <t xml:space="preserve">Κάπνισμα </t>
    </r>
    <r>
      <rPr>
        <sz val="12"/>
        <color theme="1"/>
        <rFont val="Arial"/>
        <family val="2"/>
      </rPr>
      <t>(Mαθήτριες)</t>
    </r>
  </si>
  <si>
    <r>
      <t>Παράνομες Ουσίες</t>
    </r>
    <r>
      <rPr>
        <sz val="12"/>
        <color theme="1"/>
        <rFont val="Arial"/>
        <family val="2"/>
      </rPr>
      <t xml:space="preserve"> (Mαθητές)</t>
    </r>
  </si>
  <si>
    <r>
      <t>Παράνομες Ουσίες</t>
    </r>
    <r>
      <rPr>
        <sz val="12"/>
        <color theme="1"/>
        <rFont val="Arial"/>
        <family val="2"/>
      </rPr>
      <t xml:space="preserve"> (Mαθήτριες)</t>
    </r>
  </si>
  <si>
    <r>
      <t xml:space="preserve">Παθολογική ενασχόληση με τυχερά παιχνίδια </t>
    </r>
    <r>
      <rPr>
        <sz val="12"/>
        <color theme="1"/>
        <rFont val="Arial"/>
        <family val="2"/>
      </rPr>
      <t>(Μαθητές)</t>
    </r>
  </si>
  <si>
    <r>
      <t xml:space="preserve">Παθολογική ενασχόληση με τυχερά παιχνίδια </t>
    </r>
    <r>
      <rPr>
        <sz val="12"/>
        <color theme="1"/>
        <rFont val="Arial"/>
        <family val="2"/>
      </rPr>
      <t>(Μαθήτριες)</t>
    </r>
  </si>
  <si>
    <t>Άλλα θέματα</t>
  </si>
  <si>
    <t>Άλλες διαλέξεις /εκδηλώσεις</t>
  </si>
  <si>
    <t>Υγείας του/της μαθητή/τριας (εκτός από θέματα Διατροφικών Διαταραχών αν έχει γίνει διαχείριση με βάση το σχετικό Πρωτόκολλο)</t>
  </si>
  <si>
    <t>Θέματα Σεξουαλικού Προσανατολισμού/Ταυτότητας - Θέματα Ταυτότητας Φύλου</t>
  </si>
  <si>
    <r>
      <rPr>
        <b/>
        <u/>
        <sz val="12"/>
        <color theme="1"/>
        <rFont val="Arial"/>
        <family val="2"/>
      </rPr>
      <t>Πίνακας 16</t>
    </r>
    <r>
      <rPr>
        <b/>
        <sz val="12"/>
        <color theme="1"/>
        <rFont val="Arial"/>
        <family val="2"/>
      </rPr>
      <t>: Ενεργός εμπλοκή του/της Καθηγητή/Καθηγήτριας Σ.Ε.Α. στην πραγματοποίηση των πιο κάτω διαλέξεων/εκδηλώσεων:</t>
    </r>
    <r>
      <rPr>
        <b/>
        <sz val="8"/>
        <color theme="1"/>
        <rFont val="Arial"/>
        <family val="2"/>
      </rPr>
      <t xml:space="preserve"> (υπολογίζονται όλες οι διαλέξεις/εκδηλώσεις, ίδιου περιεχομένου, αν έγιναν σε διαφορετικό χρόνο γι’ άλλα τμήματα της ίδιας τάξης)</t>
    </r>
  </si>
  <si>
    <t>Διαλέξεις/εκδηλώσεις για Πρόσβαση στη Δημόσια Τριτοβάθμια Εκπαίδευση - Παγκύπριες Εξετάσεις</t>
  </si>
  <si>
    <t>Διαλέξεις/εκδηλώσεις για άλλα θέματα Εκπαιδευτικής/ Επαγγελματικής Αγωγής (π.χ. Εκπαιδευτικές Εκθέσεις)</t>
  </si>
  <si>
    <t>Διαλέξεις για θέματα Κοινωνικής/Συναισθηματικής Αγωγής (π.χ. Ενδοσχολικής Βίας κ.ά.)</t>
  </si>
  <si>
    <t>Διαλέξεις/εκδηλώσεις για  Επιλογή Τύπου Σχολείου/Επιλογή Κατεύθυνσης και Μαθημάτων στο Λύκειο/Μαθήματα ΤΕΣΕΚ</t>
  </si>
  <si>
    <t xml:space="preserve">Άλλα </t>
  </si>
  <si>
    <t>Άλλο θέμα:</t>
  </si>
  <si>
    <t>Εκπαιδευτικές/Επαγγελματικές επιλογές (εκτός από τις σχετικές επισκέψεις/ διδασκαλίες στην τάξη)</t>
  </si>
  <si>
    <t>Εξαρτητικές συμπεριφορές από: α) ουσίες (αλκοόλ, κάπνισμα και παράνομες ουσίες) ή/και β)παθολογική ενασχόληση με τυχερά παιχνίδια (εκτός αν έχει γίνει διαχείριση μέσω παραπομπής σε Θεραπευτικά Προγράμματα με βάση το σχετικό Πρωτόκολλο)</t>
  </si>
  <si>
    <t>Ομάδα Άμεσης Παρέμβασης (Ο.Α.Π.)</t>
  </si>
  <si>
    <t>Επαρχιακή Επιτροπή Ειδικής Αγωγής και Εκπαίδευσης (Ε.Ε.Ε.Α.Ε.)</t>
  </si>
  <si>
    <t>Θεραπευτικά Προγράμματα για χρήση παράνομων ψυχοδραστικών ουσιών</t>
  </si>
  <si>
    <t>Συντονισμοί/ Παιδαγωγικές Ομάδες (Διεύθυνσης Σχολείου)</t>
  </si>
  <si>
    <t>Παιδαγωγικές Ομάδες (ΣΕΑ)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</si>
</sst>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6"/>
      <color theme="1"/>
      <name val="Arial"/>
      <family val="2"/>
    </font>
    <font>
      <b/>
      <u/>
      <sz val="12"/>
      <color theme="1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b/>
      <sz val="12"/>
      <color rgb="FFFF0000"/>
      <name val="Arial"/>
      <family val="2"/>
    </font>
    <font>
      <b/>
      <sz val="12"/>
      <color theme="1"/>
      <name val="Arial"/>
      <family val="2"/>
      <charset val="161"/>
    </font>
    <font>
      <sz val="12"/>
      <name val="Arial"/>
      <family val="2"/>
    </font>
    <font>
      <b/>
      <sz val="12"/>
      <name val="Arial"/>
      <family val="2"/>
    </font>
    <font>
      <sz val="12"/>
      <color rgb="FFFF0000"/>
      <name val="Arial"/>
      <family val="2"/>
    </font>
    <font>
      <b/>
      <strike/>
      <sz val="12"/>
      <color rgb="FFFF0000"/>
      <name val="Arial"/>
      <family val="2"/>
    </font>
    <font>
      <b/>
      <sz val="12"/>
      <color rgb="FF00B050"/>
      <name val="Arial"/>
      <family val="2"/>
    </font>
    <font>
      <b/>
      <u/>
      <sz val="12"/>
      <name val="Arial"/>
      <family val="2"/>
    </font>
    <font>
      <sz val="12"/>
      <color theme="1"/>
      <name val="Arial"/>
      <family val="2"/>
      <charset val="161"/>
    </font>
    <font>
      <b/>
      <strike/>
      <sz val="12"/>
      <name val="Arial"/>
      <family val="2"/>
    </font>
    <font>
      <b/>
      <sz val="8"/>
      <color theme="1"/>
      <name val="Arial"/>
      <family val="2"/>
    </font>
    <font>
      <sz val="11"/>
      <color theme="0"/>
      <name val="Arial"/>
      <family val="2"/>
    </font>
    <font>
      <b/>
      <strike/>
      <sz val="12"/>
      <color theme="1"/>
      <name val="Arial"/>
      <family val="2"/>
    </font>
    <font>
      <b/>
      <sz val="10"/>
      <color theme="1"/>
      <name val="Arial"/>
      <family val="2"/>
    </font>
    <font>
      <b/>
      <sz val="18"/>
      <color theme="1"/>
      <name val="Arial"/>
      <family val="2"/>
    </font>
    <font>
      <sz val="12"/>
      <color rgb="FFFF0000"/>
      <name val="Arial"/>
      <family val="2"/>
      <charset val="161"/>
    </font>
    <font>
      <b/>
      <sz val="12"/>
      <color rgb="FFFF0000"/>
      <name val="Arial"/>
      <family val="2"/>
      <charset val="161"/>
    </font>
  </fonts>
  <fills count="7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90">
    <xf numFmtId="0" fontId="0" fillId="0" borderId="0" xfId="0"/>
    <xf numFmtId="0" fontId="4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right"/>
    </xf>
    <xf numFmtId="0" fontId="5" fillId="0" borderId="3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right"/>
    </xf>
    <xf numFmtId="0" fontId="5" fillId="0" borderId="3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0" fillId="3" borderId="0" xfId="0" applyFill="1" applyBorder="1"/>
    <xf numFmtId="0" fontId="8" fillId="4" borderId="3" xfId="0" applyFont="1" applyFill="1" applyBorder="1" applyAlignment="1">
      <alignment horizontal="left" vertical="top" wrapText="1"/>
    </xf>
    <xf numFmtId="0" fontId="9" fillId="4" borderId="8" xfId="0" applyFont="1" applyFill="1" applyBorder="1" applyAlignment="1">
      <alignment horizontal="center"/>
    </xf>
    <xf numFmtId="0" fontId="10" fillId="4" borderId="8" xfId="0" applyFont="1" applyFill="1" applyBorder="1" applyAlignment="1">
      <alignment horizontal="center"/>
    </xf>
    <xf numFmtId="0" fontId="5" fillId="4" borderId="8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wrapText="1"/>
    </xf>
    <xf numFmtId="10" fontId="5" fillId="4" borderId="8" xfId="0" applyNumberFormat="1" applyFont="1" applyFill="1" applyBorder="1" applyAlignment="1">
      <alignment horizontal="left"/>
    </xf>
    <xf numFmtId="0" fontId="8" fillId="3" borderId="0" xfId="0" applyFont="1" applyFill="1" applyBorder="1" applyAlignment="1">
      <alignment horizontal="left" vertical="top" wrapText="1"/>
    </xf>
    <xf numFmtId="0" fontId="9" fillId="3" borderId="0" xfId="0" applyFont="1" applyFill="1" applyBorder="1" applyAlignment="1">
      <alignment horizontal="center"/>
    </xf>
    <xf numFmtId="0" fontId="10" fillId="3" borderId="0" xfId="0" applyFont="1" applyFill="1" applyBorder="1" applyAlignment="1">
      <alignment horizontal="center"/>
    </xf>
    <xf numFmtId="0" fontId="5" fillId="3" borderId="0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wrapText="1"/>
    </xf>
    <xf numFmtId="10" fontId="5" fillId="3" borderId="0" xfId="0" applyNumberFormat="1" applyFont="1" applyFill="1" applyBorder="1" applyAlignment="1">
      <alignment horizontal="left"/>
    </xf>
    <xf numFmtId="0" fontId="6" fillId="0" borderId="3" xfId="0" applyFont="1" applyBorder="1"/>
    <xf numFmtId="0" fontId="4" fillId="0" borderId="3" xfId="0" applyFont="1" applyFill="1" applyBorder="1"/>
    <xf numFmtId="0" fontId="5" fillId="0" borderId="3" xfId="0" applyFont="1" applyFill="1" applyBorder="1"/>
    <xf numFmtId="0" fontId="6" fillId="0" borderId="3" xfId="0" applyFont="1" applyFill="1" applyBorder="1"/>
    <xf numFmtId="9" fontId="6" fillId="0" borderId="3" xfId="1" applyFont="1" applyFill="1" applyBorder="1"/>
    <xf numFmtId="0" fontId="6" fillId="3" borderId="0" xfId="0" applyFont="1" applyFill="1" applyBorder="1"/>
    <xf numFmtId="0" fontId="4" fillId="3" borderId="0" xfId="0" applyFont="1" applyFill="1" applyBorder="1"/>
    <xf numFmtId="0" fontId="5" fillId="3" borderId="0" xfId="0" applyFont="1" applyFill="1" applyBorder="1"/>
    <xf numFmtId="9" fontId="6" fillId="3" borderId="0" xfId="1" applyFont="1" applyFill="1" applyBorder="1"/>
    <xf numFmtId="0" fontId="4" fillId="0" borderId="1" xfId="0" applyFont="1" applyFill="1" applyBorder="1"/>
    <xf numFmtId="0" fontId="6" fillId="0" borderId="2" xfId="0" applyFont="1" applyFill="1" applyBorder="1"/>
    <xf numFmtId="0" fontId="5" fillId="5" borderId="3" xfId="0" applyFont="1" applyFill="1" applyBorder="1"/>
    <xf numFmtId="0" fontId="10" fillId="5" borderId="3" xfId="0" applyFont="1" applyFill="1" applyBorder="1"/>
    <xf numFmtId="0" fontId="10" fillId="5" borderId="1" xfId="0" applyFont="1" applyFill="1" applyBorder="1"/>
    <xf numFmtId="0" fontId="5" fillId="5" borderId="2" xfId="0" applyFont="1" applyFill="1" applyBorder="1"/>
    <xf numFmtId="9" fontId="6" fillId="5" borderId="3" xfId="1" applyFont="1" applyFill="1" applyBorder="1"/>
    <xf numFmtId="0" fontId="10" fillId="3" borderId="0" xfId="0" applyFont="1" applyFill="1" applyBorder="1"/>
    <xf numFmtId="0" fontId="5" fillId="4" borderId="3" xfId="0" applyFont="1" applyFill="1" applyBorder="1" applyAlignment="1">
      <alignment wrapText="1"/>
    </xf>
    <xf numFmtId="0" fontId="10" fillId="4" borderId="3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 wrapText="1"/>
    </xf>
    <xf numFmtId="0" fontId="5" fillId="3" borderId="0" xfId="0" applyFont="1" applyFill="1" applyBorder="1" applyAlignment="1">
      <alignment wrapText="1"/>
    </xf>
    <xf numFmtId="0" fontId="6" fillId="3" borderId="3" xfId="0" applyFont="1" applyFill="1" applyBorder="1"/>
    <xf numFmtId="0" fontId="5" fillId="3" borderId="3" xfId="0" applyFont="1" applyFill="1" applyBorder="1"/>
    <xf numFmtId="0" fontId="5" fillId="4" borderId="3" xfId="0" applyFont="1" applyFill="1" applyBorder="1" applyAlignment="1">
      <alignment horizontal="left" vertical="top" wrapText="1"/>
    </xf>
    <xf numFmtId="0" fontId="10" fillId="4" borderId="4" xfId="0" applyFont="1" applyFill="1" applyBorder="1" applyAlignment="1">
      <alignment horizontal="center"/>
    </xf>
    <xf numFmtId="0" fontId="6" fillId="4" borderId="3" xfId="0" applyFont="1" applyFill="1" applyBorder="1"/>
    <xf numFmtId="0" fontId="5" fillId="3" borderId="0" xfId="0" applyFont="1" applyFill="1" applyBorder="1" applyAlignment="1">
      <alignment horizontal="left" vertical="top" wrapText="1"/>
    </xf>
    <xf numFmtId="9" fontId="12" fillId="5" borderId="3" xfId="1" applyFont="1" applyFill="1" applyBorder="1"/>
    <xf numFmtId="9" fontId="12" fillId="3" borderId="0" xfId="1" applyFont="1" applyFill="1" applyBorder="1"/>
    <xf numFmtId="0" fontId="6" fillId="0" borderId="0" xfId="0" applyFont="1" applyFill="1"/>
    <xf numFmtId="0" fontId="6" fillId="0" borderId="9" xfId="0" applyFont="1" applyFill="1" applyBorder="1"/>
    <xf numFmtId="0" fontId="5" fillId="0" borderId="3" xfId="0" applyFont="1" applyFill="1" applyBorder="1" applyAlignment="1"/>
    <xf numFmtId="10" fontId="6" fillId="0" borderId="9" xfId="1" applyNumberFormat="1" applyFont="1" applyFill="1" applyBorder="1"/>
    <xf numFmtId="0" fontId="5" fillId="3" borderId="0" xfId="0" applyFont="1" applyFill="1" applyBorder="1" applyAlignment="1"/>
    <xf numFmtId="10" fontId="6" fillId="3" borderId="0" xfId="1" applyNumberFormat="1" applyFont="1" applyFill="1" applyBorder="1"/>
    <xf numFmtId="0" fontId="5" fillId="4" borderId="3" xfId="0" applyFont="1" applyFill="1" applyBorder="1" applyAlignment="1">
      <alignment vertical="top" wrapText="1"/>
    </xf>
    <xf numFmtId="0" fontId="5" fillId="3" borderId="0" xfId="0" applyFont="1" applyFill="1" applyBorder="1" applyAlignment="1">
      <alignment vertical="top" wrapText="1"/>
    </xf>
    <xf numFmtId="0" fontId="13" fillId="0" borderId="3" xfId="0" applyFont="1" applyFill="1" applyBorder="1"/>
    <xf numFmtId="0" fontId="4" fillId="3" borderId="3" xfId="0" applyFont="1" applyFill="1" applyBorder="1"/>
    <xf numFmtId="0" fontId="13" fillId="3" borderId="0" xfId="0" applyFont="1" applyFill="1" applyBorder="1"/>
    <xf numFmtId="0" fontId="5" fillId="4" borderId="10" xfId="0" applyFont="1" applyFill="1" applyBorder="1" applyAlignment="1">
      <alignment wrapText="1"/>
    </xf>
    <xf numFmtId="0" fontId="6" fillId="0" borderId="10" xfId="0" applyFont="1" applyFill="1" applyBorder="1" applyAlignment="1">
      <alignment wrapText="1"/>
    </xf>
    <xf numFmtId="0" fontId="6" fillId="3" borderId="0" xfId="0" applyFont="1" applyFill="1" applyBorder="1" applyAlignment="1">
      <alignment wrapText="1"/>
    </xf>
    <xf numFmtId="0" fontId="14" fillId="5" borderId="10" xfId="0" applyFont="1" applyFill="1" applyBorder="1" applyAlignment="1">
      <alignment wrapText="1"/>
    </xf>
    <xf numFmtId="0" fontId="14" fillId="3" borderId="0" xfId="0" applyFont="1" applyFill="1" applyBorder="1" applyAlignment="1">
      <alignment wrapText="1"/>
    </xf>
    <xf numFmtId="0" fontId="6" fillId="3" borderId="10" xfId="0" applyFont="1" applyFill="1" applyBorder="1" applyAlignment="1">
      <alignment wrapText="1"/>
    </xf>
    <xf numFmtId="0" fontId="13" fillId="0" borderId="3" xfId="0" applyFont="1" applyBorder="1" applyAlignment="1">
      <alignment wrapText="1"/>
    </xf>
    <xf numFmtId="0" fontId="13" fillId="3" borderId="0" xfId="0" applyFont="1" applyFill="1" applyBorder="1" applyAlignment="1">
      <alignment wrapText="1"/>
    </xf>
    <xf numFmtId="0" fontId="15" fillId="0" borderId="3" xfId="0" applyFont="1" applyBorder="1" applyAlignment="1">
      <alignment wrapText="1"/>
    </xf>
    <xf numFmtId="0" fontId="15" fillId="3" borderId="0" xfId="0" applyFont="1" applyFill="1" applyBorder="1" applyAlignment="1">
      <alignment wrapText="1"/>
    </xf>
    <xf numFmtId="0" fontId="6" fillId="0" borderId="3" xfId="0" applyFont="1" applyBorder="1" applyAlignment="1">
      <alignment wrapText="1"/>
    </xf>
    <xf numFmtId="0" fontId="6" fillId="3" borderId="2" xfId="0" applyFont="1" applyFill="1" applyBorder="1"/>
    <xf numFmtId="0" fontId="6" fillId="0" borderId="10" xfId="0" applyFont="1" applyBorder="1" applyAlignment="1">
      <alignment wrapText="1"/>
    </xf>
    <xf numFmtId="0" fontId="5" fillId="5" borderId="10" xfId="0" applyFont="1" applyFill="1" applyBorder="1" applyAlignment="1">
      <alignment wrapText="1"/>
    </xf>
    <xf numFmtId="0" fontId="5" fillId="4" borderId="2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5" fillId="3" borderId="0" xfId="0" applyFont="1" applyFill="1" applyBorder="1" applyAlignment="1">
      <alignment horizontal="center"/>
    </xf>
    <xf numFmtId="0" fontId="5" fillId="0" borderId="0" xfId="0" applyFont="1" applyFill="1"/>
    <xf numFmtId="0" fontId="6" fillId="6" borderId="3" xfId="0" applyFont="1" applyFill="1" applyBorder="1" applyAlignment="1">
      <alignment vertical="top" wrapText="1"/>
    </xf>
    <xf numFmtId="0" fontId="5" fillId="6" borderId="3" xfId="0" applyFont="1" applyFill="1" applyBorder="1"/>
    <xf numFmtId="0" fontId="6" fillId="3" borderId="0" xfId="0" applyFont="1" applyFill="1" applyBorder="1" applyAlignment="1">
      <alignment vertical="top" wrapText="1"/>
    </xf>
    <xf numFmtId="0" fontId="6" fillId="0" borderId="3" xfId="0" applyFont="1" applyBorder="1" applyAlignment="1">
      <alignment vertical="top" wrapText="1"/>
    </xf>
    <xf numFmtId="0" fontId="6" fillId="0" borderId="9" xfId="0" applyFont="1" applyBorder="1"/>
    <xf numFmtId="0" fontId="6" fillId="6" borderId="8" xfId="0" applyFont="1" applyFill="1" applyBorder="1" applyAlignment="1">
      <alignment horizontal="left" vertical="top" wrapText="1"/>
    </xf>
    <xf numFmtId="0" fontId="6" fillId="3" borderId="0" xfId="0" applyFont="1" applyFill="1" applyBorder="1" applyAlignment="1">
      <alignment horizontal="left" vertical="top" wrapText="1"/>
    </xf>
    <xf numFmtId="0" fontId="6" fillId="6" borderId="3" xfId="0" applyFont="1" applyFill="1" applyBorder="1"/>
    <xf numFmtId="0" fontId="6" fillId="3" borderId="10" xfId="0" applyFont="1" applyFill="1" applyBorder="1"/>
    <xf numFmtId="0" fontId="5" fillId="5" borderId="10" xfId="0" applyFont="1" applyFill="1" applyBorder="1"/>
    <xf numFmtId="0" fontId="0" fillId="0" borderId="0" xfId="0" applyFill="1"/>
    <xf numFmtId="0" fontId="0" fillId="3" borderId="0" xfId="0" applyFill="1"/>
    <xf numFmtId="0" fontId="6" fillId="0" borderId="0" xfId="0" applyFont="1" applyFill="1" applyBorder="1"/>
    <xf numFmtId="0" fontId="0" fillId="0" borderId="0" xfId="0" applyFill="1" applyBorder="1"/>
    <xf numFmtId="10" fontId="6" fillId="0" borderId="0" xfId="1" applyNumberFormat="1" applyFont="1" applyFill="1" applyBorder="1"/>
    <xf numFmtId="0" fontId="14" fillId="3" borderId="0" xfId="0" applyFont="1" applyFill="1" applyBorder="1" applyAlignment="1">
      <alignment horizontal="left" wrapText="1"/>
    </xf>
    <xf numFmtId="0" fontId="14" fillId="4" borderId="10" xfId="0" applyFont="1" applyFill="1" applyBorder="1" applyAlignment="1">
      <alignment wrapText="1"/>
    </xf>
    <xf numFmtId="0" fontId="14" fillId="4" borderId="3" xfId="0" applyFont="1" applyFill="1" applyBorder="1" applyAlignment="1">
      <alignment wrapText="1"/>
    </xf>
    <xf numFmtId="0" fontId="14" fillId="4" borderId="3" xfId="0" applyFont="1" applyFill="1" applyBorder="1" applyAlignment="1">
      <alignment horizontal="center"/>
    </xf>
    <xf numFmtId="0" fontId="14" fillId="4" borderId="3" xfId="0" applyFont="1" applyFill="1" applyBorder="1" applyAlignment="1">
      <alignment horizontal="center" wrapText="1"/>
    </xf>
    <xf numFmtId="0" fontId="14" fillId="3" borderId="0" xfId="0" applyFont="1" applyFill="1" applyBorder="1" applyAlignment="1">
      <alignment horizontal="center"/>
    </xf>
    <xf numFmtId="0" fontId="14" fillId="3" borderId="0" xfId="0" applyFont="1" applyFill="1" applyBorder="1" applyAlignment="1">
      <alignment horizontal="center" wrapText="1"/>
    </xf>
    <xf numFmtId="0" fontId="6" fillId="0" borderId="0" xfId="0" applyFont="1"/>
    <xf numFmtId="0" fontId="5" fillId="5" borderId="3" xfId="0" applyFont="1" applyFill="1" applyBorder="1" applyAlignment="1">
      <alignment vertical="top" wrapText="1"/>
    </xf>
    <xf numFmtId="0" fontId="5" fillId="4" borderId="11" xfId="0" applyFont="1" applyFill="1" applyBorder="1" applyAlignment="1">
      <alignment horizontal="center"/>
    </xf>
    <xf numFmtId="0" fontId="5" fillId="5" borderId="2" xfId="0" applyFont="1" applyFill="1" applyBorder="1" applyAlignment="1">
      <alignment horizontal="right"/>
    </xf>
    <xf numFmtId="0" fontId="5" fillId="5" borderId="3" xfId="0" applyFont="1" applyFill="1" applyBorder="1" applyAlignment="1">
      <alignment horizontal="right"/>
    </xf>
    <xf numFmtId="0" fontId="5" fillId="3" borderId="0" xfId="0" applyFont="1" applyFill="1" applyBorder="1" applyAlignment="1">
      <alignment horizontal="right"/>
    </xf>
    <xf numFmtId="0" fontId="14" fillId="4" borderId="3" xfId="0" applyFont="1" applyFill="1" applyBorder="1" applyAlignment="1">
      <alignment vertical="top" wrapText="1"/>
    </xf>
    <xf numFmtId="0" fontId="14" fillId="4" borderId="11" xfId="0" applyFont="1" applyFill="1" applyBorder="1" applyAlignment="1">
      <alignment horizontal="center"/>
    </xf>
    <xf numFmtId="0" fontId="14" fillId="3" borderId="0" xfId="0" applyFont="1" applyFill="1" applyBorder="1" applyAlignment="1">
      <alignment vertical="top" wrapText="1"/>
    </xf>
    <xf numFmtId="0" fontId="19" fillId="0" borderId="3" xfId="0" applyFont="1" applyFill="1" applyBorder="1" applyAlignment="1">
      <alignment horizontal="right"/>
    </xf>
    <xf numFmtId="0" fontId="19" fillId="3" borderId="0" xfId="0" applyFont="1" applyFill="1" applyBorder="1" applyAlignment="1">
      <alignment horizontal="right"/>
    </xf>
    <xf numFmtId="0" fontId="5" fillId="4" borderId="8" xfId="0" applyFont="1" applyFill="1" applyBorder="1" applyAlignment="1">
      <alignment vertical="top" wrapText="1"/>
    </xf>
    <xf numFmtId="0" fontId="13" fillId="3" borderId="8" xfId="0" applyFont="1" applyFill="1" applyBorder="1" applyAlignment="1">
      <alignment vertical="top" wrapText="1"/>
    </xf>
    <xf numFmtId="0" fontId="13" fillId="3" borderId="0" xfId="0" applyFont="1" applyFill="1" applyBorder="1" applyAlignment="1">
      <alignment vertical="top" wrapText="1"/>
    </xf>
    <xf numFmtId="0" fontId="6" fillId="3" borderId="3" xfId="0" applyFont="1" applyFill="1" applyBorder="1" applyAlignment="1">
      <alignment vertical="top" wrapText="1"/>
    </xf>
    <xf numFmtId="0" fontId="14" fillId="4" borderId="3" xfId="0" applyFont="1" applyFill="1" applyBorder="1" applyAlignment="1">
      <alignment horizontal="left" wrapText="1"/>
    </xf>
    <xf numFmtId="0" fontId="13" fillId="3" borderId="2" xfId="0" applyFont="1" applyFill="1" applyBorder="1" applyAlignment="1">
      <alignment horizontal="right"/>
    </xf>
    <xf numFmtId="0" fontId="14" fillId="3" borderId="3" xfId="0" applyFont="1" applyFill="1" applyBorder="1" applyAlignment="1">
      <alignment horizontal="right"/>
    </xf>
    <xf numFmtId="0" fontId="13" fillId="3" borderId="0" xfId="0" applyFont="1" applyFill="1" applyBorder="1" applyAlignment="1">
      <alignment horizontal="right"/>
    </xf>
    <xf numFmtId="0" fontId="14" fillId="3" borderId="0" xfId="0" applyFont="1" applyFill="1" applyBorder="1" applyAlignment="1">
      <alignment horizontal="right"/>
    </xf>
    <xf numFmtId="0" fontId="14" fillId="5" borderId="3" xfId="0" applyFont="1" applyFill="1" applyBorder="1" applyAlignment="1">
      <alignment horizontal="left" wrapText="1"/>
    </xf>
    <xf numFmtId="0" fontId="14" fillId="5" borderId="3" xfId="0" applyFont="1" applyFill="1" applyBorder="1" applyAlignment="1">
      <alignment vertical="top" wrapText="1"/>
    </xf>
    <xf numFmtId="0" fontId="14" fillId="5" borderId="3" xfId="0" applyFont="1" applyFill="1" applyBorder="1" applyAlignment="1">
      <alignment horizontal="right" vertical="top" wrapText="1"/>
    </xf>
    <xf numFmtId="0" fontId="14" fillId="5" borderId="2" xfId="0" applyFont="1" applyFill="1" applyBorder="1" applyAlignment="1">
      <alignment horizontal="right"/>
    </xf>
    <xf numFmtId="0" fontId="14" fillId="5" borderId="3" xfId="0" applyFont="1" applyFill="1" applyBorder="1" applyAlignment="1">
      <alignment horizontal="right"/>
    </xf>
    <xf numFmtId="0" fontId="14" fillId="3" borderId="0" xfId="0" applyFont="1" applyFill="1" applyBorder="1" applyAlignment="1">
      <alignment horizontal="right" vertical="top" wrapText="1"/>
    </xf>
    <xf numFmtId="0" fontId="6" fillId="0" borderId="3" xfId="0" applyFont="1" applyFill="1" applyBorder="1" applyAlignment="1">
      <alignment wrapText="1"/>
    </xf>
    <xf numFmtId="0" fontId="6" fillId="0" borderId="3" xfId="0" applyFont="1" applyFill="1" applyBorder="1" applyAlignment="1">
      <alignment horizontal="left" vertical="top" wrapText="1"/>
    </xf>
    <xf numFmtId="0" fontId="13" fillId="0" borderId="3" xfId="0" applyFont="1" applyFill="1" applyBorder="1" applyAlignment="1">
      <alignment wrapText="1"/>
    </xf>
    <xf numFmtId="0" fontId="5" fillId="5" borderId="3" xfId="0" applyFont="1" applyFill="1" applyBorder="1" applyAlignment="1">
      <alignment wrapText="1"/>
    </xf>
    <xf numFmtId="0" fontId="13" fillId="0" borderId="3" xfId="0" applyFont="1" applyBorder="1" applyAlignment="1">
      <alignment vertical="top" wrapText="1"/>
    </xf>
    <xf numFmtId="0" fontId="4" fillId="0" borderId="0" xfId="0" applyFont="1"/>
    <xf numFmtId="0" fontId="22" fillId="0" borderId="0" xfId="0" applyFont="1" applyFill="1" applyBorder="1"/>
    <xf numFmtId="0" fontId="2" fillId="0" borderId="0" xfId="0" applyFont="1" applyFill="1" applyBorder="1"/>
    <xf numFmtId="0" fontId="2" fillId="3" borderId="0" xfId="0" applyFont="1" applyFill="1" applyBorder="1"/>
    <xf numFmtId="0" fontId="22" fillId="3" borderId="0" xfId="0" applyFont="1" applyFill="1" applyBorder="1"/>
    <xf numFmtId="0" fontId="5" fillId="4" borderId="3" xfId="0" applyFont="1" applyFill="1" applyBorder="1" applyAlignment="1">
      <alignment horizontal="left" wrapText="1"/>
    </xf>
    <xf numFmtId="0" fontId="5" fillId="3" borderId="0" xfId="0" applyFont="1" applyFill="1" applyBorder="1" applyAlignment="1">
      <alignment horizontal="left" wrapText="1"/>
    </xf>
    <xf numFmtId="0" fontId="5" fillId="4" borderId="10" xfId="0" applyFont="1" applyFill="1" applyBorder="1" applyAlignment="1">
      <alignment horizontal="center"/>
    </xf>
    <xf numFmtId="0" fontId="14" fillId="4" borderId="10" xfId="0" applyFont="1" applyFill="1" applyBorder="1" applyAlignment="1">
      <alignment horizontal="center" vertical="center" wrapText="1"/>
    </xf>
    <xf numFmtId="0" fontId="14" fillId="3" borderId="0" xfId="0" applyFont="1" applyFill="1" applyBorder="1" applyAlignment="1">
      <alignment horizontal="center" vertical="center" wrapText="1"/>
    </xf>
    <xf numFmtId="0" fontId="6" fillId="3" borderId="1" xfId="0" applyFont="1" applyFill="1" applyBorder="1"/>
    <xf numFmtId="0" fontId="15" fillId="0" borderId="3" xfId="0" applyFont="1" applyBorder="1" applyAlignment="1">
      <alignment vertical="top" wrapText="1"/>
    </xf>
    <xf numFmtId="0" fontId="15" fillId="3" borderId="0" xfId="0" applyFont="1" applyFill="1" applyBorder="1" applyAlignment="1">
      <alignment vertical="top" wrapText="1"/>
    </xf>
    <xf numFmtId="0" fontId="5" fillId="5" borderId="3" xfId="0" applyFont="1" applyFill="1" applyBorder="1" applyAlignment="1">
      <alignment horizontal="center"/>
    </xf>
    <xf numFmtId="0" fontId="4" fillId="0" borderId="0" xfId="0" applyFont="1" applyFill="1" applyBorder="1"/>
    <xf numFmtId="0" fontId="4" fillId="6" borderId="0" xfId="0" applyFont="1" applyFill="1" applyBorder="1"/>
    <xf numFmtId="0" fontId="6" fillId="6" borderId="0" xfId="0" applyFont="1" applyFill="1" applyBorder="1"/>
    <xf numFmtId="0" fontId="6" fillId="0" borderId="0" xfId="0" applyFont="1" applyBorder="1"/>
    <xf numFmtId="0" fontId="6" fillId="6" borderId="0" xfId="0" applyFont="1" applyFill="1"/>
    <xf numFmtId="0" fontId="6" fillId="6" borderId="9" xfId="0" applyFont="1" applyFill="1" applyBorder="1"/>
    <xf numFmtId="0" fontId="4" fillId="6" borderId="0" xfId="0" applyFont="1" applyFill="1"/>
    <xf numFmtId="0" fontId="9" fillId="4" borderId="0" xfId="0" applyFont="1" applyFill="1" applyAlignment="1">
      <alignment wrapText="1"/>
    </xf>
    <xf numFmtId="0" fontId="14" fillId="3" borderId="3" xfId="0" applyFont="1" applyFill="1" applyBorder="1" applyAlignment="1">
      <alignment horizontal="center"/>
    </xf>
    <xf numFmtId="0" fontId="10" fillId="4" borderId="3" xfId="0" applyFont="1" applyFill="1" applyBorder="1"/>
    <xf numFmtId="0" fontId="5" fillId="4" borderId="3" xfId="0" applyFont="1" applyFill="1" applyBorder="1"/>
    <xf numFmtId="0" fontId="5" fillId="3" borderId="10" xfId="0" applyFont="1" applyFill="1" applyBorder="1"/>
    <xf numFmtId="0" fontId="10" fillId="3" borderId="3" xfId="0" applyFont="1" applyFill="1" applyBorder="1"/>
    <xf numFmtId="0" fontId="5" fillId="4" borderId="0" xfId="0" applyFont="1" applyFill="1" applyAlignment="1">
      <alignment wrapText="1"/>
    </xf>
    <xf numFmtId="0" fontId="4" fillId="3" borderId="1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center"/>
    </xf>
    <xf numFmtId="0" fontId="10" fillId="5" borderId="1" xfId="0" applyFont="1" applyFill="1" applyBorder="1" applyAlignment="1">
      <alignment horizontal="center"/>
    </xf>
    <xf numFmtId="0" fontId="10" fillId="5" borderId="7" xfId="0" applyFont="1" applyFill="1" applyBorder="1" applyAlignment="1">
      <alignment horizontal="center"/>
    </xf>
    <xf numFmtId="0" fontId="10" fillId="5" borderId="2" xfId="0" applyFont="1" applyFill="1" applyBorder="1" applyAlignment="1">
      <alignment horizontal="center"/>
    </xf>
    <xf numFmtId="0" fontId="10" fillId="3" borderId="0" xfId="0" applyFont="1" applyFill="1" applyBorder="1" applyAlignment="1">
      <alignment horizontal="center"/>
    </xf>
    <xf numFmtId="10" fontId="7" fillId="2" borderId="6" xfId="0" applyNumberFormat="1" applyFont="1" applyFill="1" applyBorder="1" applyAlignment="1">
      <alignment horizontal="center"/>
    </xf>
    <xf numFmtId="10" fontId="7" fillId="2" borderId="7" xfId="0" applyNumberFormat="1" applyFont="1" applyFill="1" applyBorder="1" applyAlignment="1">
      <alignment horizontal="center"/>
    </xf>
    <xf numFmtId="10" fontId="7" fillId="2" borderId="2" xfId="0" applyNumberFormat="1" applyFont="1" applyFill="1" applyBorder="1" applyAlignment="1">
      <alignment horizontal="center"/>
    </xf>
    <xf numFmtId="10" fontId="7" fillId="3" borderId="0" xfId="0" applyNumberFormat="1" applyFont="1" applyFill="1" applyBorder="1" applyAlignment="1">
      <alignment horizontal="center"/>
    </xf>
    <xf numFmtId="0" fontId="5" fillId="4" borderId="1" xfId="0" applyFont="1" applyFill="1" applyBorder="1" applyAlignment="1">
      <alignment horizontal="left" vertical="top" wrapText="1"/>
    </xf>
    <xf numFmtId="0" fontId="5" fillId="4" borderId="7" xfId="0" applyFont="1" applyFill="1" applyBorder="1" applyAlignment="1">
      <alignment horizontal="left" vertical="top" wrapText="1"/>
    </xf>
    <xf numFmtId="0" fontId="5" fillId="4" borderId="2" xfId="0" applyFont="1" applyFill="1" applyBorder="1" applyAlignment="1">
      <alignment horizontal="left" vertical="top" wrapText="1"/>
    </xf>
    <xf numFmtId="0" fontId="5" fillId="3" borderId="0" xfId="0" applyFont="1" applyFill="1" applyBorder="1" applyAlignment="1">
      <alignment horizontal="left" vertical="top" wrapText="1"/>
    </xf>
    <xf numFmtId="0" fontId="4" fillId="3" borderId="1" xfId="0" applyFont="1" applyFill="1" applyBorder="1" applyAlignment="1">
      <alignment horizontal="center" wrapText="1"/>
    </xf>
    <xf numFmtId="0" fontId="4" fillId="3" borderId="7" xfId="0" applyFont="1" applyFill="1" applyBorder="1" applyAlignment="1">
      <alignment horizontal="center" wrapText="1"/>
    </xf>
    <xf numFmtId="0" fontId="4" fillId="3" borderId="2" xfId="0" applyFont="1" applyFill="1" applyBorder="1" applyAlignment="1">
      <alignment horizontal="center" wrapText="1"/>
    </xf>
    <xf numFmtId="0" fontId="4" fillId="3" borderId="0" xfId="0" applyFont="1" applyFill="1" applyBorder="1" applyAlignment="1">
      <alignment horizontal="center" wrapText="1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3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5" fillId="0" borderId="1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653"/>
  <sheetViews>
    <sheetView tabSelected="1" topLeftCell="A86" zoomScale="130" zoomScaleNormal="130" workbookViewId="0">
      <selection activeCell="B102" sqref="B102"/>
    </sheetView>
  </sheetViews>
  <sheetFormatPr defaultRowHeight="15.75" x14ac:dyDescent="0.25"/>
  <cols>
    <col min="1" max="1" width="74" style="84" customWidth="1"/>
    <col min="2" max="2" width="16.7109375" style="153" customWidth="1"/>
    <col min="3" max="3" width="16.42578125" style="153" customWidth="1"/>
    <col min="4" max="4" width="16.85546875" style="153" customWidth="1"/>
    <col min="5" max="5" width="37" style="151" customWidth="1"/>
    <col min="6" max="6" width="31.7109375" style="151" customWidth="1"/>
    <col min="7" max="7" width="12.140625" style="152" customWidth="1"/>
    <col min="8" max="8" width="9.140625" customWidth="1"/>
    <col min="10" max="10" width="74" style="84" customWidth="1"/>
    <col min="11" max="11" width="16.7109375" style="153" customWidth="1"/>
    <col min="12" max="12" width="16.42578125" style="153" customWidth="1"/>
    <col min="13" max="13" width="16.85546875" style="153" customWidth="1"/>
    <col min="14" max="14" width="37" style="151" customWidth="1"/>
    <col min="15" max="15" width="31.7109375" style="151" customWidth="1"/>
    <col min="16" max="16" width="12.140625" style="152" customWidth="1"/>
    <col min="17" max="17" width="9.140625" customWidth="1"/>
    <col min="18" max="18" width="3.28515625" customWidth="1"/>
    <col min="19" max="19" width="2.85546875" customWidth="1"/>
  </cols>
  <sheetData>
    <row r="1" spans="1:16" ht="30" customHeight="1" x14ac:dyDescent="0.4">
      <c r="A1" s="181" t="s">
        <v>99</v>
      </c>
      <c r="B1" s="182"/>
      <c r="C1" s="182"/>
      <c r="D1" s="182"/>
      <c r="E1" s="182"/>
      <c r="F1" s="182"/>
      <c r="G1" s="182"/>
      <c r="J1" s="183"/>
      <c r="K1" s="184"/>
      <c r="L1" s="184"/>
      <c r="M1" s="184"/>
      <c r="N1" s="184"/>
      <c r="O1" s="184"/>
      <c r="P1" s="184"/>
    </row>
    <row r="2" spans="1:16" ht="21" customHeight="1" x14ac:dyDescent="0.25">
      <c r="A2" s="185" t="s">
        <v>0</v>
      </c>
      <c r="B2" s="186"/>
      <c r="C2" s="1"/>
      <c r="D2" s="1"/>
      <c r="E2" s="2"/>
      <c r="F2" s="2"/>
      <c r="G2" s="3"/>
      <c r="J2" s="187"/>
      <c r="K2" s="187"/>
      <c r="L2" s="1"/>
      <c r="M2" s="1"/>
      <c r="N2" s="2"/>
      <c r="O2" s="2"/>
      <c r="P2" s="3"/>
    </row>
    <row r="3" spans="1:16" ht="21" customHeight="1" x14ac:dyDescent="0.25">
      <c r="A3" s="4" t="s">
        <v>1</v>
      </c>
      <c r="B3" s="5">
        <v>0</v>
      </c>
      <c r="C3" s="3"/>
      <c r="D3" s="3"/>
      <c r="E3" s="3"/>
      <c r="F3" s="3"/>
      <c r="G3" s="3"/>
      <c r="J3" s="6"/>
      <c r="K3" s="3"/>
      <c r="L3" s="3"/>
      <c r="M3" s="3"/>
      <c r="N3" s="3"/>
      <c r="O3" s="3"/>
      <c r="P3" s="3"/>
    </row>
    <row r="4" spans="1:16" ht="21" customHeight="1" x14ac:dyDescent="0.25">
      <c r="A4" s="4" t="s">
        <v>2</v>
      </c>
      <c r="B4" s="5">
        <v>0</v>
      </c>
      <c r="C4" s="3"/>
      <c r="D4" s="3"/>
      <c r="E4" s="3"/>
      <c r="F4" s="3"/>
      <c r="G4" s="3"/>
      <c r="J4" s="6"/>
      <c r="K4" s="3"/>
      <c r="L4" s="3"/>
      <c r="M4" s="3"/>
      <c r="N4" s="3"/>
      <c r="O4" s="3"/>
      <c r="P4" s="3"/>
    </row>
    <row r="5" spans="1:16" ht="21" customHeight="1" x14ac:dyDescent="0.25">
      <c r="A5" s="4" t="s">
        <v>3</v>
      </c>
      <c r="B5" s="5">
        <v>0</v>
      </c>
      <c r="C5" s="3"/>
      <c r="D5" s="3"/>
      <c r="E5" s="3"/>
      <c r="F5" s="3"/>
      <c r="G5" s="3"/>
      <c r="J5" s="6"/>
      <c r="K5" s="3"/>
      <c r="L5" s="3"/>
      <c r="M5" s="3"/>
      <c r="N5" s="3"/>
      <c r="O5" s="3"/>
      <c r="P5" s="3"/>
    </row>
    <row r="6" spans="1:16" ht="21" customHeight="1" x14ac:dyDescent="0.25">
      <c r="A6" s="4" t="s">
        <v>4</v>
      </c>
      <c r="B6" s="5">
        <v>0</v>
      </c>
      <c r="C6" s="3"/>
      <c r="D6" s="3"/>
      <c r="E6" s="3"/>
      <c r="F6" s="3"/>
      <c r="G6" s="3"/>
      <c r="J6" s="6"/>
      <c r="K6" s="3"/>
      <c r="L6" s="3"/>
      <c r="M6" s="3"/>
      <c r="N6" s="3"/>
      <c r="O6" s="3"/>
      <c r="P6" s="3"/>
    </row>
    <row r="7" spans="1:16" ht="21" customHeight="1" x14ac:dyDescent="0.25">
      <c r="A7" s="4" t="s">
        <v>5</v>
      </c>
      <c r="B7" s="7">
        <v>0</v>
      </c>
      <c r="C7" s="8"/>
      <c r="D7" s="8"/>
      <c r="E7" s="8"/>
      <c r="F7" s="8"/>
      <c r="G7" s="8"/>
      <c r="J7" s="6"/>
      <c r="K7" s="8"/>
      <c r="L7" s="8"/>
      <c r="M7" s="8"/>
      <c r="N7" s="8"/>
      <c r="O7" s="8"/>
      <c r="P7" s="8"/>
    </row>
    <row r="8" spans="1:16" ht="21" customHeight="1" x14ac:dyDescent="0.25">
      <c r="A8" s="188"/>
      <c r="B8" s="189"/>
      <c r="C8" s="189"/>
      <c r="D8" s="189"/>
      <c r="E8" s="189"/>
      <c r="F8" s="189"/>
      <c r="G8" s="189"/>
      <c r="J8" s="187"/>
      <c r="K8" s="187"/>
      <c r="L8" s="187"/>
      <c r="M8" s="187"/>
      <c r="N8" s="187"/>
      <c r="O8" s="187"/>
      <c r="P8" s="187"/>
    </row>
    <row r="9" spans="1:16" ht="21" customHeight="1" x14ac:dyDescent="0.3">
      <c r="A9" s="169" t="s">
        <v>6</v>
      </c>
      <c r="B9" s="170"/>
      <c r="C9" s="170"/>
      <c r="D9" s="170"/>
      <c r="E9" s="170"/>
      <c r="F9" s="170"/>
      <c r="G9" s="171"/>
      <c r="I9" s="9"/>
      <c r="J9" s="172"/>
      <c r="K9" s="172"/>
      <c r="L9" s="172"/>
      <c r="M9" s="172"/>
      <c r="N9" s="172"/>
      <c r="O9" s="172"/>
      <c r="P9" s="172"/>
    </row>
    <row r="10" spans="1:16" ht="48.75" customHeight="1" x14ac:dyDescent="0.25">
      <c r="A10" s="10" t="s">
        <v>7</v>
      </c>
      <c r="B10" s="11" t="s">
        <v>8</v>
      </c>
      <c r="C10" s="12" t="s">
        <v>9</v>
      </c>
      <c r="D10" s="12" t="s">
        <v>10</v>
      </c>
      <c r="E10" s="13" t="s">
        <v>11</v>
      </c>
      <c r="F10" s="14" t="s">
        <v>12</v>
      </c>
      <c r="G10" s="15" t="s">
        <v>13</v>
      </c>
      <c r="I10" s="9"/>
      <c r="J10" s="16"/>
      <c r="K10" s="17"/>
      <c r="L10" s="18"/>
      <c r="M10" s="18"/>
      <c r="N10" s="19"/>
      <c r="O10" s="20"/>
      <c r="P10" s="21"/>
    </row>
    <row r="11" spans="1:16" ht="21" customHeight="1" x14ac:dyDescent="0.25">
      <c r="A11" s="22" t="s">
        <v>14</v>
      </c>
      <c r="B11" s="23">
        <v>0</v>
      </c>
      <c r="C11" s="23">
        <v>0</v>
      </c>
      <c r="D11" s="23">
        <v>0</v>
      </c>
      <c r="E11" s="24">
        <f>SUM(B11:D11)</f>
        <v>0</v>
      </c>
      <c r="F11" s="25">
        <v>0</v>
      </c>
      <c r="G11" s="26" t="e">
        <f>SUM(E11/F11)</f>
        <v>#DIV/0!</v>
      </c>
      <c r="I11" s="9"/>
      <c r="J11" s="27"/>
      <c r="K11" s="28"/>
      <c r="L11" s="28"/>
      <c r="M11" s="28"/>
      <c r="N11" s="29"/>
      <c r="O11" s="27"/>
      <c r="P11" s="30"/>
    </row>
    <row r="12" spans="1:16" ht="21" customHeight="1" x14ac:dyDescent="0.25">
      <c r="A12" s="22" t="s">
        <v>15</v>
      </c>
      <c r="B12" s="23">
        <v>0</v>
      </c>
      <c r="C12" s="23">
        <v>0</v>
      </c>
      <c r="D12" s="31">
        <v>0</v>
      </c>
      <c r="E12" s="24">
        <f>SUM(B12:D12)</f>
        <v>0</v>
      </c>
      <c r="F12" s="32">
        <v>0</v>
      </c>
      <c r="G12" s="26" t="e">
        <f>SUM(E12/F12)</f>
        <v>#DIV/0!</v>
      </c>
      <c r="I12" s="9"/>
      <c r="J12" s="27"/>
      <c r="K12" s="28"/>
      <c r="L12" s="28"/>
      <c r="M12" s="28"/>
      <c r="N12" s="29"/>
      <c r="O12" s="27"/>
      <c r="P12" s="30"/>
    </row>
    <row r="13" spans="1:16" ht="21" customHeight="1" x14ac:dyDescent="0.25">
      <c r="A13" s="33" t="s">
        <v>16</v>
      </c>
      <c r="B13" s="34">
        <f>SUM(B11:B12)</f>
        <v>0</v>
      </c>
      <c r="C13" s="34">
        <f>SUM(C11:C12)</f>
        <v>0</v>
      </c>
      <c r="D13" s="35">
        <f>SUM(D11:D12)</f>
        <v>0</v>
      </c>
      <c r="E13" s="33">
        <f>SUM(E11:E12)</f>
        <v>0</v>
      </c>
      <c r="F13" s="36">
        <f>SUM(F11:F12)</f>
        <v>0</v>
      </c>
      <c r="G13" s="37" t="e">
        <f>SUM(E13/F13)</f>
        <v>#DIV/0!</v>
      </c>
      <c r="I13" s="9"/>
      <c r="J13" s="29"/>
      <c r="K13" s="38"/>
      <c r="L13" s="38"/>
      <c r="M13" s="38"/>
      <c r="N13" s="29"/>
      <c r="O13" s="29"/>
      <c r="P13" s="30"/>
    </row>
    <row r="14" spans="1:16" ht="32.25" customHeight="1" x14ac:dyDescent="0.25">
      <c r="A14" s="45" t="s">
        <v>89</v>
      </c>
      <c r="B14" s="12" t="s">
        <v>8</v>
      </c>
      <c r="C14" s="12" t="s">
        <v>9</v>
      </c>
      <c r="D14" s="46" t="s">
        <v>10</v>
      </c>
      <c r="E14" s="14" t="s">
        <v>17</v>
      </c>
      <c r="F14" s="47" t="e">
        <f>SUM(#REF!)</f>
        <v>#REF!</v>
      </c>
      <c r="G14" s="47"/>
      <c r="I14" s="9"/>
      <c r="J14" s="48"/>
      <c r="K14" s="18"/>
      <c r="L14" s="18"/>
      <c r="M14" s="18"/>
      <c r="N14" s="20"/>
      <c r="O14" s="27"/>
      <c r="P14" s="27"/>
    </row>
    <row r="15" spans="1:16" ht="21" customHeight="1" x14ac:dyDescent="0.25">
      <c r="A15" s="25" t="s">
        <v>19</v>
      </c>
      <c r="B15" s="23">
        <v>0</v>
      </c>
      <c r="C15" s="23">
        <v>0</v>
      </c>
      <c r="D15" s="23">
        <v>0</v>
      </c>
      <c r="E15" s="24">
        <f>SUM(B15:D15)</f>
        <v>0</v>
      </c>
      <c r="F15" s="25">
        <v>0</v>
      </c>
      <c r="G15" s="26" t="e">
        <f>E15/F15</f>
        <v>#DIV/0!</v>
      </c>
      <c r="I15" s="9"/>
      <c r="J15" s="27"/>
      <c r="K15" s="28"/>
      <c r="L15" s="28"/>
      <c r="M15" s="28"/>
      <c r="N15" s="29"/>
      <c r="O15" s="27"/>
      <c r="P15" s="30"/>
    </row>
    <row r="16" spans="1:16" ht="21" customHeight="1" x14ac:dyDescent="0.25">
      <c r="A16" s="25" t="s">
        <v>18</v>
      </c>
      <c r="B16" s="23">
        <v>0</v>
      </c>
      <c r="C16" s="23">
        <v>0</v>
      </c>
      <c r="D16" s="31">
        <v>0</v>
      </c>
      <c r="E16" s="24">
        <f>SUM(B16:D16)</f>
        <v>0</v>
      </c>
      <c r="F16" s="32">
        <v>0</v>
      </c>
      <c r="G16" s="26" t="e">
        <f t="shared" ref="G16:G17" si="0">E16/F16</f>
        <v>#DIV/0!</v>
      </c>
      <c r="I16" s="9"/>
      <c r="J16" s="27"/>
      <c r="K16" s="28"/>
      <c r="L16" s="28"/>
      <c r="M16" s="28"/>
      <c r="N16" s="29"/>
      <c r="O16" s="27"/>
      <c r="P16" s="30"/>
    </row>
    <row r="17" spans="1:16" ht="21" customHeight="1" x14ac:dyDescent="0.25">
      <c r="A17" s="33" t="s">
        <v>16</v>
      </c>
      <c r="B17" s="34">
        <f>SUM(B15:B16)</f>
        <v>0</v>
      </c>
      <c r="C17" s="34">
        <f>SUM(C15:C16)</f>
        <v>0</v>
      </c>
      <c r="D17" s="35">
        <f>SUM(D15:D16)</f>
        <v>0</v>
      </c>
      <c r="E17" s="33">
        <f>SUM(E15:E16)</f>
        <v>0</v>
      </c>
      <c r="F17" s="36">
        <f>SUM(F15:F16)</f>
        <v>0</v>
      </c>
      <c r="G17" s="49" t="e">
        <f t="shared" si="0"/>
        <v>#DIV/0!</v>
      </c>
      <c r="I17" s="9"/>
      <c r="J17" s="29"/>
      <c r="K17" s="38"/>
      <c r="L17" s="38"/>
      <c r="M17" s="38"/>
      <c r="N17" s="29"/>
      <c r="O17" s="29"/>
      <c r="P17" s="50"/>
    </row>
    <row r="18" spans="1:16" ht="23.25" customHeight="1" x14ac:dyDescent="0.25">
      <c r="A18" s="173" t="s">
        <v>90</v>
      </c>
      <c r="B18" s="174"/>
      <c r="C18" s="174"/>
      <c r="D18" s="175"/>
      <c r="E18" s="14" t="s">
        <v>17</v>
      </c>
      <c r="F18" s="51"/>
      <c r="G18" s="52"/>
      <c r="I18" s="9"/>
      <c r="J18" s="176"/>
      <c r="K18" s="176"/>
      <c r="L18" s="176"/>
      <c r="M18" s="176"/>
      <c r="N18" s="20"/>
      <c r="O18" s="27"/>
      <c r="P18" s="27"/>
    </row>
    <row r="19" spans="1:16" ht="21" customHeight="1" x14ac:dyDescent="0.25">
      <c r="A19" s="25" t="s">
        <v>20</v>
      </c>
      <c r="B19" s="177">
        <v>0</v>
      </c>
      <c r="C19" s="178"/>
      <c r="D19" s="179"/>
      <c r="E19" s="53">
        <f>B19</f>
        <v>0</v>
      </c>
      <c r="F19" s="51"/>
      <c r="G19" s="54"/>
      <c r="I19" s="9"/>
      <c r="J19" s="27"/>
      <c r="K19" s="180"/>
      <c r="L19" s="180"/>
      <c r="M19" s="180"/>
      <c r="N19" s="55"/>
      <c r="O19" s="27"/>
      <c r="P19" s="56"/>
    </row>
    <row r="20" spans="1:16" ht="21" customHeight="1" x14ac:dyDescent="0.25">
      <c r="A20" s="25" t="s">
        <v>21</v>
      </c>
      <c r="B20" s="161">
        <v>0</v>
      </c>
      <c r="C20" s="162"/>
      <c r="D20" s="163"/>
      <c r="E20" s="53">
        <f t="shared" ref="E20:E21" si="1">B20</f>
        <v>0</v>
      </c>
      <c r="F20" s="51"/>
      <c r="G20" s="54"/>
      <c r="I20" s="9"/>
      <c r="J20" s="27"/>
      <c r="K20" s="164"/>
      <c r="L20" s="164"/>
      <c r="M20" s="164"/>
      <c r="N20" s="55"/>
      <c r="O20" s="27"/>
      <c r="P20" s="56"/>
    </row>
    <row r="21" spans="1:16" ht="21" customHeight="1" x14ac:dyDescent="0.25">
      <c r="A21" s="25" t="s">
        <v>22</v>
      </c>
      <c r="B21" s="161">
        <v>0</v>
      </c>
      <c r="C21" s="162"/>
      <c r="D21" s="163"/>
      <c r="E21" s="53">
        <f t="shared" si="1"/>
        <v>0</v>
      </c>
      <c r="F21" s="51"/>
      <c r="G21" s="54"/>
      <c r="I21" s="9"/>
      <c r="J21" s="27"/>
      <c r="K21" s="164"/>
      <c r="L21" s="164"/>
      <c r="M21" s="164"/>
      <c r="N21" s="55"/>
      <c r="O21" s="27"/>
      <c r="P21" s="56"/>
    </row>
    <row r="22" spans="1:16" ht="21" customHeight="1" x14ac:dyDescent="0.25">
      <c r="A22" s="33" t="s">
        <v>17</v>
      </c>
      <c r="B22" s="165">
        <f>SUM(B19:D21)</f>
        <v>0</v>
      </c>
      <c r="C22" s="166"/>
      <c r="D22" s="167"/>
      <c r="E22" s="33">
        <f>SUM(E19:E21)</f>
        <v>0</v>
      </c>
      <c r="F22" s="51"/>
      <c r="G22" s="54"/>
      <c r="I22" s="9"/>
      <c r="J22" s="29"/>
      <c r="K22" s="168"/>
      <c r="L22" s="168"/>
      <c r="M22" s="168"/>
      <c r="N22" s="29"/>
      <c r="O22" s="27"/>
      <c r="P22" s="56"/>
    </row>
    <row r="23" spans="1:16" ht="47.25" customHeight="1" x14ac:dyDescent="0.25">
      <c r="A23" s="57" t="s">
        <v>108</v>
      </c>
      <c r="B23" s="40" t="s">
        <v>8</v>
      </c>
      <c r="C23" s="40" t="s">
        <v>9</v>
      </c>
      <c r="D23" s="40" t="s">
        <v>10</v>
      </c>
      <c r="E23" s="41" t="s">
        <v>16</v>
      </c>
      <c r="F23" s="51"/>
      <c r="G23" s="54"/>
      <c r="I23" s="9"/>
      <c r="J23" s="58"/>
      <c r="K23" s="18"/>
      <c r="L23" s="18"/>
      <c r="M23" s="18"/>
      <c r="N23" s="20"/>
      <c r="O23" s="27"/>
      <c r="P23" s="56"/>
    </row>
    <row r="24" spans="1:16" ht="21" customHeight="1" x14ac:dyDescent="0.25">
      <c r="A24" s="59" t="s">
        <v>19</v>
      </c>
      <c r="B24" s="60">
        <v>0</v>
      </c>
      <c r="C24" s="60">
        <v>0</v>
      </c>
      <c r="D24" s="60">
        <v>0</v>
      </c>
      <c r="E24" s="44">
        <f>SUM(B24:D24)</f>
        <v>0</v>
      </c>
      <c r="F24" s="51"/>
      <c r="G24" s="54"/>
      <c r="I24" s="9"/>
      <c r="J24" s="61"/>
      <c r="K24" s="28"/>
      <c r="L24" s="28"/>
      <c r="M24" s="28"/>
      <c r="N24" s="29"/>
      <c r="O24" s="27"/>
      <c r="P24" s="56"/>
    </row>
    <row r="25" spans="1:16" ht="21" customHeight="1" x14ac:dyDescent="0.25">
      <c r="A25" s="59" t="s">
        <v>18</v>
      </c>
      <c r="B25" s="60">
        <v>0</v>
      </c>
      <c r="C25" s="60">
        <v>0</v>
      </c>
      <c r="D25" s="60">
        <v>0</v>
      </c>
      <c r="E25" s="44">
        <f>SUM(B25:D25)</f>
        <v>0</v>
      </c>
      <c r="F25" s="51"/>
      <c r="G25" s="52"/>
      <c r="I25" s="9"/>
      <c r="J25" s="61"/>
      <c r="K25" s="28"/>
      <c r="L25" s="28"/>
      <c r="M25" s="28"/>
      <c r="N25" s="29"/>
      <c r="O25" s="27"/>
      <c r="P25" s="27"/>
    </row>
    <row r="26" spans="1:16" ht="21" customHeight="1" x14ac:dyDescent="0.25">
      <c r="A26" s="33" t="s">
        <v>16</v>
      </c>
      <c r="B26" s="34">
        <f>SUM(B24:B25)</f>
        <v>0</v>
      </c>
      <c r="C26" s="34">
        <f>SUM(C24:C25)</f>
        <v>0</v>
      </c>
      <c r="D26" s="34">
        <f>SUM(D24:D25)</f>
        <v>0</v>
      </c>
      <c r="E26" s="33">
        <f>SUM(E24:E25)</f>
        <v>0</v>
      </c>
      <c r="F26" s="51"/>
      <c r="G26" s="54"/>
      <c r="I26" s="9"/>
      <c r="J26" s="29"/>
      <c r="K26" s="38"/>
      <c r="L26" s="38"/>
      <c r="M26" s="38"/>
      <c r="N26" s="29"/>
      <c r="O26" s="27"/>
      <c r="P26" s="56"/>
    </row>
    <row r="27" spans="1:16" ht="31.5" customHeight="1" x14ac:dyDescent="0.25">
      <c r="A27" s="62" t="s">
        <v>91</v>
      </c>
      <c r="B27" s="40" t="s">
        <v>8</v>
      </c>
      <c r="C27" s="40" t="s">
        <v>9</v>
      </c>
      <c r="D27" s="40" t="s">
        <v>10</v>
      </c>
      <c r="E27" s="41" t="s">
        <v>16</v>
      </c>
      <c r="F27" s="51"/>
      <c r="G27" s="54"/>
      <c r="I27" s="9"/>
      <c r="J27" s="42"/>
      <c r="K27" s="18"/>
      <c r="L27" s="18"/>
      <c r="M27" s="18"/>
      <c r="N27" s="20"/>
      <c r="O27" s="27"/>
      <c r="P27" s="56"/>
    </row>
    <row r="28" spans="1:16" ht="21" customHeight="1" x14ac:dyDescent="0.25">
      <c r="A28" s="63" t="s">
        <v>19</v>
      </c>
      <c r="B28" s="60">
        <v>0</v>
      </c>
      <c r="C28" s="60">
        <v>0</v>
      </c>
      <c r="D28" s="60">
        <v>0</v>
      </c>
      <c r="E28" s="44">
        <f>SUM(B28:D28)</f>
        <v>0</v>
      </c>
      <c r="F28" s="51"/>
      <c r="G28" s="54"/>
      <c r="I28" s="9"/>
      <c r="J28" s="64"/>
      <c r="K28" s="28"/>
      <c r="L28" s="28"/>
      <c r="M28" s="28"/>
      <c r="N28" s="29"/>
      <c r="O28" s="27"/>
      <c r="P28" s="56"/>
    </row>
    <row r="29" spans="1:16" ht="21" customHeight="1" x14ac:dyDescent="0.25">
      <c r="A29" s="63" t="s">
        <v>18</v>
      </c>
      <c r="B29" s="60">
        <v>0</v>
      </c>
      <c r="C29" s="60">
        <v>0</v>
      </c>
      <c r="D29" s="60">
        <v>0</v>
      </c>
      <c r="E29" s="44">
        <f>SUM(B29:D29)</f>
        <v>0</v>
      </c>
      <c r="F29" s="51"/>
      <c r="G29" s="54"/>
      <c r="I29" s="9"/>
      <c r="J29" s="64"/>
      <c r="K29" s="28"/>
      <c r="L29" s="28"/>
      <c r="M29" s="28"/>
      <c r="N29" s="29"/>
      <c r="O29" s="27"/>
      <c r="P29" s="56"/>
    </row>
    <row r="30" spans="1:16" ht="21" customHeight="1" x14ac:dyDescent="0.25">
      <c r="A30" s="65" t="s">
        <v>16</v>
      </c>
      <c r="B30" s="34">
        <f>SUM(B28:B29)</f>
        <v>0</v>
      </c>
      <c r="C30" s="34">
        <f>SUM(C28:C29)</f>
        <v>0</v>
      </c>
      <c r="D30" s="34">
        <f>SUM(D28:D29)</f>
        <v>0</v>
      </c>
      <c r="E30" s="33">
        <f>SUM(E28:E29)</f>
        <v>0</v>
      </c>
      <c r="F30" s="51"/>
      <c r="G30" s="54"/>
      <c r="I30" s="9"/>
      <c r="J30" s="66"/>
      <c r="K30" s="38"/>
      <c r="L30" s="38"/>
      <c r="M30" s="38"/>
      <c r="N30" s="29"/>
      <c r="O30" s="27"/>
      <c r="P30" s="56"/>
    </row>
    <row r="31" spans="1:16" ht="33.75" customHeight="1" x14ac:dyDescent="0.25">
      <c r="A31" s="62" t="s">
        <v>136</v>
      </c>
      <c r="B31" s="40" t="s">
        <v>8</v>
      </c>
      <c r="C31" s="40" t="s">
        <v>9</v>
      </c>
      <c r="D31" s="40" t="s">
        <v>10</v>
      </c>
      <c r="E31" s="41" t="s">
        <v>17</v>
      </c>
      <c r="F31" s="51"/>
      <c r="G31" s="54"/>
      <c r="I31" s="9"/>
      <c r="J31" s="42"/>
      <c r="K31" s="18"/>
      <c r="L31" s="18"/>
      <c r="M31" s="18"/>
      <c r="N31" s="20"/>
      <c r="O31" s="27"/>
      <c r="P31" s="56"/>
    </row>
    <row r="32" spans="1:16" ht="33" customHeight="1" x14ac:dyDescent="0.25">
      <c r="A32" s="67" t="s">
        <v>162</v>
      </c>
      <c r="B32" s="43">
        <v>0</v>
      </c>
      <c r="C32" s="43">
        <v>0</v>
      </c>
      <c r="D32" s="43">
        <v>0</v>
      </c>
      <c r="E32" s="44">
        <f>SUM(B32:D32)</f>
        <v>0</v>
      </c>
      <c r="F32" s="51"/>
      <c r="G32" s="54"/>
      <c r="I32" s="9"/>
      <c r="J32" s="64"/>
      <c r="K32" s="27"/>
      <c r="L32" s="27"/>
      <c r="M32" s="27"/>
      <c r="N32" s="29"/>
      <c r="O32" s="27"/>
      <c r="P32" s="56"/>
    </row>
    <row r="33" spans="1:16" ht="21" customHeight="1" x14ac:dyDescent="0.25">
      <c r="A33" s="68" t="s">
        <v>23</v>
      </c>
      <c r="B33" s="43">
        <v>0</v>
      </c>
      <c r="C33" s="43">
        <v>0</v>
      </c>
      <c r="D33" s="43">
        <v>0</v>
      </c>
      <c r="E33" s="44">
        <f>SUM(B33:D33)</f>
        <v>0</v>
      </c>
      <c r="F33" s="51"/>
      <c r="G33" s="54"/>
      <c r="I33" s="9"/>
      <c r="J33" s="69"/>
      <c r="K33" s="27"/>
      <c r="L33" s="27"/>
      <c r="M33" s="27"/>
      <c r="N33" s="29"/>
      <c r="O33" s="27"/>
      <c r="P33" s="56"/>
    </row>
    <row r="34" spans="1:16" ht="35.25" customHeight="1" x14ac:dyDescent="0.25">
      <c r="A34" s="68" t="s">
        <v>153</v>
      </c>
      <c r="B34" s="43">
        <v>0</v>
      </c>
      <c r="C34" s="43">
        <v>0</v>
      </c>
      <c r="D34" s="43">
        <v>0</v>
      </c>
      <c r="E34" s="44">
        <f>SUM(B34:D34)</f>
        <v>0</v>
      </c>
      <c r="F34" s="51"/>
      <c r="G34" s="54"/>
      <c r="I34" s="9"/>
      <c r="J34" s="69"/>
      <c r="K34" s="27"/>
      <c r="L34" s="27"/>
      <c r="M34" s="27"/>
      <c r="N34" s="29"/>
      <c r="O34" s="27"/>
      <c r="P34" s="56"/>
    </row>
    <row r="35" spans="1:16" ht="35.25" customHeight="1" x14ac:dyDescent="0.25">
      <c r="A35" s="70" t="s">
        <v>103</v>
      </c>
      <c r="B35" s="43">
        <v>0</v>
      </c>
      <c r="C35" s="43">
        <v>0</v>
      </c>
      <c r="D35" s="43">
        <v>0</v>
      </c>
      <c r="E35" s="44">
        <f t="shared" ref="E35:E43" si="2">SUM(B35:D35)</f>
        <v>0</v>
      </c>
      <c r="F35" s="51"/>
      <c r="G35" s="54"/>
      <c r="I35" s="9"/>
      <c r="J35" s="71"/>
      <c r="K35" s="27"/>
      <c r="L35" s="27"/>
      <c r="M35" s="27"/>
      <c r="N35" s="29"/>
      <c r="O35" s="27"/>
      <c r="P35" s="56"/>
    </row>
    <row r="36" spans="1:16" ht="45.75" x14ac:dyDescent="0.25">
      <c r="A36" s="68" t="s">
        <v>104</v>
      </c>
      <c r="B36" s="43">
        <v>0</v>
      </c>
      <c r="C36" s="43">
        <v>0</v>
      </c>
      <c r="D36" s="43">
        <v>0</v>
      </c>
      <c r="E36" s="44">
        <f t="shared" si="2"/>
        <v>0</v>
      </c>
      <c r="F36" s="51"/>
      <c r="G36" s="54"/>
      <c r="I36" s="9"/>
      <c r="J36" s="69"/>
      <c r="K36" s="27"/>
      <c r="L36" s="27"/>
      <c r="M36" s="27"/>
      <c r="N36" s="29"/>
      <c r="O36" s="27"/>
      <c r="P36" s="56"/>
    </row>
    <row r="37" spans="1:16" ht="47.25" customHeight="1" x14ac:dyDescent="0.25">
      <c r="A37" s="68" t="s">
        <v>105</v>
      </c>
      <c r="B37" s="43">
        <v>0</v>
      </c>
      <c r="C37" s="43">
        <v>0</v>
      </c>
      <c r="D37" s="43">
        <v>0</v>
      </c>
      <c r="E37" s="44">
        <f t="shared" si="2"/>
        <v>0</v>
      </c>
      <c r="F37" s="51"/>
      <c r="G37" s="54"/>
      <c r="I37" s="9"/>
      <c r="J37" s="69"/>
      <c r="K37" s="27"/>
      <c r="L37" s="27"/>
      <c r="M37" s="27"/>
      <c r="N37" s="29"/>
      <c r="O37" s="27"/>
      <c r="P37" s="56"/>
    </row>
    <row r="38" spans="1:16" ht="60.75" customHeight="1" x14ac:dyDescent="0.25">
      <c r="A38" s="68" t="s">
        <v>163</v>
      </c>
      <c r="B38" s="43">
        <v>0</v>
      </c>
      <c r="C38" s="43">
        <v>0</v>
      </c>
      <c r="D38" s="43">
        <v>0</v>
      </c>
      <c r="E38" s="44">
        <f t="shared" ref="E38" si="3">SUM(B38:D38)</f>
        <v>0</v>
      </c>
      <c r="F38" s="51"/>
      <c r="G38" s="54"/>
      <c r="I38" s="9"/>
      <c r="J38" s="69"/>
      <c r="K38" s="27"/>
      <c r="L38" s="27"/>
      <c r="M38" s="27"/>
      <c r="N38" s="29"/>
      <c r="O38" s="27"/>
      <c r="P38" s="56"/>
    </row>
    <row r="39" spans="1:16" ht="21" customHeight="1" x14ac:dyDescent="0.25">
      <c r="A39" s="68" t="s">
        <v>24</v>
      </c>
      <c r="B39" s="43">
        <v>0</v>
      </c>
      <c r="C39" s="43">
        <v>0</v>
      </c>
      <c r="D39" s="43">
        <v>0</v>
      </c>
      <c r="E39" s="44">
        <f t="shared" si="2"/>
        <v>0</v>
      </c>
      <c r="F39" s="51"/>
      <c r="G39" s="54"/>
      <c r="I39" s="9"/>
      <c r="J39" s="69"/>
      <c r="K39" s="27"/>
      <c r="L39" s="27"/>
      <c r="M39" s="27"/>
      <c r="N39" s="29"/>
      <c r="O39" s="27"/>
      <c r="P39" s="56"/>
    </row>
    <row r="40" spans="1:16" ht="21" customHeight="1" x14ac:dyDescent="0.25">
      <c r="A40" s="72" t="s">
        <v>25</v>
      </c>
      <c r="B40" s="73">
        <v>0</v>
      </c>
      <c r="C40" s="43">
        <v>0</v>
      </c>
      <c r="D40" s="43">
        <v>0</v>
      </c>
      <c r="E40" s="44">
        <f t="shared" si="2"/>
        <v>0</v>
      </c>
      <c r="F40" s="51"/>
      <c r="G40" s="54"/>
      <c r="I40" s="9"/>
      <c r="J40" s="64"/>
      <c r="K40" s="27"/>
      <c r="L40" s="27"/>
      <c r="M40" s="27"/>
      <c r="N40" s="29"/>
      <c r="O40" s="27"/>
      <c r="P40" s="56"/>
    </row>
    <row r="41" spans="1:16" ht="37.5" customHeight="1" x14ac:dyDescent="0.25">
      <c r="A41" s="72" t="s">
        <v>154</v>
      </c>
      <c r="B41" s="73">
        <v>0</v>
      </c>
      <c r="C41" s="43">
        <v>0</v>
      </c>
      <c r="D41" s="43">
        <v>0</v>
      </c>
      <c r="E41" s="44">
        <f>SUM(B41:D41)</f>
        <v>0</v>
      </c>
      <c r="F41" s="51"/>
      <c r="G41" s="54"/>
      <c r="I41" s="9"/>
      <c r="J41" s="64"/>
      <c r="K41" s="27"/>
      <c r="L41" s="27"/>
      <c r="M41" s="27"/>
      <c r="N41" s="29"/>
      <c r="O41" s="27"/>
      <c r="P41" s="56"/>
    </row>
    <row r="42" spans="1:16" ht="21" customHeight="1" x14ac:dyDescent="0.25">
      <c r="A42" s="72" t="s">
        <v>26</v>
      </c>
      <c r="B42" s="73">
        <v>0</v>
      </c>
      <c r="C42" s="43">
        <v>0</v>
      </c>
      <c r="D42" s="43">
        <v>0</v>
      </c>
      <c r="E42" s="44">
        <f t="shared" si="2"/>
        <v>0</v>
      </c>
      <c r="F42" s="51"/>
      <c r="G42" s="54"/>
      <c r="I42" s="9"/>
      <c r="J42" s="64"/>
      <c r="K42" s="27"/>
      <c r="L42" s="27"/>
      <c r="M42" s="27"/>
      <c r="N42" s="29"/>
      <c r="O42" s="27"/>
      <c r="P42" s="56"/>
    </row>
    <row r="43" spans="1:16" ht="21" customHeight="1" x14ac:dyDescent="0.25">
      <c r="A43" s="74" t="s">
        <v>27</v>
      </c>
      <c r="B43" s="43">
        <v>0</v>
      </c>
      <c r="C43" s="43">
        <v>0</v>
      </c>
      <c r="D43" s="43">
        <v>0</v>
      </c>
      <c r="E43" s="44">
        <f t="shared" si="2"/>
        <v>0</v>
      </c>
      <c r="F43" s="51"/>
      <c r="G43" s="54"/>
      <c r="I43" s="9"/>
      <c r="J43" s="64"/>
      <c r="K43" s="27"/>
      <c r="L43" s="27"/>
      <c r="M43" s="27"/>
      <c r="N43" s="29"/>
      <c r="O43" s="27"/>
      <c r="P43" s="56"/>
    </row>
    <row r="44" spans="1:16" ht="21" customHeight="1" x14ac:dyDescent="0.25">
      <c r="A44" s="75" t="s">
        <v>17</v>
      </c>
      <c r="B44" s="36">
        <f>SUM(B32:B43)</f>
        <v>0</v>
      </c>
      <c r="C44" s="33">
        <f>SUM(C32:C43)</f>
        <v>0</v>
      </c>
      <c r="D44" s="33">
        <f>SUM(D32:D43)</f>
        <v>0</v>
      </c>
      <c r="E44" s="33">
        <f>SUM(E32:E43)</f>
        <v>0</v>
      </c>
      <c r="F44" s="51"/>
      <c r="G44" s="54"/>
      <c r="I44" s="9"/>
      <c r="J44" s="42"/>
      <c r="K44" s="29"/>
      <c r="L44" s="29"/>
      <c r="M44" s="29"/>
      <c r="N44" s="29"/>
      <c r="O44" s="27"/>
      <c r="P44" s="56"/>
    </row>
    <row r="45" spans="1:16" ht="48" customHeight="1" x14ac:dyDescent="0.25">
      <c r="A45" s="62" t="s">
        <v>92</v>
      </c>
      <c r="B45" s="76" t="s">
        <v>28</v>
      </c>
      <c r="C45" s="77" t="s">
        <v>9</v>
      </c>
      <c r="D45" s="77" t="s">
        <v>10</v>
      </c>
      <c r="E45" s="77" t="s">
        <v>16</v>
      </c>
      <c r="F45" s="51"/>
      <c r="G45" s="54"/>
      <c r="I45" s="9"/>
      <c r="J45" s="42"/>
      <c r="K45" s="78"/>
      <c r="L45" s="78"/>
      <c r="M45" s="78"/>
      <c r="N45" s="78"/>
      <c r="O45" s="27"/>
      <c r="P45" s="56"/>
    </row>
    <row r="46" spans="1:16" ht="21" customHeight="1" x14ac:dyDescent="0.25">
      <c r="A46" s="67" t="s">
        <v>109</v>
      </c>
      <c r="B46" s="25">
        <v>0</v>
      </c>
      <c r="C46" s="25">
        <v>0</v>
      </c>
      <c r="D46" s="25">
        <v>0</v>
      </c>
      <c r="E46" s="24">
        <f>SUM(B46:D46)</f>
        <v>0</v>
      </c>
      <c r="F46" s="51"/>
      <c r="G46" s="54"/>
      <c r="I46" s="9"/>
      <c r="J46" s="64"/>
      <c r="K46" s="27"/>
      <c r="L46" s="27"/>
      <c r="M46" s="27"/>
      <c r="N46" s="29"/>
      <c r="O46" s="27"/>
      <c r="P46" s="56"/>
    </row>
    <row r="47" spans="1:16" ht="21" customHeight="1" x14ac:dyDescent="0.25">
      <c r="A47" s="67" t="s">
        <v>110</v>
      </c>
      <c r="B47" s="73">
        <v>0</v>
      </c>
      <c r="C47" s="43">
        <v>0</v>
      </c>
      <c r="D47" s="43">
        <v>0</v>
      </c>
      <c r="E47" s="44">
        <f t="shared" ref="E47:E54" si="4">SUM(B47:D47)</f>
        <v>0</v>
      </c>
      <c r="F47" s="79"/>
      <c r="G47" s="54"/>
      <c r="I47" s="9"/>
      <c r="J47" s="64"/>
      <c r="K47" s="27"/>
      <c r="L47" s="27"/>
      <c r="M47" s="27"/>
      <c r="N47" s="29"/>
      <c r="O47" s="29"/>
      <c r="P47" s="56"/>
    </row>
    <row r="48" spans="1:16" ht="50.25" customHeight="1" x14ac:dyDescent="0.25">
      <c r="A48" s="67" t="s">
        <v>111</v>
      </c>
      <c r="B48" s="25">
        <v>0</v>
      </c>
      <c r="C48" s="25">
        <v>0</v>
      </c>
      <c r="D48" s="25">
        <v>0</v>
      </c>
      <c r="E48" s="24">
        <f t="shared" si="4"/>
        <v>0</v>
      </c>
      <c r="F48" s="51"/>
      <c r="G48" s="52"/>
      <c r="I48" s="9"/>
      <c r="J48" s="64"/>
      <c r="K48" s="27"/>
      <c r="L48" s="27"/>
      <c r="M48" s="27"/>
      <c r="N48" s="29"/>
      <c r="O48" s="27"/>
      <c r="P48" s="27"/>
    </row>
    <row r="49" spans="1:16" ht="47.25" customHeight="1" x14ac:dyDescent="0.25">
      <c r="A49" s="67" t="s">
        <v>112</v>
      </c>
      <c r="B49" s="25">
        <v>0</v>
      </c>
      <c r="C49" s="25">
        <v>0</v>
      </c>
      <c r="D49" s="25">
        <v>0</v>
      </c>
      <c r="E49" s="24">
        <f t="shared" si="4"/>
        <v>0</v>
      </c>
      <c r="F49" s="51"/>
      <c r="G49" s="54"/>
      <c r="I49" s="9"/>
      <c r="J49" s="64"/>
      <c r="K49" s="27"/>
      <c r="L49" s="27"/>
      <c r="M49" s="27"/>
      <c r="N49" s="29"/>
      <c r="O49" s="27"/>
      <c r="P49" s="56"/>
    </row>
    <row r="50" spans="1:16" ht="21" customHeight="1" x14ac:dyDescent="0.25">
      <c r="A50" s="80" t="s">
        <v>29</v>
      </c>
      <c r="B50" s="81">
        <f>SUM(B46:B49)</f>
        <v>0</v>
      </c>
      <c r="C50" s="81">
        <f>SUM(C46:C49)</f>
        <v>0</v>
      </c>
      <c r="D50" s="81">
        <f>SUM(D46:D49)</f>
        <v>0</v>
      </c>
      <c r="E50" s="81">
        <f>SUM(E46:E49)</f>
        <v>0</v>
      </c>
      <c r="F50" s="51"/>
      <c r="G50" s="54"/>
      <c r="I50" s="9"/>
      <c r="J50" s="82"/>
      <c r="K50" s="29"/>
      <c r="L50" s="29"/>
      <c r="M50" s="29"/>
      <c r="N50" s="29"/>
      <c r="O50" s="27"/>
      <c r="P50" s="56"/>
    </row>
    <row r="51" spans="1:16" ht="21" customHeight="1" x14ac:dyDescent="0.25">
      <c r="A51" s="83" t="s">
        <v>113</v>
      </c>
      <c r="B51" s="25">
        <v>0</v>
      </c>
      <c r="C51" s="25">
        <v>0</v>
      </c>
      <c r="D51" s="25">
        <v>0</v>
      </c>
      <c r="E51" s="24">
        <f t="shared" si="4"/>
        <v>0</v>
      </c>
      <c r="F51" s="51"/>
      <c r="G51" s="54"/>
      <c r="I51" s="9"/>
      <c r="J51" s="82"/>
      <c r="K51" s="27"/>
      <c r="L51" s="27"/>
      <c r="M51" s="27"/>
      <c r="N51" s="29"/>
      <c r="O51" s="27"/>
      <c r="P51" s="56"/>
    </row>
    <row r="52" spans="1:16" ht="21" customHeight="1" x14ac:dyDescent="0.25">
      <c r="A52" s="84" t="s">
        <v>114</v>
      </c>
      <c r="B52" s="25">
        <v>0</v>
      </c>
      <c r="C52" s="25">
        <v>0</v>
      </c>
      <c r="D52" s="25">
        <v>0</v>
      </c>
      <c r="E52" s="24">
        <f t="shared" si="4"/>
        <v>0</v>
      </c>
      <c r="F52" s="51"/>
      <c r="G52" s="54"/>
      <c r="I52" s="9"/>
      <c r="J52" s="27"/>
      <c r="K52" s="27"/>
      <c r="L52" s="27"/>
      <c r="M52" s="27"/>
      <c r="N52" s="29"/>
      <c r="O52" s="27"/>
      <c r="P52" s="56"/>
    </row>
    <row r="53" spans="1:16" ht="45.75" customHeight="1" x14ac:dyDescent="0.25">
      <c r="A53" s="83" t="s">
        <v>115</v>
      </c>
      <c r="B53" s="25">
        <v>0</v>
      </c>
      <c r="C53" s="25">
        <v>0</v>
      </c>
      <c r="D53" s="25">
        <v>0</v>
      </c>
      <c r="E53" s="24">
        <f t="shared" si="4"/>
        <v>0</v>
      </c>
      <c r="F53" s="51"/>
      <c r="G53" s="54"/>
      <c r="I53" s="9"/>
      <c r="J53" s="82"/>
      <c r="K53" s="27"/>
      <c r="L53" s="27"/>
      <c r="M53" s="27"/>
      <c r="N53" s="29"/>
      <c r="O53" s="27"/>
      <c r="P53" s="56"/>
    </row>
    <row r="54" spans="1:16" ht="48" customHeight="1" x14ac:dyDescent="0.25">
      <c r="A54" s="83" t="s">
        <v>116</v>
      </c>
      <c r="B54" s="25">
        <v>0</v>
      </c>
      <c r="C54" s="25">
        <v>0</v>
      </c>
      <c r="D54" s="25">
        <v>0</v>
      </c>
      <c r="E54" s="24">
        <f t="shared" si="4"/>
        <v>0</v>
      </c>
      <c r="F54" s="51"/>
      <c r="G54" s="54"/>
      <c r="I54" s="9"/>
      <c r="J54" s="82"/>
      <c r="K54" s="27"/>
      <c r="L54" s="27"/>
      <c r="M54" s="27"/>
      <c r="N54" s="29"/>
      <c r="O54" s="27"/>
      <c r="P54" s="56"/>
    </row>
    <row r="55" spans="1:16" ht="21" customHeight="1" x14ac:dyDescent="0.25">
      <c r="A55" s="85" t="s">
        <v>30</v>
      </c>
      <c r="B55" s="81">
        <f>SUM(B51:B54)</f>
        <v>0</v>
      </c>
      <c r="C55" s="81">
        <f t="shared" ref="C55:E55" si="5">SUM(C51:C54)</f>
        <v>0</v>
      </c>
      <c r="D55" s="81">
        <f t="shared" si="5"/>
        <v>0</v>
      </c>
      <c r="E55" s="81">
        <f t="shared" si="5"/>
        <v>0</v>
      </c>
      <c r="F55" s="51"/>
      <c r="G55" s="54"/>
      <c r="I55" s="9"/>
      <c r="J55" s="86"/>
      <c r="K55" s="29"/>
      <c r="L55" s="29"/>
      <c r="M55" s="29"/>
      <c r="N55" s="29"/>
      <c r="O55" s="27"/>
      <c r="P55" s="56"/>
    </row>
    <row r="56" spans="1:16" ht="21" customHeight="1" x14ac:dyDescent="0.25">
      <c r="A56" s="33" t="s">
        <v>31</v>
      </c>
      <c r="B56" s="33">
        <f>B55+B50</f>
        <v>0</v>
      </c>
      <c r="C56" s="33">
        <f t="shared" ref="C56:D56" si="6">C55+C50</f>
        <v>0</v>
      </c>
      <c r="D56" s="33">
        <f t="shared" si="6"/>
        <v>0</v>
      </c>
      <c r="E56" s="33">
        <f>E55+E50</f>
        <v>0</v>
      </c>
      <c r="F56" s="51"/>
      <c r="G56" s="54"/>
      <c r="I56" s="9"/>
      <c r="J56" s="29"/>
      <c r="K56" s="29"/>
      <c r="L56" s="29"/>
      <c r="M56" s="29"/>
      <c r="N56" s="29"/>
      <c r="O56" s="27"/>
      <c r="P56" s="56"/>
    </row>
    <row r="57" spans="1:16" ht="32.25" customHeight="1" x14ac:dyDescent="0.25">
      <c r="A57" s="62" t="s">
        <v>117</v>
      </c>
      <c r="B57" s="76" t="s">
        <v>28</v>
      </c>
      <c r="C57" s="77" t="s">
        <v>9</v>
      </c>
      <c r="D57" s="77" t="s">
        <v>10</v>
      </c>
      <c r="E57" s="77" t="s">
        <v>16</v>
      </c>
      <c r="F57" s="51"/>
      <c r="G57" s="54"/>
      <c r="I57" s="9"/>
      <c r="J57" s="42"/>
      <c r="K57" s="78"/>
      <c r="L57" s="78"/>
      <c r="M57" s="78"/>
      <c r="N57" s="78"/>
      <c r="O57" s="27"/>
      <c r="P57" s="56"/>
    </row>
    <row r="58" spans="1:16" ht="22.5" customHeight="1" x14ac:dyDescent="0.25">
      <c r="A58" s="67" t="s">
        <v>118</v>
      </c>
      <c r="B58" s="25">
        <v>0</v>
      </c>
      <c r="C58" s="25">
        <v>0</v>
      </c>
      <c r="D58" s="25">
        <v>0</v>
      </c>
      <c r="E58" s="24">
        <f>SUM(B58:D58)</f>
        <v>0</v>
      </c>
      <c r="F58" s="51"/>
      <c r="G58" s="54"/>
      <c r="I58" s="9"/>
      <c r="J58" s="64"/>
      <c r="K58" s="27"/>
      <c r="L58" s="27"/>
      <c r="M58" s="27"/>
      <c r="N58" s="29"/>
      <c r="O58" s="27"/>
      <c r="P58" s="56"/>
    </row>
    <row r="59" spans="1:16" ht="21" customHeight="1" x14ac:dyDescent="0.25">
      <c r="A59" s="67" t="s">
        <v>110</v>
      </c>
      <c r="B59" s="73">
        <v>0</v>
      </c>
      <c r="C59" s="43">
        <v>0</v>
      </c>
      <c r="D59" s="43">
        <v>0</v>
      </c>
      <c r="E59" s="44">
        <f t="shared" ref="E59:E61" si="7">SUM(B59:D59)</f>
        <v>0</v>
      </c>
      <c r="F59" s="51"/>
      <c r="G59" s="54"/>
      <c r="I59" s="9"/>
      <c r="J59" s="64"/>
      <c r="K59" s="27"/>
      <c r="L59" s="27"/>
      <c r="M59" s="27"/>
      <c r="N59" s="29"/>
      <c r="O59" s="27"/>
      <c r="P59" s="56"/>
    </row>
    <row r="60" spans="1:16" ht="49.5" customHeight="1" x14ac:dyDescent="0.25">
      <c r="A60" s="67" t="s">
        <v>111</v>
      </c>
      <c r="B60" s="25">
        <v>0</v>
      </c>
      <c r="C60" s="25">
        <v>0</v>
      </c>
      <c r="D60" s="25">
        <v>0</v>
      </c>
      <c r="E60" s="24">
        <f t="shared" si="7"/>
        <v>0</v>
      </c>
      <c r="F60" s="51"/>
      <c r="G60" s="54"/>
      <c r="I60" s="9"/>
      <c r="J60" s="64"/>
      <c r="K60" s="27"/>
      <c r="L60" s="27"/>
      <c r="M60" s="27"/>
      <c r="N60" s="29"/>
      <c r="O60" s="27"/>
      <c r="P60" s="56"/>
    </row>
    <row r="61" spans="1:16" ht="50.25" customHeight="1" x14ac:dyDescent="0.25">
      <c r="A61" s="67" t="s">
        <v>112</v>
      </c>
      <c r="B61" s="25">
        <v>0</v>
      </c>
      <c r="C61" s="25">
        <v>0</v>
      </c>
      <c r="D61" s="25">
        <v>0</v>
      </c>
      <c r="E61" s="24">
        <f t="shared" si="7"/>
        <v>0</v>
      </c>
      <c r="F61" s="51"/>
      <c r="G61" s="54"/>
      <c r="I61" s="9"/>
      <c r="J61" s="64"/>
      <c r="K61" s="27"/>
      <c r="L61" s="27"/>
      <c r="M61" s="27"/>
      <c r="N61" s="29"/>
      <c r="O61" s="27"/>
      <c r="P61" s="56"/>
    </row>
    <row r="62" spans="1:16" ht="21" customHeight="1" x14ac:dyDescent="0.25">
      <c r="A62" s="80" t="s">
        <v>32</v>
      </c>
      <c r="B62" s="87">
        <f>SUM(B58:B61)</f>
        <v>0</v>
      </c>
      <c r="C62" s="87">
        <f>SUM(C58:C61)</f>
        <v>0</v>
      </c>
      <c r="D62" s="87">
        <f>SUM(D58:D61)</f>
        <v>0</v>
      </c>
      <c r="E62" s="87">
        <f>SUM(E58:E61)</f>
        <v>0</v>
      </c>
      <c r="F62" s="51"/>
      <c r="G62" s="54"/>
      <c r="I62" s="9"/>
      <c r="J62" s="82"/>
      <c r="K62" s="27"/>
      <c r="L62" s="27"/>
      <c r="M62" s="27"/>
      <c r="N62" s="27"/>
      <c r="O62" s="27"/>
      <c r="P62" s="56"/>
    </row>
    <row r="63" spans="1:16" ht="21" customHeight="1" x14ac:dyDescent="0.25">
      <c r="A63" s="83" t="s">
        <v>119</v>
      </c>
      <c r="B63" s="25">
        <v>0</v>
      </c>
      <c r="C63" s="25">
        <v>0</v>
      </c>
      <c r="D63" s="25">
        <v>0</v>
      </c>
      <c r="E63" s="24">
        <f t="shared" ref="E63:E66" si="8">SUM(B63:D63)</f>
        <v>0</v>
      </c>
      <c r="F63" s="51"/>
      <c r="G63" s="54"/>
      <c r="I63" s="9"/>
      <c r="J63" s="82"/>
      <c r="K63" s="27"/>
      <c r="L63" s="27"/>
      <c r="M63" s="27"/>
      <c r="N63" s="29"/>
      <c r="O63" s="27"/>
      <c r="P63" s="56"/>
    </row>
    <row r="64" spans="1:16" ht="21" customHeight="1" x14ac:dyDescent="0.25">
      <c r="A64" s="84" t="s">
        <v>114</v>
      </c>
      <c r="B64" s="25">
        <v>0</v>
      </c>
      <c r="C64" s="25">
        <v>0</v>
      </c>
      <c r="D64" s="25">
        <v>0</v>
      </c>
      <c r="E64" s="24">
        <f t="shared" si="8"/>
        <v>0</v>
      </c>
      <c r="F64" s="51"/>
      <c r="G64" s="54"/>
      <c r="I64" s="9"/>
      <c r="J64" s="27"/>
      <c r="K64" s="27"/>
      <c r="L64" s="27"/>
      <c r="M64" s="27"/>
      <c r="N64" s="29"/>
      <c r="O64" s="27"/>
      <c r="P64" s="56"/>
    </row>
    <row r="65" spans="1:19" ht="48" customHeight="1" x14ac:dyDescent="0.25">
      <c r="A65" s="67" t="s">
        <v>111</v>
      </c>
      <c r="B65" s="25">
        <v>0</v>
      </c>
      <c r="C65" s="25">
        <v>0</v>
      </c>
      <c r="D65" s="25">
        <v>0</v>
      </c>
      <c r="E65" s="24">
        <f t="shared" si="8"/>
        <v>0</v>
      </c>
      <c r="F65" s="51"/>
      <c r="G65" s="54"/>
      <c r="I65" s="9"/>
      <c r="J65" s="64"/>
      <c r="K65" s="27"/>
      <c r="L65" s="27"/>
      <c r="M65" s="27"/>
      <c r="N65" s="29"/>
      <c r="O65" s="27"/>
      <c r="P65" s="56"/>
    </row>
    <row r="66" spans="1:19" ht="51.75" customHeight="1" x14ac:dyDescent="0.25">
      <c r="A66" s="83" t="s">
        <v>116</v>
      </c>
      <c r="B66" s="25">
        <v>0</v>
      </c>
      <c r="C66" s="25">
        <v>0</v>
      </c>
      <c r="D66" s="25">
        <v>0</v>
      </c>
      <c r="E66" s="24">
        <f t="shared" si="8"/>
        <v>0</v>
      </c>
      <c r="F66" s="51"/>
      <c r="G66" s="54"/>
      <c r="I66" s="9"/>
      <c r="J66" s="82"/>
      <c r="K66" s="27"/>
      <c r="L66" s="27"/>
      <c r="M66" s="27"/>
      <c r="N66" s="29"/>
      <c r="O66" s="27"/>
      <c r="P66" s="56"/>
    </row>
    <row r="67" spans="1:19" ht="21" customHeight="1" x14ac:dyDescent="0.25">
      <c r="A67" s="85" t="s">
        <v>30</v>
      </c>
      <c r="B67" s="87">
        <f>SUM(B63:B66)</f>
        <v>0</v>
      </c>
      <c r="C67" s="87">
        <f t="shared" ref="C67:E67" si="9">SUM(C63:C66)</f>
        <v>0</v>
      </c>
      <c r="D67" s="87">
        <f t="shared" si="9"/>
        <v>0</v>
      </c>
      <c r="E67" s="87">
        <f t="shared" si="9"/>
        <v>0</v>
      </c>
      <c r="F67" s="79"/>
      <c r="G67" s="54"/>
      <c r="I67" s="9"/>
      <c r="J67" s="86"/>
      <c r="K67" s="27"/>
      <c r="L67" s="27"/>
      <c r="M67" s="27"/>
      <c r="N67" s="27"/>
      <c r="O67" s="29"/>
      <c r="P67" s="56"/>
    </row>
    <row r="68" spans="1:19" ht="21" customHeight="1" x14ac:dyDescent="0.25">
      <c r="A68" s="33" t="s">
        <v>31</v>
      </c>
      <c r="B68" s="33">
        <f>B67+B62</f>
        <v>0</v>
      </c>
      <c r="C68" s="33">
        <f t="shared" ref="C68:D68" si="10">C67+C62</f>
        <v>0</v>
      </c>
      <c r="D68" s="33">
        <f t="shared" si="10"/>
        <v>0</v>
      </c>
      <c r="E68" s="33">
        <f>E67+E62</f>
        <v>0</v>
      </c>
      <c r="F68" s="51"/>
      <c r="G68" s="52"/>
      <c r="I68" s="9"/>
      <c r="J68" s="29"/>
      <c r="K68" s="29"/>
      <c r="L68" s="29"/>
      <c r="M68" s="29"/>
      <c r="N68" s="29"/>
      <c r="O68" s="27"/>
      <c r="P68" s="27"/>
    </row>
    <row r="69" spans="1:19" ht="47.25" x14ac:dyDescent="0.25">
      <c r="A69" s="62" t="s">
        <v>93</v>
      </c>
      <c r="B69" s="76" t="s">
        <v>28</v>
      </c>
      <c r="C69" s="77" t="s">
        <v>9</v>
      </c>
      <c r="D69" s="77" t="s">
        <v>10</v>
      </c>
      <c r="E69" s="77" t="s">
        <v>16</v>
      </c>
      <c r="F69" s="51"/>
      <c r="G69" s="52"/>
      <c r="I69" s="9"/>
      <c r="J69" s="42"/>
      <c r="K69" s="78"/>
      <c r="L69" s="78"/>
      <c r="M69" s="78"/>
      <c r="N69" s="78"/>
      <c r="O69" s="27"/>
      <c r="P69" s="27"/>
    </row>
    <row r="70" spans="1:19" ht="21" customHeight="1" x14ac:dyDescent="0.25">
      <c r="A70" s="88" t="s">
        <v>19</v>
      </c>
      <c r="B70" s="60">
        <v>0</v>
      </c>
      <c r="C70" s="60">
        <v>0</v>
      </c>
      <c r="D70" s="60">
        <v>0</v>
      </c>
      <c r="E70" s="44">
        <f>SUM(B70:D70)</f>
        <v>0</v>
      </c>
      <c r="F70" s="51"/>
      <c r="G70" s="54"/>
      <c r="I70" s="9"/>
      <c r="J70" s="27"/>
      <c r="K70" s="28"/>
      <c r="L70" s="28"/>
      <c r="M70" s="28"/>
      <c r="N70" s="29"/>
      <c r="O70" s="27"/>
      <c r="P70" s="56"/>
    </row>
    <row r="71" spans="1:19" ht="21" customHeight="1" x14ac:dyDescent="0.25">
      <c r="A71" s="88" t="s">
        <v>18</v>
      </c>
      <c r="B71" s="60">
        <v>0</v>
      </c>
      <c r="C71" s="60">
        <v>0</v>
      </c>
      <c r="D71" s="60">
        <v>0</v>
      </c>
      <c r="E71" s="44">
        <f>SUM(B71:D71)</f>
        <v>0</v>
      </c>
      <c r="F71" s="51"/>
      <c r="G71" s="54"/>
      <c r="I71" s="9"/>
      <c r="J71" s="27"/>
      <c r="K71" s="28"/>
      <c r="L71" s="28"/>
      <c r="M71" s="28"/>
      <c r="N71" s="29"/>
      <c r="O71" s="27"/>
      <c r="P71" s="56"/>
    </row>
    <row r="72" spans="1:19" s="90" customFormat="1" ht="21" customHeight="1" x14ac:dyDescent="0.25">
      <c r="A72" s="89" t="s">
        <v>17</v>
      </c>
      <c r="B72" s="34">
        <f>SUM(B70:B71)</f>
        <v>0</v>
      </c>
      <c r="C72" s="34">
        <f>SUM(C70:C71)</f>
        <v>0</v>
      </c>
      <c r="D72" s="34">
        <f>SUM(D70:D71)</f>
        <v>0</v>
      </c>
      <c r="E72" s="33">
        <f>SUM(E70:E71)</f>
        <v>0</v>
      </c>
      <c r="F72" s="51"/>
      <c r="G72" s="54"/>
      <c r="I72" s="9"/>
      <c r="J72" s="29"/>
      <c r="K72" s="38"/>
      <c r="L72" s="38"/>
      <c r="M72" s="38"/>
      <c r="N72" s="29"/>
      <c r="O72" s="27"/>
      <c r="P72" s="56"/>
      <c r="R72"/>
      <c r="S72"/>
    </row>
    <row r="73" spans="1:19" s="91" customFormat="1" ht="30.75" customHeight="1" x14ac:dyDescent="0.25">
      <c r="A73" s="62" t="s">
        <v>120</v>
      </c>
      <c r="B73" s="76" t="s">
        <v>28</v>
      </c>
      <c r="C73" s="77" t="s">
        <v>9</v>
      </c>
      <c r="D73" s="77" t="s">
        <v>10</v>
      </c>
      <c r="E73" s="77" t="s">
        <v>16</v>
      </c>
      <c r="F73" s="51"/>
      <c r="G73" s="54"/>
      <c r="H73" s="90"/>
      <c r="I73" s="9"/>
      <c r="J73" s="42"/>
      <c r="K73" s="78"/>
      <c r="L73" s="78"/>
      <c r="M73" s="78"/>
      <c r="N73" s="78"/>
      <c r="O73" s="27"/>
      <c r="P73" s="56"/>
      <c r="Q73" s="90"/>
      <c r="R73"/>
      <c r="S73"/>
    </row>
    <row r="74" spans="1:19" s="91" customFormat="1" ht="21" customHeight="1" x14ac:dyDescent="0.25">
      <c r="A74" s="88" t="s">
        <v>19</v>
      </c>
      <c r="B74" s="60">
        <v>0</v>
      </c>
      <c r="C74" s="60">
        <v>0</v>
      </c>
      <c r="D74" s="60">
        <v>0</v>
      </c>
      <c r="E74" s="44">
        <f>SUM(B74:D74)</f>
        <v>0</v>
      </c>
      <c r="F74" s="51"/>
      <c r="G74" s="54"/>
      <c r="H74" s="90"/>
      <c r="I74" s="9"/>
      <c r="J74" s="27"/>
      <c r="K74" s="28"/>
      <c r="L74" s="28"/>
      <c r="M74" s="28"/>
      <c r="N74" s="29"/>
      <c r="O74" s="27"/>
      <c r="P74" s="56"/>
      <c r="Q74" s="90"/>
      <c r="R74"/>
      <c r="S74"/>
    </row>
    <row r="75" spans="1:19" s="90" customFormat="1" ht="21" customHeight="1" x14ac:dyDescent="0.25">
      <c r="A75" s="67" t="s">
        <v>18</v>
      </c>
      <c r="B75" s="60">
        <v>0</v>
      </c>
      <c r="C75" s="60">
        <v>0</v>
      </c>
      <c r="D75" s="60">
        <v>0</v>
      </c>
      <c r="E75" s="44">
        <f>SUM(B75:D75)</f>
        <v>0</v>
      </c>
      <c r="F75" s="51"/>
      <c r="G75" s="54"/>
      <c r="I75" s="9"/>
      <c r="J75" s="64"/>
      <c r="K75" s="28"/>
      <c r="L75" s="28"/>
      <c r="M75" s="28"/>
      <c r="N75" s="29"/>
      <c r="O75" s="27"/>
      <c r="P75" s="56"/>
      <c r="R75"/>
      <c r="S75"/>
    </row>
    <row r="76" spans="1:19" s="90" customFormat="1" ht="21" customHeight="1" x14ac:dyDescent="0.25">
      <c r="A76" s="89" t="s">
        <v>17</v>
      </c>
      <c r="B76" s="34">
        <f>SUM(B74:B75)</f>
        <v>0</v>
      </c>
      <c r="C76" s="34">
        <f>SUM(C74:C75)</f>
        <v>0</v>
      </c>
      <c r="D76" s="34">
        <f>SUM(D74:D75)</f>
        <v>0</v>
      </c>
      <c r="E76" s="33">
        <f>SUM(E74:E75)</f>
        <v>0</v>
      </c>
      <c r="F76" s="51"/>
      <c r="G76" s="54"/>
      <c r="I76" s="9"/>
      <c r="J76" s="29"/>
      <c r="K76" s="38"/>
      <c r="L76" s="38"/>
      <c r="M76" s="38"/>
      <c r="N76" s="29"/>
      <c r="O76" s="27"/>
      <c r="P76" s="56"/>
      <c r="R76"/>
      <c r="S76"/>
    </row>
    <row r="77" spans="1:19" s="90" customFormat="1" ht="50.25" customHeight="1" x14ac:dyDescent="0.25">
      <c r="A77" s="62" t="s">
        <v>94</v>
      </c>
      <c r="B77" s="76" t="s">
        <v>28</v>
      </c>
      <c r="C77" s="77" t="s">
        <v>9</v>
      </c>
      <c r="D77" s="77" t="s">
        <v>10</v>
      </c>
      <c r="E77" s="77" t="s">
        <v>16</v>
      </c>
      <c r="F77" s="51"/>
      <c r="G77" s="54"/>
      <c r="I77" s="9"/>
      <c r="J77" s="42"/>
      <c r="K77" s="78"/>
      <c r="L77" s="78"/>
      <c r="M77" s="78"/>
      <c r="N77" s="78"/>
      <c r="O77" s="27"/>
      <c r="P77" s="56"/>
      <c r="R77"/>
      <c r="S77"/>
    </row>
    <row r="78" spans="1:19" s="90" customFormat="1" ht="21" customHeight="1" x14ac:dyDescent="0.25">
      <c r="A78" s="88" t="s">
        <v>19</v>
      </c>
      <c r="B78" s="60">
        <v>0</v>
      </c>
      <c r="C78" s="60">
        <v>0</v>
      </c>
      <c r="D78" s="60">
        <v>0</v>
      </c>
      <c r="E78" s="44">
        <f>SUM(B78:D78)</f>
        <v>0</v>
      </c>
      <c r="F78" s="51"/>
      <c r="G78" s="54"/>
      <c r="I78" s="9"/>
      <c r="J78" s="27"/>
      <c r="K78" s="28"/>
      <c r="L78" s="28"/>
      <c r="M78" s="28"/>
      <c r="N78" s="29"/>
      <c r="O78" s="27"/>
      <c r="P78" s="56"/>
      <c r="R78"/>
      <c r="S78"/>
    </row>
    <row r="79" spans="1:19" s="90" customFormat="1" ht="21" customHeight="1" x14ac:dyDescent="0.25">
      <c r="A79" s="88" t="s">
        <v>18</v>
      </c>
      <c r="B79" s="60">
        <v>0</v>
      </c>
      <c r="C79" s="60">
        <v>0</v>
      </c>
      <c r="D79" s="60">
        <v>0</v>
      </c>
      <c r="E79" s="44">
        <f>SUM(B79:D79)</f>
        <v>0</v>
      </c>
      <c r="F79" s="51"/>
      <c r="G79" s="54"/>
      <c r="I79" s="9"/>
      <c r="J79" s="27"/>
      <c r="K79" s="28"/>
      <c r="L79" s="28"/>
      <c r="M79" s="28"/>
      <c r="N79" s="29"/>
      <c r="O79" s="27"/>
      <c r="P79" s="56"/>
      <c r="R79"/>
      <c r="S79"/>
    </row>
    <row r="80" spans="1:19" s="90" customFormat="1" ht="21" customHeight="1" x14ac:dyDescent="0.25">
      <c r="A80" s="89" t="s">
        <v>17</v>
      </c>
      <c r="B80" s="34">
        <f>SUM(B78:B79)</f>
        <v>0</v>
      </c>
      <c r="C80" s="34">
        <f>SUM(C78:C79)</f>
        <v>0</v>
      </c>
      <c r="D80" s="34">
        <f>SUM(D78:D79)</f>
        <v>0</v>
      </c>
      <c r="E80" s="33">
        <f>SUM(E78:E79)</f>
        <v>0</v>
      </c>
      <c r="F80" s="51"/>
      <c r="G80" s="54"/>
      <c r="I80" s="9"/>
      <c r="J80" s="29"/>
      <c r="K80" s="38"/>
      <c r="L80" s="38"/>
      <c r="M80" s="38"/>
      <c r="N80" s="29"/>
      <c r="O80" s="27"/>
      <c r="P80" s="56"/>
      <c r="R80"/>
      <c r="S80"/>
    </row>
    <row r="81" spans="1:19" s="90" customFormat="1" ht="31.5" customHeight="1" x14ac:dyDescent="0.25">
      <c r="A81" s="62" t="s">
        <v>100</v>
      </c>
      <c r="B81" s="76" t="s">
        <v>28</v>
      </c>
      <c r="C81" s="77" t="s">
        <v>9</v>
      </c>
      <c r="D81" s="77" t="s">
        <v>10</v>
      </c>
      <c r="E81" s="77" t="s">
        <v>16</v>
      </c>
      <c r="F81" s="51"/>
      <c r="G81" s="54"/>
      <c r="I81" s="9"/>
      <c r="J81" s="42"/>
      <c r="K81" s="78"/>
      <c r="L81" s="78"/>
      <c r="M81" s="78"/>
      <c r="N81" s="78"/>
      <c r="O81" s="27"/>
      <c r="P81" s="56"/>
      <c r="R81"/>
      <c r="S81"/>
    </row>
    <row r="82" spans="1:19" s="9" customFormat="1" ht="21" customHeight="1" x14ac:dyDescent="0.25">
      <c r="A82" s="88" t="s">
        <v>19</v>
      </c>
      <c r="B82" s="60">
        <v>0</v>
      </c>
      <c r="C82" s="60">
        <v>0</v>
      </c>
      <c r="D82" s="60">
        <v>0</v>
      </c>
      <c r="E82" s="44">
        <f>SUM(B82:D82)</f>
        <v>0</v>
      </c>
      <c r="F82" s="92"/>
      <c r="G82" s="92"/>
      <c r="H82" s="93"/>
      <c r="J82" s="27"/>
      <c r="K82" s="28"/>
      <c r="L82" s="28"/>
      <c r="M82" s="28"/>
      <c r="N82" s="29"/>
      <c r="O82" s="27"/>
      <c r="P82" s="27"/>
      <c r="Q82" s="93"/>
      <c r="R82"/>
      <c r="S82"/>
    </row>
    <row r="83" spans="1:19" s="9" customFormat="1" ht="21" customHeight="1" x14ac:dyDescent="0.25">
      <c r="A83" s="88" t="s">
        <v>18</v>
      </c>
      <c r="B83" s="60">
        <v>0</v>
      </c>
      <c r="C83" s="60">
        <v>0</v>
      </c>
      <c r="D83" s="60">
        <v>0</v>
      </c>
      <c r="E83" s="44">
        <f>SUM(B83:D83)</f>
        <v>0</v>
      </c>
      <c r="F83" s="92"/>
      <c r="G83" s="92"/>
      <c r="H83" s="93"/>
      <c r="J83" s="27"/>
      <c r="K83" s="28"/>
      <c r="L83" s="28"/>
      <c r="M83" s="28"/>
      <c r="N83" s="29"/>
      <c r="O83" s="27"/>
      <c r="P83" s="27"/>
      <c r="Q83" s="93"/>
      <c r="R83"/>
      <c r="S83"/>
    </row>
    <row r="84" spans="1:19" s="9" customFormat="1" ht="21" customHeight="1" x14ac:dyDescent="0.25">
      <c r="A84" s="89" t="s">
        <v>17</v>
      </c>
      <c r="B84" s="34">
        <f>SUM(B82:B83)</f>
        <v>0</v>
      </c>
      <c r="C84" s="34">
        <f>SUM(C82:C83)</f>
        <v>0</v>
      </c>
      <c r="D84" s="34">
        <f>SUM(D82:D83)</f>
        <v>0</v>
      </c>
      <c r="E84" s="33">
        <f>SUM(E82:E83)</f>
        <v>0</v>
      </c>
      <c r="F84" s="92"/>
      <c r="G84" s="92"/>
      <c r="H84" s="93"/>
      <c r="J84" s="29"/>
      <c r="K84" s="38"/>
      <c r="L84" s="38"/>
      <c r="M84" s="38"/>
      <c r="N84" s="29"/>
      <c r="O84" s="27"/>
      <c r="P84" s="27"/>
      <c r="Q84" s="93"/>
      <c r="R84"/>
      <c r="S84"/>
    </row>
    <row r="85" spans="1:19" ht="45.75" customHeight="1" x14ac:dyDescent="0.25">
      <c r="A85" s="62" t="s">
        <v>95</v>
      </c>
      <c r="B85" s="76" t="s">
        <v>28</v>
      </c>
      <c r="C85" s="77" t="s">
        <v>9</v>
      </c>
      <c r="D85" s="77" t="s">
        <v>10</v>
      </c>
      <c r="E85" s="77" t="s">
        <v>16</v>
      </c>
      <c r="F85" s="92"/>
      <c r="G85" s="92"/>
      <c r="H85" s="90"/>
      <c r="I85" s="9"/>
      <c r="J85" s="42"/>
      <c r="K85" s="78"/>
      <c r="L85" s="78"/>
      <c r="M85" s="78"/>
      <c r="N85" s="78"/>
      <c r="O85" s="27"/>
      <c r="P85" s="27"/>
      <c r="Q85" s="90"/>
    </row>
    <row r="86" spans="1:19" ht="21" customHeight="1" x14ac:dyDescent="0.25">
      <c r="A86" s="88" t="s">
        <v>19</v>
      </c>
      <c r="B86" s="60">
        <v>0</v>
      </c>
      <c r="C86" s="60">
        <v>0</v>
      </c>
      <c r="D86" s="60">
        <v>0</v>
      </c>
      <c r="E86" s="44">
        <f>SUM(B86:D86)</f>
        <v>0</v>
      </c>
      <c r="F86" s="92"/>
      <c r="G86" s="94"/>
      <c r="H86" s="90"/>
      <c r="I86" s="9"/>
      <c r="J86" s="27"/>
      <c r="K86" s="28"/>
      <c r="L86" s="28"/>
      <c r="M86" s="28"/>
      <c r="N86" s="29"/>
      <c r="O86" s="27"/>
      <c r="P86" s="56"/>
      <c r="Q86" s="90"/>
    </row>
    <row r="87" spans="1:19" ht="21" customHeight="1" x14ac:dyDescent="0.25">
      <c r="A87" s="88" t="s">
        <v>18</v>
      </c>
      <c r="B87" s="60">
        <v>0</v>
      </c>
      <c r="C87" s="60">
        <v>0</v>
      </c>
      <c r="D87" s="60">
        <v>0</v>
      </c>
      <c r="E87" s="44">
        <f>SUM(B87:D87)</f>
        <v>0</v>
      </c>
      <c r="F87" s="51"/>
      <c r="G87" s="54"/>
      <c r="H87" s="90"/>
      <c r="I87" s="9"/>
      <c r="J87" s="27"/>
      <c r="K87" s="28"/>
      <c r="L87" s="28"/>
      <c r="M87" s="28"/>
      <c r="N87" s="29"/>
      <c r="O87" s="27"/>
      <c r="P87" s="56"/>
      <c r="Q87" s="90"/>
    </row>
    <row r="88" spans="1:19" ht="21" customHeight="1" x14ac:dyDescent="0.25">
      <c r="A88" s="89" t="s">
        <v>17</v>
      </c>
      <c r="B88" s="34">
        <f>SUM(B86:B87)</f>
        <v>0</v>
      </c>
      <c r="C88" s="34">
        <f>SUM(C86:C87)</f>
        <v>0</v>
      </c>
      <c r="D88" s="34">
        <f>SUM(D86:D87)</f>
        <v>0</v>
      </c>
      <c r="E88" s="33">
        <f>SUM(E86:E87)</f>
        <v>0</v>
      </c>
      <c r="F88" s="51"/>
      <c r="G88" s="54"/>
      <c r="H88" s="90"/>
      <c r="I88" s="9"/>
      <c r="J88" s="29"/>
      <c r="K88" s="38"/>
      <c r="L88" s="38"/>
      <c r="M88" s="38"/>
      <c r="N88" s="29"/>
      <c r="O88" s="27"/>
      <c r="P88" s="56"/>
      <c r="Q88" s="90"/>
    </row>
    <row r="89" spans="1:19" ht="48" customHeight="1" x14ac:dyDescent="0.25">
      <c r="A89" s="96" t="s">
        <v>101</v>
      </c>
      <c r="B89" s="76" t="s">
        <v>28</v>
      </c>
      <c r="C89" s="77" t="s">
        <v>9</v>
      </c>
      <c r="D89" s="77" t="s">
        <v>10</v>
      </c>
      <c r="E89" s="77" t="s">
        <v>16</v>
      </c>
      <c r="F89" s="79"/>
      <c r="G89" s="54"/>
      <c r="I89" s="9"/>
      <c r="J89" s="66"/>
      <c r="K89" s="78"/>
      <c r="L89" s="78"/>
      <c r="M89" s="78"/>
      <c r="N89" s="78"/>
      <c r="O89" s="29"/>
      <c r="P89" s="56"/>
    </row>
    <row r="90" spans="1:19" ht="21" customHeight="1" x14ac:dyDescent="0.25">
      <c r="A90" s="88" t="s">
        <v>19</v>
      </c>
      <c r="B90" s="60">
        <v>0</v>
      </c>
      <c r="C90" s="60">
        <v>0</v>
      </c>
      <c r="D90" s="60">
        <v>0</v>
      </c>
      <c r="E90" s="44">
        <f>SUM(B90:D90)</f>
        <v>0</v>
      </c>
      <c r="F90" s="79"/>
      <c r="G90" s="54"/>
      <c r="I90" s="9"/>
      <c r="J90" s="27"/>
      <c r="K90" s="28"/>
      <c r="L90" s="28"/>
      <c r="M90" s="28"/>
      <c r="N90" s="29"/>
      <c r="O90" s="29"/>
      <c r="P90" s="56"/>
    </row>
    <row r="91" spans="1:19" ht="21" customHeight="1" x14ac:dyDescent="0.25">
      <c r="A91" s="88" t="s">
        <v>18</v>
      </c>
      <c r="B91" s="60">
        <v>0</v>
      </c>
      <c r="C91" s="60">
        <v>0</v>
      </c>
      <c r="D91" s="60">
        <v>0</v>
      </c>
      <c r="E91" s="44">
        <f>SUM(B91:D91)</f>
        <v>0</v>
      </c>
      <c r="F91" s="51"/>
      <c r="G91" s="52"/>
      <c r="I91" s="9"/>
      <c r="J91" s="27"/>
      <c r="K91" s="28"/>
      <c r="L91" s="28"/>
      <c r="M91" s="28"/>
      <c r="N91" s="29"/>
      <c r="O91" s="27"/>
      <c r="P91" s="27"/>
    </row>
    <row r="92" spans="1:19" ht="21" customHeight="1" x14ac:dyDescent="0.25">
      <c r="A92" s="89" t="s">
        <v>17</v>
      </c>
      <c r="B92" s="34">
        <f>SUM(B90:B91)</f>
        <v>0</v>
      </c>
      <c r="C92" s="34">
        <f>SUM(C90:C91)</f>
        <v>0</v>
      </c>
      <c r="D92" s="34">
        <f>SUM(D90:D91)</f>
        <v>0</v>
      </c>
      <c r="E92" s="33">
        <f>SUM(E90:E91)</f>
        <v>0</v>
      </c>
      <c r="F92" s="51"/>
      <c r="G92" s="54"/>
      <c r="I92" s="9"/>
      <c r="J92" s="29"/>
      <c r="K92" s="38"/>
      <c r="L92" s="38"/>
      <c r="M92" s="38"/>
      <c r="N92" s="29"/>
      <c r="O92" s="27"/>
      <c r="P92" s="56"/>
    </row>
    <row r="93" spans="1:19" ht="48" customHeight="1" x14ac:dyDescent="0.25">
      <c r="A93" s="62" t="s">
        <v>138</v>
      </c>
      <c r="B93" s="156" t="s">
        <v>139</v>
      </c>
      <c r="C93" s="156" t="s">
        <v>140</v>
      </c>
      <c r="D93" s="156" t="s">
        <v>141</v>
      </c>
      <c r="E93" s="157" t="s">
        <v>142</v>
      </c>
      <c r="F93" s="51"/>
      <c r="G93" s="54"/>
      <c r="I93" s="9"/>
      <c r="J93" s="29"/>
      <c r="K93" s="38"/>
      <c r="L93" s="38"/>
      <c r="M93" s="38"/>
      <c r="N93" s="29"/>
      <c r="O93" s="27"/>
      <c r="P93" s="56"/>
    </row>
    <row r="94" spans="1:19" ht="21" customHeight="1" x14ac:dyDescent="0.25">
      <c r="A94" s="158" t="s">
        <v>143</v>
      </c>
      <c r="B94" s="159">
        <v>0</v>
      </c>
      <c r="C94" s="159">
        <v>0</v>
      </c>
      <c r="D94" s="159">
        <v>0</v>
      </c>
      <c r="E94" s="44">
        <f>SUM(B94:D94)</f>
        <v>0</v>
      </c>
      <c r="F94" s="51"/>
      <c r="G94" s="54"/>
      <c r="I94" s="9"/>
      <c r="J94" s="29"/>
      <c r="K94" s="38"/>
      <c r="L94" s="38"/>
      <c r="M94" s="38"/>
      <c r="N94" s="29"/>
      <c r="O94" s="27"/>
      <c r="P94" s="56"/>
    </row>
    <row r="95" spans="1:19" ht="21" customHeight="1" x14ac:dyDescent="0.25">
      <c r="A95" s="158" t="s">
        <v>144</v>
      </c>
      <c r="B95" s="159">
        <v>0</v>
      </c>
      <c r="C95" s="159">
        <v>0</v>
      </c>
      <c r="D95" s="159">
        <v>0</v>
      </c>
      <c r="E95" s="44">
        <f>SUM(B95:D95)</f>
        <v>0</v>
      </c>
      <c r="F95" s="51"/>
      <c r="G95" s="54"/>
      <c r="I95" s="9"/>
      <c r="J95" s="29"/>
      <c r="K95" s="38"/>
      <c r="L95" s="38"/>
      <c r="M95" s="38"/>
      <c r="N95" s="29"/>
      <c r="O95" s="27"/>
      <c r="P95" s="56"/>
    </row>
    <row r="96" spans="1:19" ht="21" customHeight="1" x14ac:dyDescent="0.25">
      <c r="A96" s="158" t="s">
        <v>145</v>
      </c>
      <c r="B96" s="159">
        <v>0</v>
      </c>
      <c r="C96" s="159">
        <v>0</v>
      </c>
      <c r="D96" s="159">
        <v>0</v>
      </c>
      <c r="E96" s="44">
        <f>SUM(B96:D96)</f>
        <v>0</v>
      </c>
      <c r="F96" s="51"/>
      <c r="G96" s="54"/>
      <c r="I96" s="9"/>
      <c r="J96" s="29"/>
      <c r="K96" s="38"/>
      <c r="L96" s="38"/>
      <c r="M96" s="38"/>
      <c r="N96" s="29"/>
      <c r="O96" s="27"/>
      <c r="P96" s="56"/>
    </row>
    <row r="97" spans="1:16" ht="21" customHeight="1" x14ac:dyDescent="0.25">
      <c r="A97" s="158" t="s">
        <v>146</v>
      </c>
      <c r="B97" s="159">
        <v>0</v>
      </c>
      <c r="C97" s="159">
        <v>0</v>
      </c>
      <c r="D97" s="159">
        <v>0</v>
      </c>
      <c r="E97" s="44">
        <f>SUM(B97:D97)</f>
        <v>0</v>
      </c>
      <c r="F97" s="51"/>
      <c r="G97" s="54"/>
      <c r="I97" s="9"/>
      <c r="J97" s="29"/>
      <c r="K97" s="38"/>
      <c r="L97" s="38"/>
      <c r="M97" s="38"/>
      <c r="N97" s="29"/>
      <c r="O97" s="27"/>
      <c r="P97" s="56"/>
    </row>
    <row r="98" spans="1:16" ht="21" customHeight="1" x14ac:dyDescent="0.25">
      <c r="A98" s="158" t="s">
        <v>147</v>
      </c>
      <c r="B98" s="159">
        <v>0</v>
      </c>
      <c r="C98" s="159">
        <v>0</v>
      </c>
      <c r="D98" s="159">
        <v>0</v>
      </c>
      <c r="E98" s="44">
        <f>SUM(B98:D98)</f>
        <v>0</v>
      </c>
      <c r="F98" s="51"/>
      <c r="G98" s="54"/>
      <c r="I98" s="9"/>
      <c r="J98" s="29"/>
      <c r="K98" s="38"/>
      <c r="L98" s="38"/>
      <c r="M98" s="38"/>
      <c r="N98" s="29"/>
      <c r="O98" s="27"/>
      <c r="P98" s="56"/>
    </row>
    <row r="99" spans="1:16" ht="21" customHeight="1" x14ac:dyDescent="0.25">
      <c r="A99" s="158" t="s">
        <v>148</v>
      </c>
      <c r="B99" s="159">
        <v>0</v>
      </c>
      <c r="C99" s="159">
        <v>0</v>
      </c>
      <c r="D99" s="159">
        <v>0</v>
      </c>
      <c r="E99" s="44">
        <f>SUM(B99:D99)</f>
        <v>0</v>
      </c>
      <c r="F99" s="51"/>
      <c r="G99" s="54"/>
      <c r="I99" s="9"/>
      <c r="J99" s="29"/>
      <c r="K99" s="38"/>
      <c r="L99" s="38"/>
      <c r="M99" s="38"/>
      <c r="N99" s="29"/>
      <c r="O99" s="27"/>
      <c r="P99" s="56"/>
    </row>
    <row r="100" spans="1:16" ht="21" customHeight="1" x14ac:dyDescent="0.25">
      <c r="A100" s="158" t="s">
        <v>149</v>
      </c>
      <c r="B100" s="159">
        <v>0</v>
      </c>
      <c r="C100" s="159">
        <v>0</v>
      </c>
      <c r="D100" s="159">
        <v>0</v>
      </c>
      <c r="E100" s="44">
        <f>SUM(B100:D100)</f>
        <v>0</v>
      </c>
      <c r="F100" s="51"/>
      <c r="G100" s="54"/>
      <c r="I100" s="9"/>
      <c r="J100" s="29"/>
      <c r="K100" s="38"/>
      <c r="L100" s="38"/>
      <c r="M100" s="38"/>
      <c r="N100" s="29"/>
      <c r="O100" s="27"/>
      <c r="P100" s="56"/>
    </row>
    <row r="101" spans="1:16" ht="21" customHeight="1" x14ac:dyDescent="0.25">
      <c r="A101" s="158" t="s">
        <v>150</v>
      </c>
      <c r="B101" s="159">
        <v>0</v>
      </c>
      <c r="C101" s="159">
        <v>0</v>
      </c>
      <c r="D101" s="159">
        <v>0</v>
      </c>
      <c r="E101" s="44">
        <f>SUM(B101:D101)</f>
        <v>0</v>
      </c>
      <c r="F101" s="51"/>
      <c r="G101" s="54"/>
      <c r="I101" s="9"/>
      <c r="J101" s="29"/>
      <c r="K101" s="38"/>
      <c r="L101" s="38"/>
      <c r="M101" s="38"/>
      <c r="N101" s="29"/>
      <c r="O101" s="27"/>
      <c r="P101" s="56"/>
    </row>
    <row r="102" spans="1:16" ht="21" customHeight="1" x14ac:dyDescent="0.25">
      <c r="A102" s="89" t="s">
        <v>17</v>
      </c>
      <c r="B102" s="34">
        <f>SUM(B94:B101)</f>
        <v>0</v>
      </c>
      <c r="C102" s="34">
        <f>SUM(C94:C101)</f>
        <v>0</v>
      </c>
      <c r="D102" s="34">
        <f>SUM(D94:D101)</f>
        <v>0</v>
      </c>
      <c r="E102" s="33">
        <f>SUM(E94:E101)</f>
        <v>0</v>
      </c>
      <c r="F102" s="51"/>
      <c r="G102" s="54"/>
      <c r="I102" s="9"/>
      <c r="J102" s="29"/>
      <c r="K102" s="38"/>
      <c r="L102" s="38"/>
      <c r="M102" s="38"/>
      <c r="N102" s="29"/>
      <c r="O102" s="27"/>
      <c r="P102" s="56"/>
    </row>
    <row r="103" spans="1:16" ht="63.75" customHeight="1" x14ac:dyDescent="0.25">
      <c r="A103" s="97" t="s">
        <v>121</v>
      </c>
      <c r="B103" s="98" t="s">
        <v>28</v>
      </c>
      <c r="C103" s="98" t="s">
        <v>9</v>
      </c>
      <c r="D103" s="98" t="s">
        <v>10</v>
      </c>
      <c r="E103" s="99" t="s">
        <v>17</v>
      </c>
      <c r="F103" s="51"/>
      <c r="G103" s="54"/>
      <c r="I103" s="9"/>
      <c r="J103" s="66"/>
      <c r="K103" s="100"/>
      <c r="L103" s="100"/>
      <c r="M103" s="100"/>
      <c r="N103" s="101"/>
      <c r="O103" s="27"/>
      <c r="P103" s="56"/>
    </row>
    <row r="104" spans="1:16" ht="21" customHeight="1" x14ac:dyDescent="0.25">
      <c r="A104" s="72" t="s">
        <v>33</v>
      </c>
      <c r="B104" s="43">
        <v>0</v>
      </c>
      <c r="C104" s="43">
        <v>0</v>
      </c>
      <c r="D104" s="43">
        <v>0</v>
      </c>
      <c r="E104" s="24">
        <f>SUM(B104:D104)</f>
        <v>0</v>
      </c>
      <c r="F104" s="79"/>
      <c r="G104" s="54"/>
      <c r="I104" s="9"/>
      <c r="J104" s="64"/>
      <c r="K104" s="27"/>
      <c r="L104" s="27"/>
      <c r="M104" s="27"/>
      <c r="N104" s="29"/>
      <c r="O104" s="29"/>
      <c r="P104" s="56"/>
    </row>
    <row r="105" spans="1:16" ht="21" customHeight="1" x14ac:dyDescent="0.25">
      <c r="A105" s="72" t="s">
        <v>34</v>
      </c>
      <c r="B105" s="43">
        <v>0</v>
      </c>
      <c r="C105" s="43">
        <v>0</v>
      </c>
      <c r="D105" s="43">
        <v>0</v>
      </c>
      <c r="E105" s="24">
        <f t="shared" ref="E105:E121" si="11">SUM(B105:D105)</f>
        <v>0</v>
      </c>
      <c r="F105" s="51"/>
      <c r="G105" s="52"/>
      <c r="I105" s="9"/>
      <c r="J105" s="64"/>
      <c r="K105" s="27"/>
      <c r="L105" s="27"/>
      <c r="M105" s="27"/>
      <c r="N105" s="29"/>
      <c r="O105" s="27"/>
      <c r="P105" s="27"/>
    </row>
    <row r="106" spans="1:16" ht="21" customHeight="1" x14ac:dyDescent="0.25">
      <c r="A106" s="68" t="s">
        <v>35</v>
      </c>
      <c r="B106" s="43">
        <v>0</v>
      </c>
      <c r="C106" s="43">
        <v>0</v>
      </c>
      <c r="D106" s="43">
        <v>0</v>
      </c>
      <c r="E106" s="24">
        <f t="shared" si="11"/>
        <v>0</v>
      </c>
      <c r="F106" s="51"/>
      <c r="G106" s="54"/>
      <c r="I106" s="9"/>
      <c r="J106" s="69"/>
      <c r="K106" s="27"/>
      <c r="L106" s="27"/>
      <c r="M106" s="27"/>
      <c r="N106" s="29"/>
      <c r="O106" s="27"/>
      <c r="P106" s="56"/>
    </row>
    <row r="107" spans="1:16" ht="21" customHeight="1" x14ac:dyDescent="0.25">
      <c r="A107" s="72" t="s">
        <v>36</v>
      </c>
      <c r="B107" s="43">
        <v>0</v>
      </c>
      <c r="C107" s="43">
        <v>0</v>
      </c>
      <c r="D107" s="43">
        <v>0</v>
      </c>
      <c r="E107" s="24">
        <f t="shared" si="11"/>
        <v>0</v>
      </c>
      <c r="F107" s="51"/>
      <c r="G107" s="54"/>
      <c r="I107" s="9"/>
      <c r="J107" s="64"/>
      <c r="K107" s="27"/>
      <c r="L107" s="27"/>
      <c r="M107" s="27"/>
      <c r="N107" s="29"/>
      <c r="O107" s="27"/>
      <c r="P107" s="56"/>
    </row>
    <row r="108" spans="1:16" ht="21" customHeight="1" x14ac:dyDescent="0.25">
      <c r="A108" s="102" t="s">
        <v>37</v>
      </c>
      <c r="B108" s="43">
        <v>0</v>
      </c>
      <c r="C108" s="43">
        <v>0</v>
      </c>
      <c r="D108" s="43">
        <v>0</v>
      </c>
      <c r="E108" s="24">
        <f>SUM(B108:D108)</f>
        <v>0</v>
      </c>
      <c r="F108" s="51"/>
      <c r="G108" s="54"/>
      <c r="I108" s="9"/>
      <c r="J108" s="27"/>
      <c r="K108" s="27"/>
      <c r="L108" s="27"/>
      <c r="M108" s="27"/>
      <c r="N108" s="29"/>
      <c r="O108" s="27"/>
      <c r="P108" s="56"/>
    </row>
    <row r="109" spans="1:16" ht="21" customHeight="1" x14ac:dyDescent="0.25">
      <c r="A109" s="72" t="s">
        <v>38</v>
      </c>
      <c r="B109" s="43">
        <v>0</v>
      </c>
      <c r="C109" s="43">
        <v>0</v>
      </c>
      <c r="D109" s="43">
        <v>0</v>
      </c>
      <c r="E109" s="24">
        <f t="shared" si="11"/>
        <v>0</v>
      </c>
      <c r="F109" s="51"/>
      <c r="G109" s="54"/>
      <c r="I109" s="9"/>
      <c r="J109" s="64"/>
      <c r="K109" s="27"/>
      <c r="L109" s="27"/>
      <c r="M109" s="27"/>
      <c r="N109" s="29"/>
      <c r="O109" s="27"/>
      <c r="P109" s="56"/>
    </row>
    <row r="110" spans="1:16" ht="21" customHeight="1" x14ac:dyDescent="0.25">
      <c r="A110" s="72" t="s">
        <v>39</v>
      </c>
      <c r="B110" s="43">
        <v>0</v>
      </c>
      <c r="C110" s="43">
        <v>0</v>
      </c>
      <c r="D110" s="43">
        <v>0</v>
      </c>
      <c r="E110" s="24">
        <f t="shared" si="11"/>
        <v>0</v>
      </c>
      <c r="F110" s="51"/>
      <c r="G110" s="54"/>
      <c r="I110" s="9"/>
      <c r="J110" s="64"/>
      <c r="K110" s="27"/>
      <c r="L110" s="27"/>
      <c r="M110" s="27"/>
      <c r="N110" s="29"/>
      <c r="O110" s="27"/>
      <c r="P110" s="56"/>
    </row>
    <row r="111" spans="1:16" ht="21" customHeight="1" x14ac:dyDescent="0.25">
      <c r="A111" s="72" t="s">
        <v>40</v>
      </c>
      <c r="B111" s="43">
        <v>0</v>
      </c>
      <c r="C111" s="43">
        <v>0</v>
      </c>
      <c r="D111" s="43">
        <v>0</v>
      </c>
      <c r="E111" s="24">
        <f t="shared" si="11"/>
        <v>0</v>
      </c>
      <c r="F111" s="51"/>
      <c r="G111" s="54"/>
      <c r="I111" s="9"/>
      <c r="J111" s="64"/>
      <c r="K111" s="27"/>
      <c r="L111" s="27"/>
      <c r="M111" s="27"/>
      <c r="N111" s="29"/>
      <c r="O111" s="27"/>
      <c r="P111" s="56"/>
    </row>
    <row r="112" spans="1:16" ht="21" customHeight="1" x14ac:dyDescent="0.25">
      <c r="A112" s="72" t="s">
        <v>41</v>
      </c>
      <c r="B112" s="43">
        <v>0</v>
      </c>
      <c r="C112" s="43">
        <v>0</v>
      </c>
      <c r="D112" s="43">
        <v>0</v>
      </c>
      <c r="E112" s="24">
        <f t="shared" si="11"/>
        <v>0</v>
      </c>
      <c r="F112" s="51"/>
      <c r="G112" s="54"/>
      <c r="I112" s="9"/>
      <c r="J112" s="64"/>
      <c r="K112" s="27"/>
      <c r="L112" s="27"/>
      <c r="M112" s="27"/>
      <c r="N112" s="29"/>
      <c r="O112" s="27"/>
      <c r="P112" s="56"/>
    </row>
    <row r="113" spans="1:16" ht="21" customHeight="1" x14ac:dyDescent="0.25">
      <c r="A113" s="72" t="s">
        <v>42</v>
      </c>
      <c r="B113" s="43">
        <v>0</v>
      </c>
      <c r="C113" s="43">
        <v>0</v>
      </c>
      <c r="D113" s="43">
        <v>0</v>
      </c>
      <c r="E113" s="24">
        <f t="shared" si="11"/>
        <v>0</v>
      </c>
      <c r="F113" s="51"/>
      <c r="G113" s="54"/>
      <c r="I113" s="9"/>
      <c r="J113" s="64"/>
      <c r="K113" s="27"/>
      <c r="L113" s="27"/>
      <c r="M113" s="27"/>
      <c r="N113" s="29"/>
      <c r="O113" s="27"/>
      <c r="P113" s="56"/>
    </row>
    <row r="114" spans="1:16" ht="21" customHeight="1" x14ac:dyDescent="0.25">
      <c r="A114" s="72" t="s">
        <v>43</v>
      </c>
      <c r="B114" s="43">
        <v>0</v>
      </c>
      <c r="C114" s="43">
        <v>0</v>
      </c>
      <c r="D114" s="43">
        <v>0</v>
      </c>
      <c r="E114" s="24">
        <f t="shared" si="11"/>
        <v>0</v>
      </c>
      <c r="F114" s="51"/>
      <c r="G114" s="54"/>
      <c r="I114" s="9"/>
      <c r="J114" s="64"/>
      <c r="K114" s="27"/>
      <c r="L114" s="27"/>
      <c r="M114" s="27"/>
      <c r="N114" s="29"/>
      <c r="O114" s="27"/>
      <c r="P114" s="56"/>
    </row>
    <row r="115" spans="1:16" ht="21" customHeight="1" x14ac:dyDescent="0.25">
      <c r="A115" s="72" t="s">
        <v>44</v>
      </c>
      <c r="B115" s="43">
        <v>0</v>
      </c>
      <c r="C115" s="43">
        <v>0</v>
      </c>
      <c r="D115" s="43">
        <v>0</v>
      </c>
      <c r="E115" s="24">
        <f t="shared" si="11"/>
        <v>0</v>
      </c>
      <c r="F115" s="51"/>
      <c r="G115" s="54"/>
      <c r="I115" s="9"/>
      <c r="J115" s="64"/>
      <c r="K115" s="27"/>
      <c r="L115" s="27"/>
      <c r="M115" s="27"/>
      <c r="N115" s="29"/>
      <c r="O115" s="27"/>
      <c r="P115" s="56"/>
    </row>
    <row r="116" spans="1:16" ht="21" customHeight="1" x14ac:dyDescent="0.25">
      <c r="A116" s="72" t="s">
        <v>122</v>
      </c>
      <c r="B116" s="43">
        <v>0</v>
      </c>
      <c r="C116" s="43">
        <v>0</v>
      </c>
      <c r="D116" s="43">
        <v>0</v>
      </c>
      <c r="E116" s="24">
        <f t="shared" si="11"/>
        <v>0</v>
      </c>
      <c r="F116" s="79"/>
      <c r="G116" s="54"/>
      <c r="I116" s="9"/>
      <c r="J116" s="64"/>
      <c r="K116" s="27"/>
      <c r="L116" s="27"/>
      <c r="M116" s="27"/>
      <c r="N116" s="29"/>
      <c r="O116" s="29"/>
      <c r="P116" s="56"/>
    </row>
    <row r="117" spans="1:16" ht="21" customHeight="1" x14ac:dyDescent="0.25">
      <c r="A117" s="72" t="s">
        <v>123</v>
      </c>
      <c r="B117" s="43">
        <v>0</v>
      </c>
      <c r="C117" s="43">
        <v>0</v>
      </c>
      <c r="D117" s="43">
        <v>0</v>
      </c>
      <c r="E117" s="24">
        <f t="shared" si="11"/>
        <v>0</v>
      </c>
      <c r="F117" s="79"/>
      <c r="G117" s="54"/>
      <c r="I117" s="9"/>
      <c r="J117" s="64"/>
      <c r="K117" s="27"/>
      <c r="L117" s="27"/>
      <c r="M117" s="27"/>
      <c r="N117" s="29"/>
      <c r="O117" s="29"/>
      <c r="P117" s="56"/>
    </row>
    <row r="118" spans="1:16" ht="21" customHeight="1" x14ac:dyDescent="0.25">
      <c r="A118" s="72" t="s">
        <v>45</v>
      </c>
      <c r="B118" s="43">
        <v>0</v>
      </c>
      <c r="C118" s="43">
        <v>0</v>
      </c>
      <c r="D118" s="43">
        <v>0</v>
      </c>
      <c r="E118" s="24">
        <f t="shared" si="11"/>
        <v>0</v>
      </c>
      <c r="F118" s="79"/>
      <c r="G118" s="54"/>
      <c r="I118" s="9"/>
      <c r="J118" s="64"/>
      <c r="K118" s="27"/>
      <c r="L118" s="27"/>
      <c r="M118" s="27"/>
      <c r="N118" s="29"/>
      <c r="O118" s="29"/>
      <c r="P118" s="56"/>
    </row>
    <row r="119" spans="1:16" ht="21" customHeight="1" x14ac:dyDescent="0.25">
      <c r="A119" s="68" t="s">
        <v>46</v>
      </c>
      <c r="B119" s="43">
        <v>0</v>
      </c>
      <c r="C119" s="43">
        <v>0</v>
      </c>
      <c r="D119" s="43">
        <v>0</v>
      </c>
      <c r="E119" s="24">
        <f t="shared" si="11"/>
        <v>0</v>
      </c>
      <c r="F119" s="51"/>
      <c r="G119" s="52"/>
      <c r="I119" s="9"/>
      <c r="J119" s="69"/>
      <c r="K119" s="27"/>
      <c r="L119" s="27"/>
      <c r="M119" s="27"/>
      <c r="N119" s="29"/>
      <c r="O119" s="27"/>
      <c r="P119" s="27"/>
    </row>
    <row r="120" spans="1:16" ht="21" customHeight="1" x14ac:dyDescent="0.25">
      <c r="A120" s="68" t="s">
        <v>47</v>
      </c>
      <c r="B120" s="43">
        <v>0</v>
      </c>
      <c r="C120" s="43">
        <v>0</v>
      </c>
      <c r="D120" s="43">
        <v>0</v>
      </c>
      <c r="E120" s="24">
        <f t="shared" si="11"/>
        <v>0</v>
      </c>
      <c r="F120" s="51"/>
      <c r="G120" s="54"/>
      <c r="I120" s="9"/>
      <c r="J120" s="69"/>
      <c r="K120" s="27"/>
      <c r="L120" s="27"/>
      <c r="M120" s="27"/>
      <c r="N120" s="29"/>
      <c r="O120" s="27"/>
      <c r="P120" s="56"/>
    </row>
    <row r="121" spans="1:16" ht="21" customHeight="1" x14ac:dyDescent="0.25">
      <c r="A121" s="72" t="s">
        <v>48</v>
      </c>
      <c r="B121" s="43">
        <v>0</v>
      </c>
      <c r="C121" s="43">
        <v>0</v>
      </c>
      <c r="D121" s="43">
        <v>0</v>
      </c>
      <c r="E121" s="24">
        <f t="shared" si="11"/>
        <v>0</v>
      </c>
      <c r="F121" s="51"/>
      <c r="G121" s="54"/>
      <c r="I121" s="9"/>
      <c r="J121" s="64"/>
      <c r="K121" s="27"/>
      <c r="L121" s="27"/>
      <c r="M121" s="27"/>
      <c r="N121" s="29"/>
      <c r="O121" s="27"/>
      <c r="P121" s="56"/>
    </row>
    <row r="122" spans="1:16" ht="21" customHeight="1" x14ac:dyDescent="0.25">
      <c r="A122" s="103" t="s">
        <v>49</v>
      </c>
      <c r="B122" s="33">
        <f>SUM(B104:B121)</f>
        <v>0</v>
      </c>
      <c r="C122" s="33">
        <f>SUM(C104:C121)</f>
        <v>0</v>
      </c>
      <c r="D122" s="33">
        <f>SUM(D104:D121)</f>
        <v>0</v>
      </c>
      <c r="E122" s="33">
        <f>SUM(E104:E121)</f>
        <v>0</v>
      </c>
      <c r="F122" s="51"/>
      <c r="G122" s="54"/>
      <c r="I122" s="9"/>
      <c r="J122" s="58"/>
      <c r="K122" s="29"/>
      <c r="L122" s="29"/>
      <c r="M122" s="29"/>
      <c r="N122" s="29"/>
      <c r="O122" s="27"/>
      <c r="P122" s="56"/>
    </row>
    <row r="123" spans="1:16" ht="34.5" customHeight="1" x14ac:dyDescent="0.25">
      <c r="A123" s="154" t="s">
        <v>102</v>
      </c>
      <c r="B123" s="104" t="s">
        <v>28</v>
      </c>
      <c r="C123" s="104" t="s">
        <v>9</v>
      </c>
      <c r="D123" s="104" t="s">
        <v>10</v>
      </c>
      <c r="E123" s="41" t="s">
        <v>16</v>
      </c>
      <c r="F123" s="51"/>
      <c r="G123" s="54"/>
      <c r="I123" s="9"/>
      <c r="J123" s="66"/>
      <c r="K123" s="78"/>
      <c r="L123" s="78"/>
      <c r="M123" s="78"/>
      <c r="N123" s="20"/>
      <c r="O123" s="27"/>
      <c r="P123" s="56"/>
    </row>
    <row r="124" spans="1:16" ht="21" customHeight="1" x14ac:dyDescent="0.25">
      <c r="A124" s="68" t="s">
        <v>50</v>
      </c>
      <c r="B124" s="43">
        <v>0</v>
      </c>
      <c r="C124" s="43">
        <v>0</v>
      </c>
      <c r="D124" s="43">
        <v>0</v>
      </c>
      <c r="E124" s="24">
        <f t="shared" ref="E124:E130" si="12">SUM(B124:D124)</f>
        <v>0</v>
      </c>
      <c r="F124" s="51"/>
      <c r="G124" s="54"/>
      <c r="I124" s="9"/>
      <c r="J124" s="69"/>
      <c r="K124" s="27"/>
      <c r="L124" s="27"/>
      <c r="M124" s="27"/>
      <c r="N124" s="29"/>
      <c r="O124" s="27"/>
      <c r="P124" s="56"/>
    </row>
    <row r="125" spans="1:16" ht="21" customHeight="1" x14ac:dyDescent="0.25">
      <c r="A125" s="68" t="s">
        <v>106</v>
      </c>
      <c r="B125" s="43">
        <v>0</v>
      </c>
      <c r="C125" s="43">
        <v>0</v>
      </c>
      <c r="D125" s="43">
        <v>0</v>
      </c>
      <c r="E125" s="24">
        <f t="shared" si="12"/>
        <v>0</v>
      </c>
      <c r="F125" s="51"/>
      <c r="G125" s="54"/>
      <c r="I125" s="9"/>
      <c r="J125" s="69"/>
      <c r="K125" s="27"/>
      <c r="L125" s="27"/>
      <c r="M125" s="27"/>
      <c r="N125" s="29"/>
      <c r="O125" s="27"/>
      <c r="P125" s="56"/>
    </row>
    <row r="126" spans="1:16" ht="21" customHeight="1" x14ac:dyDescent="0.25">
      <c r="A126" s="68" t="s">
        <v>51</v>
      </c>
      <c r="B126" s="43">
        <v>0</v>
      </c>
      <c r="C126" s="43">
        <v>0</v>
      </c>
      <c r="D126" s="43">
        <v>0</v>
      </c>
      <c r="E126" s="24">
        <f t="shared" si="12"/>
        <v>0</v>
      </c>
      <c r="F126" s="51"/>
      <c r="G126" s="54"/>
      <c r="I126" s="9"/>
      <c r="J126" s="69"/>
      <c r="K126" s="27"/>
      <c r="L126" s="27"/>
      <c r="M126" s="27"/>
      <c r="N126" s="29"/>
      <c r="O126" s="27"/>
      <c r="P126" s="56"/>
    </row>
    <row r="127" spans="1:16" ht="21" customHeight="1" x14ac:dyDescent="0.25">
      <c r="A127" s="68" t="s">
        <v>52</v>
      </c>
      <c r="B127" s="43">
        <v>0</v>
      </c>
      <c r="C127" s="43">
        <v>0</v>
      </c>
      <c r="D127" s="43">
        <v>0</v>
      </c>
      <c r="E127" s="24">
        <f t="shared" si="12"/>
        <v>0</v>
      </c>
      <c r="F127" s="51"/>
      <c r="G127" s="52"/>
      <c r="I127" s="9"/>
      <c r="J127" s="69"/>
      <c r="K127" s="27"/>
      <c r="L127" s="27"/>
      <c r="M127" s="27"/>
      <c r="N127" s="29"/>
      <c r="O127" s="27"/>
      <c r="P127" s="27"/>
    </row>
    <row r="128" spans="1:16" ht="21" customHeight="1" x14ac:dyDescent="0.25">
      <c r="A128" s="72" t="s">
        <v>164</v>
      </c>
      <c r="B128" s="43">
        <v>0</v>
      </c>
      <c r="C128" s="43">
        <v>0</v>
      </c>
      <c r="D128" s="43">
        <v>0</v>
      </c>
      <c r="E128" s="24">
        <f t="shared" si="12"/>
        <v>0</v>
      </c>
      <c r="F128" s="51"/>
      <c r="G128" s="54"/>
      <c r="I128" s="9"/>
      <c r="J128" s="64"/>
      <c r="K128" s="27"/>
      <c r="L128" s="27"/>
      <c r="M128" s="27"/>
      <c r="N128" s="29"/>
      <c r="O128" s="27"/>
      <c r="P128" s="56"/>
    </row>
    <row r="129" spans="1:16" ht="21" customHeight="1" x14ac:dyDescent="0.25">
      <c r="A129" s="72" t="s">
        <v>165</v>
      </c>
      <c r="B129" s="43">
        <v>0</v>
      </c>
      <c r="C129" s="43">
        <v>0</v>
      </c>
      <c r="D129" s="43">
        <v>0</v>
      </c>
      <c r="E129" s="24">
        <f t="shared" si="12"/>
        <v>0</v>
      </c>
      <c r="F129" s="51"/>
      <c r="G129" s="54"/>
      <c r="I129" s="9"/>
      <c r="J129" s="64"/>
      <c r="K129" s="27"/>
      <c r="L129" s="27"/>
      <c r="M129" s="27"/>
      <c r="N129" s="29"/>
      <c r="O129" s="27"/>
      <c r="P129" s="56"/>
    </row>
    <row r="130" spans="1:16" ht="30.75" customHeight="1" x14ac:dyDescent="0.25">
      <c r="A130" s="72" t="s">
        <v>53</v>
      </c>
      <c r="B130" s="43">
        <v>0</v>
      </c>
      <c r="C130" s="43">
        <v>0</v>
      </c>
      <c r="D130" s="43">
        <v>0</v>
      </c>
      <c r="E130" s="24">
        <f t="shared" si="12"/>
        <v>0</v>
      </c>
      <c r="F130" s="51"/>
      <c r="G130" s="54"/>
      <c r="I130" s="9"/>
      <c r="J130" s="64"/>
      <c r="K130" s="27"/>
      <c r="L130" s="27"/>
      <c r="M130" s="27"/>
      <c r="N130" s="29"/>
      <c r="O130" s="27"/>
      <c r="P130" s="56"/>
    </row>
    <row r="131" spans="1:16" ht="21" customHeight="1" x14ac:dyDescent="0.25">
      <c r="A131" s="68" t="s">
        <v>54</v>
      </c>
      <c r="B131" s="43">
        <v>0</v>
      </c>
      <c r="C131" s="43">
        <v>0</v>
      </c>
      <c r="D131" s="43">
        <v>0</v>
      </c>
      <c r="E131" s="24">
        <v>0</v>
      </c>
      <c r="F131" s="51"/>
      <c r="G131" s="54"/>
      <c r="I131" s="9"/>
      <c r="J131" s="69"/>
      <c r="K131" s="27"/>
      <c r="L131" s="27"/>
      <c r="M131" s="27"/>
      <c r="N131" s="29"/>
      <c r="O131" s="27"/>
      <c r="P131" s="56"/>
    </row>
    <row r="132" spans="1:16" ht="21" customHeight="1" x14ac:dyDescent="0.25">
      <c r="A132" s="103" t="s">
        <v>16</v>
      </c>
      <c r="B132" s="105">
        <f>SUM(B124:B131)</f>
        <v>0</v>
      </c>
      <c r="C132" s="105">
        <f>SUM(C124:C131)</f>
        <v>0</v>
      </c>
      <c r="D132" s="105">
        <f>SUM(D124:D131)</f>
        <v>0</v>
      </c>
      <c r="E132" s="106">
        <f>SUM(E124:E131)</f>
        <v>0</v>
      </c>
      <c r="F132" s="51"/>
      <c r="G132" s="54"/>
      <c r="I132" s="9"/>
      <c r="J132" s="58"/>
      <c r="K132" s="107"/>
      <c r="L132" s="107"/>
      <c r="M132" s="107"/>
      <c r="N132" s="107"/>
      <c r="O132" s="27"/>
      <c r="P132" s="56"/>
    </row>
    <row r="133" spans="1:16" ht="64.5" customHeight="1" x14ac:dyDescent="0.25">
      <c r="A133" s="108" t="s">
        <v>107</v>
      </c>
      <c r="B133" s="109" t="s">
        <v>28</v>
      </c>
      <c r="C133" s="109" t="s">
        <v>9</v>
      </c>
      <c r="D133" s="109" t="s">
        <v>10</v>
      </c>
      <c r="E133" s="109" t="s">
        <v>17</v>
      </c>
      <c r="F133" s="51"/>
      <c r="G133" s="54"/>
      <c r="I133" s="9"/>
      <c r="J133" s="110"/>
      <c r="K133" s="100"/>
      <c r="L133" s="100"/>
      <c r="M133" s="100"/>
      <c r="N133" s="100"/>
      <c r="O133" s="27"/>
      <c r="P133" s="56"/>
    </row>
    <row r="134" spans="1:16" ht="21" customHeight="1" x14ac:dyDescent="0.25">
      <c r="A134" s="68" t="s">
        <v>50</v>
      </c>
      <c r="B134" s="111">
        <v>0</v>
      </c>
      <c r="C134" s="111">
        <v>0</v>
      </c>
      <c r="D134" s="111">
        <v>0</v>
      </c>
      <c r="E134" s="24">
        <f>SUM(B134:D134)</f>
        <v>0</v>
      </c>
      <c r="F134" s="51"/>
      <c r="G134" s="52"/>
      <c r="I134" s="9"/>
      <c r="J134" s="69"/>
      <c r="K134" s="112"/>
      <c r="L134" s="112"/>
      <c r="M134" s="112"/>
      <c r="N134" s="29"/>
      <c r="O134" s="27"/>
      <c r="P134" s="27"/>
    </row>
    <row r="135" spans="1:16" ht="21" customHeight="1" x14ac:dyDescent="0.25">
      <c r="A135" s="68" t="s">
        <v>106</v>
      </c>
      <c r="B135" s="111">
        <v>0</v>
      </c>
      <c r="C135" s="111">
        <v>0</v>
      </c>
      <c r="D135" s="111">
        <v>0</v>
      </c>
      <c r="E135" s="24">
        <f t="shared" ref="E135:E142" si="13">SUM(B135:D135)</f>
        <v>0</v>
      </c>
      <c r="F135" s="51"/>
      <c r="G135" s="54"/>
      <c r="I135" s="9"/>
      <c r="J135" s="69"/>
      <c r="K135" s="112"/>
      <c r="L135" s="112"/>
      <c r="M135" s="112"/>
      <c r="N135" s="29"/>
      <c r="O135" s="27"/>
      <c r="P135" s="56"/>
    </row>
    <row r="136" spans="1:16" ht="21" customHeight="1" x14ac:dyDescent="0.25">
      <c r="A136" s="72" t="s">
        <v>55</v>
      </c>
      <c r="B136" s="111">
        <v>0</v>
      </c>
      <c r="C136" s="111">
        <v>0</v>
      </c>
      <c r="D136" s="111">
        <v>0</v>
      </c>
      <c r="E136" s="24">
        <f t="shared" si="13"/>
        <v>0</v>
      </c>
      <c r="F136" s="51"/>
      <c r="G136" s="54"/>
      <c r="I136" s="9"/>
      <c r="J136" s="64"/>
      <c r="K136" s="112"/>
      <c r="L136" s="112"/>
      <c r="M136" s="112"/>
      <c r="N136" s="29"/>
      <c r="O136" s="27"/>
      <c r="P136" s="56"/>
    </row>
    <row r="137" spans="1:16" ht="21" customHeight="1" x14ac:dyDescent="0.25">
      <c r="A137" s="68" t="s">
        <v>52</v>
      </c>
      <c r="B137" s="111">
        <v>0</v>
      </c>
      <c r="C137" s="111">
        <v>0</v>
      </c>
      <c r="D137" s="111">
        <v>0</v>
      </c>
      <c r="E137" s="24">
        <f t="shared" si="13"/>
        <v>0</v>
      </c>
      <c r="F137" s="51"/>
      <c r="G137" s="54"/>
      <c r="I137" s="9"/>
      <c r="J137" s="69"/>
      <c r="K137" s="112"/>
      <c r="L137" s="112"/>
      <c r="M137" s="112"/>
      <c r="N137" s="29"/>
      <c r="O137" s="27"/>
      <c r="P137" s="56"/>
    </row>
    <row r="138" spans="1:16" ht="21" customHeight="1" x14ac:dyDescent="0.25">
      <c r="A138" s="72" t="s">
        <v>56</v>
      </c>
      <c r="B138" s="111">
        <v>0</v>
      </c>
      <c r="C138" s="111">
        <v>0</v>
      </c>
      <c r="D138" s="111">
        <v>0</v>
      </c>
      <c r="E138" s="24">
        <f t="shared" si="13"/>
        <v>0</v>
      </c>
      <c r="F138" s="51"/>
      <c r="G138" s="54"/>
      <c r="I138" s="9"/>
      <c r="J138" s="64"/>
      <c r="K138" s="112"/>
      <c r="L138" s="112"/>
      <c r="M138" s="112"/>
      <c r="N138" s="29"/>
      <c r="O138" s="27"/>
      <c r="P138" s="56"/>
    </row>
    <row r="139" spans="1:16" ht="21" customHeight="1" x14ac:dyDescent="0.25">
      <c r="A139" s="72" t="s">
        <v>164</v>
      </c>
      <c r="B139" s="111">
        <v>0</v>
      </c>
      <c r="C139" s="111">
        <v>0</v>
      </c>
      <c r="D139" s="111">
        <v>0</v>
      </c>
      <c r="E139" s="24">
        <f t="shared" si="13"/>
        <v>0</v>
      </c>
      <c r="F139" s="51"/>
      <c r="G139" s="54"/>
      <c r="I139" s="9"/>
      <c r="J139" s="64"/>
      <c r="K139" s="112"/>
      <c r="L139" s="112"/>
      <c r="M139" s="112"/>
      <c r="N139" s="29"/>
      <c r="O139" s="27"/>
      <c r="P139" s="56"/>
    </row>
    <row r="140" spans="1:16" ht="21" customHeight="1" x14ac:dyDescent="0.25">
      <c r="A140" s="72" t="s">
        <v>165</v>
      </c>
      <c r="B140" s="111">
        <v>0</v>
      </c>
      <c r="C140" s="111">
        <v>0</v>
      </c>
      <c r="D140" s="111">
        <v>0</v>
      </c>
      <c r="E140" s="24">
        <f t="shared" si="13"/>
        <v>0</v>
      </c>
      <c r="F140" s="51"/>
      <c r="G140" s="54"/>
      <c r="I140" s="9"/>
      <c r="J140" s="64"/>
      <c r="K140" s="112"/>
      <c r="L140" s="112"/>
      <c r="M140" s="112"/>
      <c r="N140" s="29"/>
      <c r="O140" s="27"/>
      <c r="P140" s="56"/>
    </row>
    <row r="141" spans="1:16" ht="30.75" customHeight="1" x14ac:dyDescent="0.25">
      <c r="A141" s="72" t="s">
        <v>53</v>
      </c>
      <c r="B141" s="111">
        <v>0</v>
      </c>
      <c r="C141" s="111">
        <v>0</v>
      </c>
      <c r="D141" s="111">
        <v>0</v>
      </c>
      <c r="E141" s="24">
        <f t="shared" si="13"/>
        <v>0</v>
      </c>
      <c r="F141" s="51"/>
      <c r="G141" s="54"/>
      <c r="I141" s="9"/>
      <c r="J141" s="64"/>
      <c r="K141" s="112"/>
      <c r="L141" s="112"/>
      <c r="M141" s="112"/>
      <c r="N141" s="29"/>
      <c r="O141" s="27"/>
      <c r="P141" s="56"/>
    </row>
    <row r="142" spans="1:16" ht="35.25" customHeight="1" x14ac:dyDescent="0.25">
      <c r="A142" s="68" t="s">
        <v>166</v>
      </c>
      <c r="B142" s="111">
        <v>0</v>
      </c>
      <c r="C142" s="111">
        <v>0</v>
      </c>
      <c r="D142" s="111">
        <v>0</v>
      </c>
      <c r="E142" s="24">
        <f t="shared" si="13"/>
        <v>0</v>
      </c>
      <c r="F142" s="51"/>
      <c r="G142" s="54"/>
      <c r="I142" s="9"/>
      <c r="J142" s="69"/>
      <c r="K142" s="112"/>
      <c r="L142" s="112"/>
      <c r="M142" s="112"/>
      <c r="N142" s="29"/>
      <c r="O142" s="27"/>
      <c r="P142" s="56"/>
    </row>
    <row r="143" spans="1:16" ht="21" customHeight="1" x14ac:dyDescent="0.25">
      <c r="A143" s="103" t="s">
        <v>16</v>
      </c>
      <c r="B143" s="105">
        <f>SUM(B134:B142)</f>
        <v>0</v>
      </c>
      <c r="C143" s="105">
        <f>SUM(C134:C142)</f>
        <v>0</v>
      </c>
      <c r="D143" s="105">
        <f>SUM(D134:D142)</f>
        <v>0</v>
      </c>
      <c r="E143" s="106">
        <f>SUM(E134:E142)</f>
        <v>0</v>
      </c>
      <c r="F143" s="51"/>
      <c r="G143" s="54"/>
      <c r="I143" s="9"/>
      <c r="J143" s="58"/>
      <c r="K143" s="107"/>
      <c r="L143" s="107"/>
      <c r="M143" s="107"/>
      <c r="N143" s="107"/>
      <c r="O143" s="27"/>
      <c r="P143" s="56"/>
    </row>
    <row r="144" spans="1:16" ht="21" customHeight="1" x14ac:dyDescent="0.25">
      <c r="A144" s="113" t="s">
        <v>131</v>
      </c>
      <c r="B144" s="104" t="s">
        <v>28</v>
      </c>
      <c r="C144" s="104" t="s">
        <v>9</v>
      </c>
      <c r="D144" s="104" t="s">
        <v>10</v>
      </c>
      <c r="E144" s="109" t="s">
        <v>17</v>
      </c>
      <c r="F144" s="51"/>
      <c r="G144" s="54"/>
      <c r="I144" s="9"/>
      <c r="J144" s="58"/>
      <c r="K144" s="78"/>
      <c r="L144" s="78"/>
      <c r="M144" s="78"/>
      <c r="N144" s="100"/>
      <c r="O144" s="27"/>
      <c r="P144" s="56"/>
    </row>
    <row r="145" spans="1:16" ht="21" customHeight="1" x14ac:dyDescent="0.25">
      <c r="A145" s="114" t="s">
        <v>129</v>
      </c>
      <c r="B145" s="60">
        <v>0</v>
      </c>
      <c r="C145" s="60">
        <v>0</v>
      </c>
      <c r="D145" s="60">
        <v>0</v>
      </c>
      <c r="E145" s="44">
        <f>SUM(B145:D145)</f>
        <v>0</v>
      </c>
      <c r="F145" s="51"/>
      <c r="G145" s="54"/>
      <c r="I145" s="9"/>
      <c r="J145" s="115"/>
      <c r="K145" s="61"/>
      <c r="L145" s="61"/>
      <c r="M145" s="61"/>
      <c r="N145" s="61"/>
      <c r="O145" s="27"/>
      <c r="P145" s="56"/>
    </row>
    <row r="146" spans="1:16" ht="21" customHeight="1" x14ac:dyDescent="0.25">
      <c r="A146" s="116" t="s">
        <v>130</v>
      </c>
      <c r="B146" s="60">
        <v>0</v>
      </c>
      <c r="C146" s="60">
        <v>0</v>
      </c>
      <c r="D146" s="60">
        <v>0</v>
      </c>
      <c r="E146" s="44">
        <f>SUM(B146:D146)</f>
        <v>0</v>
      </c>
      <c r="F146" s="92"/>
      <c r="G146" s="92"/>
      <c r="I146" s="9"/>
      <c r="J146" s="82"/>
      <c r="K146" s="61"/>
      <c r="L146" s="61"/>
      <c r="M146" s="61"/>
      <c r="N146" s="61"/>
      <c r="O146" s="27"/>
      <c r="P146" s="27"/>
    </row>
    <row r="147" spans="1:16" ht="21" customHeight="1" x14ac:dyDescent="0.25">
      <c r="A147" s="103" t="s">
        <v>16</v>
      </c>
      <c r="B147" s="34">
        <f>SUM(B145:B146)</f>
        <v>0</v>
      </c>
      <c r="C147" s="34">
        <f>SUM(C145:C146)</f>
        <v>0</v>
      </c>
      <c r="D147" s="34">
        <f>SUM(D145:D146)</f>
        <v>0</v>
      </c>
      <c r="E147" s="33">
        <f>SUM(E145:E146)</f>
        <v>0</v>
      </c>
      <c r="F147" s="92"/>
      <c r="G147" s="92"/>
      <c r="I147" s="9"/>
      <c r="J147" s="58"/>
      <c r="K147" s="107"/>
      <c r="L147" s="107"/>
      <c r="M147" s="107"/>
      <c r="N147" s="107"/>
      <c r="O147" s="27"/>
      <c r="P147" s="27"/>
    </row>
    <row r="148" spans="1:16" ht="46.5" customHeight="1" x14ac:dyDescent="0.25">
      <c r="A148" s="117" t="s">
        <v>124</v>
      </c>
      <c r="B148" s="104" t="s">
        <v>28</v>
      </c>
      <c r="C148" s="104" t="s">
        <v>9</v>
      </c>
      <c r="D148" s="104" t="s">
        <v>10</v>
      </c>
      <c r="E148" s="109" t="s">
        <v>17</v>
      </c>
      <c r="F148" s="92"/>
      <c r="G148" s="92"/>
      <c r="I148" s="9"/>
      <c r="J148" s="95"/>
      <c r="K148" s="78"/>
      <c r="L148" s="78"/>
      <c r="M148" s="78"/>
      <c r="N148" s="100"/>
      <c r="O148" s="27"/>
      <c r="P148" s="27"/>
    </row>
    <row r="149" spans="1:16" ht="21" customHeight="1" x14ac:dyDescent="0.25">
      <c r="A149" s="59" t="s">
        <v>57</v>
      </c>
      <c r="B149" s="59">
        <v>0</v>
      </c>
      <c r="C149" s="59">
        <v>0</v>
      </c>
      <c r="D149" s="118">
        <v>0</v>
      </c>
      <c r="E149" s="119">
        <f>SUM(B149:D149)</f>
        <v>0</v>
      </c>
      <c r="F149" s="92"/>
      <c r="G149" s="92"/>
      <c r="I149" s="9"/>
      <c r="J149" s="61"/>
      <c r="K149" s="61"/>
      <c r="L149" s="61"/>
      <c r="M149" s="120"/>
      <c r="N149" s="121"/>
      <c r="O149" s="27"/>
      <c r="P149" s="27"/>
    </row>
    <row r="150" spans="1:16" ht="21" customHeight="1" x14ac:dyDescent="0.25">
      <c r="A150" s="59" t="s">
        <v>58</v>
      </c>
      <c r="B150" s="59">
        <v>0</v>
      </c>
      <c r="C150" s="59">
        <v>0</v>
      </c>
      <c r="D150" s="118">
        <v>0</v>
      </c>
      <c r="E150" s="119">
        <f t="shared" ref="E150:E152" si="14">SUM(B150:D150)</f>
        <v>0</v>
      </c>
      <c r="F150" s="92"/>
      <c r="G150" s="92"/>
      <c r="I150" s="9"/>
      <c r="J150" s="61"/>
      <c r="K150" s="61"/>
      <c r="L150" s="61"/>
      <c r="M150" s="120"/>
      <c r="N150" s="121"/>
      <c r="O150" s="27"/>
      <c r="P150" s="27"/>
    </row>
    <row r="151" spans="1:16" ht="21" customHeight="1" x14ac:dyDescent="0.25">
      <c r="A151" s="59" t="s">
        <v>59</v>
      </c>
      <c r="B151" s="59">
        <v>0</v>
      </c>
      <c r="C151" s="59">
        <v>0</v>
      </c>
      <c r="D151" s="118">
        <v>0</v>
      </c>
      <c r="E151" s="119">
        <f t="shared" si="14"/>
        <v>0</v>
      </c>
      <c r="F151" s="92"/>
      <c r="G151" s="92"/>
      <c r="I151" s="9"/>
      <c r="J151" s="61"/>
      <c r="K151" s="61"/>
      <c r="L151" s="61"/>
      <c r="M151" s="120"/>
      <c r="N151" s="121"/>
      <c r="O151" s="27"/>
      <c r="P151" s="27"/>
    </row>
    <row r="152" spans="1:16" ht="21" customHeight="1" x14ac:dyDescent="0.25">
      <c r="A152" s="59" t="s">
        <v>160</v>
      </c>
      <c r="B152" s="59">
        <v>0</v>
      </c>
      <c r="C152" s="59">
        <v>0</v>
      </c>
      <c r="D152" s="118">
        <v>0</v>
      </c>
      <c r="E152" s="119">
        <f t="shared" si="14"/>
        <v>0</v>
      </c>
      <c r="F152" s="92"/>
      <c r="G152" s="92"/>
      <c r="I152" s="9"/>
      <c r="J152" s="61"/>
      <c r="K152" s="61"/>
      <c r="L152" s="61"/>
      <c r="M152" s="120"/>
      <c r="N152" s="121"/>
      <c r="O152" s="27"/>
      <c r="P152" s="27"/>
    </row>
    <row r="153" spans="1:16" ht="21" customHeight="1" x14ac:dyDescent="0.25">
      <c r="A153" s="122" t="s">
        <v>17</v>
      </c>
      <c r="B153" s="123">
        <f>SUM(B149:B152)</f>
        <v>0</v>
      </c>
      <c r="C153" s="124">
        <f>SUM(C149:C152)</f>
        <v>0</v>
      </c>
      <c r="D153" s="125">
        <f>SUM(D149:D152)</f>
        <v>0</v>
      </c>
      <c r="E153" s="126">
        <f>SUM(E149:E152)</f>
        <v>0</v>
      </c>
      <c r="F153" s="92"/>
      <c r="G153" s="92"/>
      <c r="I153" s="9"/>
      <c r="J153" s="95"/>
      <c r="K153" s="110"/>
      <c r="L153" s="127"/>
      <c r="M153" s="121"/>
      <c r="N153" s="121"/>
      <c r="O153" s="27"/>
      <c r="P153" s="27"/>
    </row>
    <row r="154" spans="1:16" ht="63.75" customHeight="1" x14ac:dyDescent="0.25">
      <c r="A154" s="57" t="s">
        <v>125</v>
      </c>
      <c r="B154" s="76" t="s">
        <v>8</v>
      </c>
      <c r="C154" s="77" t="s">
        <v>9</v>
      </c>
      <c r="D154" s="77" t="s">
        <v>10</v>
      </c>
      <c r="E154" s="41" t="s">
        <v>16</v>
      </c>
      <c r="F154" s="92"/>
      <c r="G154" s="92"/>
      <c r="I154" s="9"/>
      <c r="J154" s="58"/>
      <c r="K154" s="78"/>
      <c r="L154" s="78"/>
      <c r="M154" s="78"/>
      <c r="N154" s="20"/>
      <c r="O154" s="27"/>
      <c r="P154" s="27"/>
    </row>
    <row r="155" spans="1:16" ht="33" customHeight="1" x14ac:dyDescent="0.25">
      <c r="A155" s="128" t="s">
        <v>96</v>
      </c>
      <c r="B155" s="43">
        <v>0</v>
      </c>
      <c r="C155" s="43">
        <v>0</v>
      </c>
      <c r="D155" s="43">
        <v>0</v>
      </c>
      <c r="E155" s="24">
        <f>SUM(B155:D155)</f>
        <v>0</v>
      </c>
      <c r="F155" s="92"/>
      <c r="G155" s="92"/>
      <c r="I155" s="9"/>
      <c r="J155" s="64"/>
      <c r="K155" s="27"/>
      <c r="L155" s="27"/>
      <c r="M155" s="27"/>
      <c r="N155" s="29"/>
      <c r="O155" s="27"/>
      <c r="P155" s="27"/>
    </row>
    <row r="156" spans="1:16" ht="32.25" customHeight="1" x14ac:dyDescent="0.25">
      <c r="A156" s="128" t="s">
        <v>60</v>
      </c>
      <c r="B156" s="43">
        <v>0</v>
      </c>
      <c r="C156" s="43">
        <v>0</v>
      </c>
      <c r="D156" s="43">
        <v>0</v>
      </c>
      <c r="E156" s="24">
        <f t="shared" ref="E156:E165" si="15">SUM(B156:D156)</f>
        <v>0</v>
      </c>
      <c r="F156" s="92"/>
      <c r="G156" s="92"/>
      <c r="I156" s="9"/>
      <c r="J156" s="64"/>
      <c r="K156" s="27"/>
      <c r="L156" s="27"/>
      <c r="M156" s="27"/>
      <c r="N156" s="29"/>
      <c r="O156" s="27"/>
      <c r="P156" s="27"/>
    </row>
    <row r="157" spans="1:16" ht="23.25" customHeight="1" x14ac:dyDescent="0.25">
      <c r="A157" s="128" t="s">
        <v>97</v>
      </c>
      <c r="B157" s="43">
        <v>0</v>
      </c>
      <c r="C157" s="43">
        <v>0</v>
      </c>
      <c r="D157" s="43">
        <v>0</v>
      </c>
      <c r="E157" s="24">
        <f t="shared" si="15"/>
        <v>0</v>
      </c>
      <c r="F157" s="92"/>
      <c r="G157" s="92"/>
      <c r="I157" s="9"/>
      <c r="J157" s="64"/>
      <c r="K157" s="27"/>
      <c r="L157" s="27"/>
      <c r="M157" s="27"/>
      <c r="N157" s="29"/>
      <c r="O157" s="27"/>
      <c r="P157" s="27"/>
    </row>
    <row r="158" spans="1:16" ht="21" customHeight="1" x14ac:dyDescent="0.25">
      <c r="A158" s="128" t="s">
        <v>61</v>
      </c>
      <c r="B158" s="43">
        <v>0</v>
      </c>
      <c r="C158" s="43">
        <v>0</v>
      </c>
      <c r="D158" s="43">
        <v>0</v>
      </c>
      <c r="E158" s="24">
        <f t="shared" si="15"/>
        <v>0</v>
      </c>
      <c r="F158" s="92"/>
      <c r="G158" s="92"/>
      <c r="I158" s="9"/>
      <c r="J158" s="64"/>
      <c r="K158" s="27"/>
      <c r="L158" s="27"/>
      <c r="M158" s="27"/>
      <c r="N158" s="29"/>
      <c r="O158" s="27"/>
      <c r="P158" s="27"/>
    </row>
    <row r="159" spans="1:16" ht="31.5" customHeight="1" x14ac:dyDescent="0.25">
      <c r="A159" s="129" t="s">
        <v>63</v>
      </c>
      <c r="B159" s="43">
        <v>0</v>
      </c>
      <c r="C159" s="43">
        <v>0</v>
      </c>
      <c r="D159" s="43">
        <v>0</v>
      </c>
      <c r="E159" s="24">
        <f>SUM(B159:D159)</f>
        <v>0</v>
      </c>
      <c r="F159" s="92"/>
      <c r="G159" s="92"/>
      <c r="I159" s="9"/>
      <c r="J159" s="86"/>
      <c r="K159" s="27"/>
      <c r="L159" s="27"/>
      <c r="M159" s="27"/>
      <c r="N159" s="29"/>
      <c r="O159" s="27"/>
      <c r="P159" s="27"/>
    </row>
    <row r="160" spans="1:16" ht="21" customHeight="1" x14ac:dyDescent="0.25">
      <c r="A160" s="128" t="s">
        <v>62</v>
      </c>
      <c r="B160" s="43">
        <v>0</v>
      </c>
      <c r="C160" s="43">
        <v>0</v>
      </c>
      <c r="D160" s="43">
        <v>0</v>
      </c>
      <c r="E160" s="24">
        <f t="shared" si="15"/>
        <v>0</v>
      </c>
      <c r="F160" s="92"/>
      <c r="G160" s="92"/>
      <c r="I160" s="9"/>
      <c r="J160" s="64"/>
      <c r="K160" s="27"/>
      <c r="L160" s="27"/>
      <c r="M160" s="27"/>
      <c r="N160" s="29"/>
      <c r="O160" s="27"/>
      <c r="P160" s="27"/>
    </row>
    <row r="161" spans="1:16" ht="21" customHeight="1" x14ac:dyDescent="0.25">
      <c r="A161" s="130" t="s">
        <v>64</v>
      </c>
      <c r="B161" s="43">
        <v>0</v>
      </c>
      <c r="C161" s="43">
        <v>0</v>
      </c>
      <c r="D161" s="43">
        <v>0</v>
      </c>
      <c r="E161" s="24">
        <f t="shared" si="15"/>
        <v>0</v>
      </c>
      <c r="F161" s="92"/>
      <c r="G161" s="92"/>
      <c r="I161" s="9"/>
      <c r="J161" s="69"/>
      <c r="K161" s="27"/>
      <c r="L161" s="27"/>
      <c r="M161" s="27"/>
      <c r="N161" s="29"/>
      <c r="O161" s="27"/>
      <c r="P161" s="27"/>
    </row>
    <row r="162" spans="1:16" ht="21" customHeight="1" x14ac:dyDescent="0.25">
      <c r="A162" s="130" t="s">
        <v>65</v>
      </c>
      <c r="B162" s="43">
        <v>0</v>
      </c>
      <c r="C162" s="43">
        <v>0</v>
      </c>
      <c r="D162" s="43">
        <v>0</v>
      </c>
      <c r="E162" s="24">
        <f t="shared" si="15"/>
        <v>0</v>
      </c>
      <c r="F162" s="92"/>
      <c r="G162" s="92"/>
      <c r="I162" s="9"/>
      <c r="J162" s="69"/>
      <c r="K162" s="27"/>
      <c r="L162" s="27"/>
      <c r="M162" s="27"/>
      <c r="N162" s="29"/>
      <c r="O162" s="27"/>
      <c r="P162" s="27"/>
    </row>
    <row r="163" spans="1:16" ht="21" customHeight="1" x14ac:dyDescent="0.25">
      <c r="A163" s="130" t="s">
        <v>66</v>
      </c>
      <c r="B163" s="43">
        <v>0</v>
      </c>
      <c r="C163" s="43">
        <v>0</v>
      </c>
      <c r="D163" s="43">
        <v>0</v>
      </c>
      <c r="E163" s="24">
        <f t="shared" si="15"/>
        <v>0</v>
      </c>
      <c r="F163" s="92"/>
      <c r="G163" s="92"/>
      <c r="I163" s="9"/>
      <c r="J163" s="69"/>
      <c r="K163" s="27"/>
      <c r="L163" s="27"/>
      <c r="M163" s="27"/>
      <c r="N163" s="29"/>
      <c r="O163" s="27"/>
      <c r="P163" s="27"/>
    </row>
    <row r="164" spans="1:16" ht="21" customHeight="1" x14ac:dyDescent="0.25">
      <c r="A164" s="130" t="s">
        <v>67</v>
      </c>
      <c r="B164" s="43">
        <v>0</v>
      </c>
      <c r="C164" s="43">
        <v>0</v>
      </c>
      <c r="D164" s="43">
        <v>0</v>
      </c>
      <c r="E164" s="24">
        <f t="shared" si="15"/>
        <v>0</v>
      </c>
      <c r="F164" s="92"/>
      <c r="G164" s="92"/>
      <c r="I164" s="9"/>
      <c r="J164" s="69"/>
      <c r="K164" s="27"/>
      <c r="L164" s="27"/>
      <c r="M164" s="27"/>
      <c r="N164" s="29"/>
      <c r="O164" s="27"/>
      <c r="P164" s="27"/>
    </row>
    <row r="165" spans="1:16" ht="46.5" customHeight="1" x14ac:dyDescent="0.25">
      <c r="A165" s="128" t="s">
        <v>68</v>
      </c>
      <c r="B165" s="43">
        <v>0</v>
      </c>
      <c r="C165" s="43">
        <v>0</v>
      </c>
      <c r="D165" s="43">
        <v>0</v>
      </c>
      <c r="E165" s="24">
        <f t="shared" si="15"/>
        <v>0</v>
      </c>
      <c r="F165" s="92"/>
      <c r="G165" s="92"/>
      <c r="I165" s="9"/>
      <c r="J165" s="64"/>
      <c r="K165" s="27"/>
      <c r="L165" s="27"/>
      <c r="M165" s="27"/>
      <c r="N165" s="29"/>
      <c r="O165" s="27"/>
      <c r="P165" s="27"/>
    </row>
    <row r="166" spans="1:16" ht="21" customHeight="1" x14ac:dyDescent="0.25">
      <c r="A166" s="128" t="s">
        <v>161</v>
      </c>
      <c r="B166" s="43">
        <v>0</v>
      </c>
      <c r="C166" s="43">
        <v>0</v>
      </c>
      <c r="D166" s="43">
        <v>0</v>
      </c>
      <c r="E166" s="24">
        <f>SUM(B166:D166)</f>
        <v>0</v>
      </c>
      <c r="F166" s="92"/>
      <c r="G166" s="92"/>
      <c r="I166" s="9"/>
      <c r="J166" s="64"/>
      <c r="K166" s="27"/>
      <c r="L166" s="27"/>
      <c r="M166" s="27"/>
      <c r="N166" s="29"/>
      <c r="O166" s="27"/>
      <c r="P166" s="27"/>
    </row>
    <row r="167" spans="1:16" ht="21" customHeight="1" x14ac:dyDescent="0.25">
      <c r="A167" s="131" t="s">
        <v>17</v>
      </c>
      <c r="B167" s="36">
        <f>SUM(B155:B166)</f>
        <v>0</v>
      </c>
      <c r="C167" s="33">
        <f>SUM(C155:C166)</f>
        <v>0</v>
      </c>
      <c r="D167" s="33">
        <f>SUM(D155:D166)</f>
        <v>0</v>
      </c>
      <c r="E167" s="33">
        <f>SUM(E155:E166)</f>
        <v>0</v>
      </c>
      <c r="F167" s="92"/>
      <c r="G167" s="92"/>
      <c r="I167" s="9"/>
      <c r="J167" s="42"/>
      <c r="K167" s="29"/>
      <c r="L167" s="29"/>
      <c r="M167" s="29"/>
      <c r="N167" s="29"/>
      <c r="O167" s="27"/>
      <c r="P167" s="27"/>
    </row>
    <row r="168" spans="1:16" ht="51" customHeight="1" x14ac:dyDescent="0.25">
      <c r="A168" s="97" t="s">
        <v>135</v>
      </c>
      <c r="B168" s="76" t="s">
        <v>8</v>
      </c>
      <c r="C168" s="77" t="s">
        <v>9</v>
      </c>
      <c r="D168" s="77" t="s">
        <v>10</v>
      </c>
      <c r="E168" s="41" t="s">
        <v>17</v>
      </c>
      <c r="F168" s="92"/>
      <c r="G168" s="92"/>
      <c r="I168" s="9"/>
      <c r="J168" s="66"/>
      <c r="K168" s="78"/>
      <c r="L168" s="78"/>
      <c r="M168" s="78"/>
      <c r="N168" s="20"/>
      <c r="O168" s="27"/>
      <c r="P168" s="27"/>
    </row>
    <row r="169" spans="1:16" ht="27.75" customHeight="1" x14ac:dyDescent="0.25">
      <c r="A169" s="130" t="s">
        <v>69</v>
      </c>
      <c r="B169" s="60">
        <v>0</v>
      </c>
      <c r="C169" s="60">
        <v>0</v>
      </c>
      <c r="D169" s="60">
        <v>0</v>
      </c>
      <c r="E169" s="44">
        <f>SUM(B169:D169)</f>
        <v>0</v>
      </c>
      <c r="F169" s="92"/>
      <c r="G169" s="92"/>
      <c r="I169" s="9"/>
      <c r="J169" s="69"/>
      <c r="K169" s="28"/>
      <c r="L169" s="28"/>
      <c r="M169" s="28"/>
      <c r="N169" s="29"/>
      <c r="O169" s="27"/>
      <c r="P169" s="27"/>
    </row>
    <row r="170" spans="1:16" ht="33" customHeight="1" x14ac:dyDescent="0.25">
      <c r="A170" s="130" t="s">
        <v>70</v>
      </c>
      <c r="B170" s="60">
        <v>0</v>
      </c>
      <c r="C170" s="60">
        <v>0</v>
      </c>
      <c r="D170" s="60">
        <v>0</v>
      </c>
      <c r="E170" s="44">
        <f>SUM(B170:D170)</f>
        <v>0</v>
      </c>
      <c r="F170" s="92"/>
      <c r="G170" s="92"/>
      <c r="I170" s="9"/>
      <c r="J170" s="69"/>
      <c r="K170" s="28"/>
      <c r="L170" s="28"/>
      <c r="M170" s="28"/>
      <c r="N170" s="29"/>
      <c r="O170" s="27"/>
      <c r="P170" s="27"/>
    </row>
    <row r="171" spans="1:16" ht="21" customHeight="1" x14ac:dyDescent="0.25">
      <c r="A171" s="33" t="s">
        <v>71</v>
      </c>
      <c r="B171" s="34">
        <f>SUM(B169:B170)</f>
        <v>0</v>
      </c>
      <c r="C171" s="34">
        <f>SUM(C169:C170)</f>
        <v>0</v>
      </c>
      <c r="D171" s="34">
        <f>SUM(D169:D170)</f>
        <v>0</v>
      </c>
      <c r="E171" s="33">
        <f>SUM(E169:E170)</f>
        <v>0</v>
      </c>
      <c r="F171" s="92"/>
      <c r="G171" s="92"/>
      <c r="I171" s="9"/>
      <c r="J171" s="29"/>
      <c r="K171" s="38"/>
      <c r="L171" s="38"/>
      <c r="M171" s="38"/>
      <c r="N171" s="29"/>
      <c r="O171" s="27"/>
      <c r="P171" s="27"/>
    </row>
    <row r="172" spans="1:16" ht="32.25" customHeight="1" x14ac:dyDescent="0.25">
      <c r="A172" s="62" t="s">
        <v>98</v>
      </c>
      <c r="B172" s="77" t="s">
        <v>8</v>
      </c>
      <c r="C172" s="77" t="s">
        <v>9</v>
      </c>
      <c r="D172" s="77" t="s">
        <v>10</v>
      </c>
      <c r="E172" s="41" t="s">
        <v>17</v>
      </c>
      <c r="F172" s="92"/>
      <c r="G172" s="92"/>
      <c r="I172" s="9"/>
      <c r="J172" s="42"/>
      <c r="K172" s="78"/>
      <c r="L172" s="78"/>
      <c r="M172" s="78"/>
      <c r="N172" s="20"/>
      <c r="O172" s="27"/>
      <c r="P172" s="27"/>
    </row>
    <row r="173" spans="1:16" ht="21" customHeight="1" x14ac:dyDescent="0.25">
      <c r="A173" s="132" t="s">
        <v>132</v>
      </c>
      <c r="B173" s="43">
        <v>0</v>
      </c>
      <c r="C173" s="43">
        <v>0</v>
      </c>
      <c r="D173" s="43">
        <v>0</v>
      </c>
      <c r="E173" s="24">
        <f>SUM(B173:D173)</f>
        <v>0</v>
      </c>
      <c r="F173" s="92"/>
      <c r="G173" s="92"/>
      <c r="I173" s="9"/>
      <c r="J173" s="115"/>
      <c r="K173" s="27"/>
      <c r="L173" s="27"/>
      <c r="M173" s="27"/>
      <c r="N173" s="29"/>
      <c r="O173" s="27"/>
      <c r="P173" s="27"/>
    </row>
    <row r="174" spans="1:16" ht="21" customHeight="1" x14ac:dyDescent="0.25">
      <c r="A174" s="83" t="s">
        <v>72</v>
      </c>
      <c r="B174" s="43">
        <v>0</v>
      </c>
      <c r="C174" s="43">
        <v>0</v>
      </c>
      <c r="D174" s="43">
        <v>0</v>
      </c>
      <c r="E174" s="24">
        <f t="shared" ref="E174:E180" si="16">SUM(B174:D174)</f>
        <v>0</v>
      </c>
      <c r="F174" s="92"/>
      <c r="G174" s="92"/>
      <c r="I174" s="9"/>
      <c r="J174" s="82"/>
      <c r="K174" s="27"/>
      <c r="L174" s="27"/>
      <c r="M174" s="27"/>
      <c r="N174" s="29"/>
      <c r="O174" s="27"/>
      <c r="P174" s="27"/>
    </row>
    <row r="175" spans="1:16" ht="36" customHeight="1" x14ac:dyDescent="0.25">
      <c r="A175" s="132" t="s">
        <v>73</v>
      </c>
      <c r="B175" s="43">
        <v>0</v>
      </c>
      <c r="C175" s="43">
        <v>0</v>
      </c>
      <c r="D175" s="43">
        <v>0</v>
      </c>
      <c r="E175" s="24">
        <f t="shared" si="16"/>
        <v>0</v>
      </c>
      <c r="F175" s="92"/>
      <c r="G175" s="92"/>
      <c r="I175" s="9"/>
      <c r="J175" s="115"/>
      <c r="K175" s="27"/>
      <c r="L175" s="27"/>
      <c r="M175" s="27"/>
      <c r="N175" s="29"/>
      <c r="O175" s="27"/>
      <c r="P175" s="27"/>
    </row>
    <row r="176" spans="1:16" ht="21" customHeight="1" x14ac:dyDescent="0.25">
      <c r="A176" s="83" t="s">
        <v>74</v>
      </c>
      <c r="B176" s="43">
        <v>0</v>
      </c>
      <c r="C176" s="43">
        <v>0</v>
      </c>
      <c r="D176" s="43">
        <v>0</v>
      </c>
      <c r="E176" s="24">
        <f t="shared" si="16"/>
        <v>0</v>
      </c>
      <c r="F176" s="92"/>
      <c r="G176" s="92"/>
      <c r="I176" s="9"/>
      <c r="J176" s="82"/>
      <c r="K176" s="27"/>
      <c r="L176" s="27"/>
      <c r="M176" s="27"/>
      <c r="N176" s="29"/>
      <c r="O176" s="27"/>
      <c r="P176" s="27"/>
    </row>
    <row r="177" spans="1:16" ht="21" customHeight="1" x14ac:dyDescent="0.25">
      <c r="A177" s="83" t="s">
        <v>75</v>
      </c>
      <c r="B177" s="43">
        <v>0</v>
      </c>
      <c r="C177" s="43">
        <v>0</v>
      </c>
      <c r="D177" s="43">
        <v>0</v>
      </c>
      <c r="E177" s="24">
        <f t="shared" si="16"/>
        <v>0</v>
      </c>
      <c r="F177" s="92"/>
      <c r="G177" s="92"/>
      <c r="I177" s="9"/>
      <c r="J177" s="82"/>
      <c r="K177" s="27"/>
      <c r="L177" s="27"/>
      <c r="M177" s="27"/>
      <c r="N177" s="29"/>
      <c r="O177" s="27"/>
      <c r="P177" s="27"/>
    </row>
    <row r="178" spans="1:16" ht="21" customHeight="1" x14ac:dyDescent="0.25">
      <c r="A178" s="132" t="s">
        <v>133</v>
      </c>
      <c r="B178" s="43">
        <v>0</v>
      </c>
      <c r="C178" s="43">
        <v>0</v>
      </c>
      <c r="D178" s="43">
        <v>0</v>
      </c>
      <c r="E178" s="24">
        <f t="shared" si="16"/>
        <v>0</v>
      </c>
      <c r="F178" s="92"/>
      <c r="G178" s="92"/>
      <c r="I178" s="9"/>
      <c r="J178" s="115"/>
      <c r="K178" s="27"/>
      <c r="L178" s="27"/>
      <c r="M178" s="27"/>
      <c r="N178" s="29"/>
      <c r="O178" s="27"/>
      <c r="P178" s="27"/>
    </row>
    <row r="179" spans="1:16" ht="21" customHeight="1" x14ac:dyDescent="0.25">
      <c r="A179" s="132" t="s">
        <v>134</v>
      </c>
      <c r="B179" s="43">
        <v>0</v>
      </c>
      <c r="C179" s="43">
        <v>0</v>
      </c>
      <c r="D179" s="43">
        <v>0</v>
      </c>
      <c r="E179" s="24">
        <f t="shared" si="16"/>
        <v>0</v>
      </c>
      <c r="F179" s="92"/>
      <c r="G179" s="92"/>
      <c r="I179" s="9"/>
      <c r="J179" s="115"/>
      <c r="K179" s="27"/>
      <c r="L179" s="27"/>
      <c r="M179" s="27"/>
      <c r="N179" s="29"/>
      <c r="O179" s="27"/>
      <c r="P179" s="27"/>
    </row>
    <row r="180" spans="1:16" ht="21" customHeight="1" x14ac:dyDescent="0.25">
      <c r="A180" s="132" t="s">
        <v>76</v>
      </c>
      <c r="B180" s="43">
        <v>0</v>
      </c>
      <c r="C180" s="43">
        <v>0</v>
      </c>
      <c r="D180" s="43">
        <v>0</v>
      </c>
      <c r="E180" s="24">
        <f t="shared" si="16"/>
        <v>0</v>
      </c>
      <c r="F180" s="92"/>
      <c r="G180" s="92"/>
      <c r="I180" s="9"/>
      <c r="J180" s="115"/>
      <c r="K180" s="27"/>
      <c r="L180" s="27"/>
      <c r="M180" s="27"/>
      <c r="N180" s="29"/>
      <c r="O180" s="27"/>
      <c r="P180" s="27"/>
    </row>
    <row r="181" spans="1:16" ht="21" customHeight="1" x14ac:dyDescent="0.25">
      <c r="A181" s="33" t="s">
        <v>77</v>
      </c>
      <c r="B181" s="33">
        <f>SUM(B173:B180)</f>
        <v>0</v>
      </c>
      <c r="C181" s="33">
        <f>SUM(C173:C180)</f>
        <v>0</v>
      </c>
      <c r="D181" s="33">
        <f>SUM(D173:D180)</f>
        <v>0</v>
      </c>
      <c r="E181" s="33">
        <f>SUM(E173:E180)</f>
        <v>0</v>
      </c>
      <c r="F181" s="92"/>
      <c r="G181" s="92"/>
      <c r="I181" s="9"/>
      <c r="J181" s="29"/>
      <c r="K181" s="29"/>
      <c r="L181" s="29"/>
      <c r="M181" s="29"/>
      <c r="N181" s="29"/>
      <c r="O181" s="27"/>
      <c r="P181" s="27"/>
    </row>
    <row r="182" spans="1:16" ht="35.25" customHeight="1" x14ac:dyDescent="0.25">
      <c r="A182" s="39" t="s">
        <v>126</v>
      </c>
      <c r="B182" s="77" t="s">
        <v>8</v>
      </c>
      <c r="C182" s="77" t="s">
        <v>9</v>
      </c>
      <c r="D182" s="77" t="s">
        <v>10</v>
      </c>
      <c r="E182" s="41" t="s">
        <v>17</v>
      </c>
      <c r="F182" s="92"/>
      <c r="G182" s="92"/>
      <c r="I182" s="9"/>
      <c r="J182" s="42"/>
      <c r="K182" s="78"/>
      <c r="L182" s="78"/>
      <c r="M182" s="78"/>
      <c r="N182" s="20"/>
      <c r="O182" s="27"/>
      <c r="P182" s="27"/>
    </row>
    <row r="183" spans="1:16" ht="21" customHeight="1" x14ac:dyDescent="0.25">
      <c r="A183" s="132" t="s">
        <v>167</v>
      </c>
      <c r="B183" s="43">
        <v>0</v>
      </c>
      <c r="C183" s="43">
        <v>0</v>
      </c>
      <c r="D183" s="43">
        <v>0</v>
      </c>
      <c r="E183" s="24">
        <f>SUM(B183:D183)</f>
        <v>0</v>
      </c>
      <c r="F183" s="92"/>
      <c r="G183" s="92"/>
      <c r="I183" s="9"/>
      <c r="J183" s="115"/>
      <c r="K183" s="27"/>
      <c r="L183" s="27"/>
      <c r="M183" s="27"/>
      <c r="N183" s="29"/>
      <c r="O183" s="27"/>
      <c r="P183" s="27"/>
    </row>
    <row r="184" spans="1:16" ht="21" customHeight="1" x14ac:dyDescent="0.25">
      <c r="A184" s="132" t="s">
        <v>168</v>
      </c>
      <c r="B184" s="43">
        <v>0</v>
      </c>
      <c r="C184" s="43">
        <v>0</v>
      </c>
      <c r="D184" s="43">
        <v>0</v>
      </c>
      <c r="E184" s="24">
        <f>SUM(B184:D184)</f>
        <v>0</v>
      </c>
      <c r="F184" s="92"/>
      <c r="G184" s="92"/>
      <c r="I184" s="9"/>
      <c r="J184" s="115"/>
      <c r="K184" s="27"/>
      <c r="L184" s="27"/>
      <c r="M184" s="27"/>
      <c r="N184" s="29"/>
      <c r="O184" s="27"/>
      <c r="P184" s="27"/>
    </row>
    <row r="185" spans="1:16" ht="21" customHeight="1" x14ac:dyDescent="0.25">
      <c r="A185" s="83" t="s">
        <v>78</v>
      </c>
      <c r="B185" s="43">
        <v>0</v>
      </c>
      <c r="C185" s="43">
        <v>0</v>
      </c>
      <c r="D185" s="43">
        <v>0</v>
      </c>
      <c r="E185" s="24">
        <f>SUM(B185:D185)</f>
        <v>0</v>
      </c>
      <c r="F185" s="92"/>
      <c r="G185" s="92"/>
      <c r="I185" s="9"/>
      <c r="J185" s="82"/>
      <c r="K185" s="27"/>
      <c r="L185" s="27"/>
      <c r="M185" s="27"/>
      <c r="N185" s="29"/>
      <c r="O185" s="27"/>
      <c r="P185" s="27"/>
    </row>
    <row r="186" spans="1:16" ht="21" customHeight="1" x14ac:dyDescent="0.25">
      <c r="A186" s="103" t="s">
        <v>17</v>
      </c>
      <c r="B186" s="36">
        <f>SUM(B183:B185)</f>
        <v>0</v>
      </c>
      <c r="C186" s="36">
        <f>SUM(C183:C185)</f>
        <v>0</v>
      </c>
      <c r="D186" s="36">
        <f>SUM(D183:D185)</f>
        <v>0</v>
      </c>
      <c r="E186" s="33">
        <f>SUM(E183:E185)</f>
        <v>0</v>
      </c>
      <c r="F186" s="92"/>
      <c r="G186" s="92"/>
      <c r="I186" s="9"/>
      <c r="J186" s="58"/>
      <c r="K186" s="29"/>
      <c r="L186" s="29"/>
      <c r="M186" s="29"/>
      <c r="N186" s="29"/>
      <c r="O186" s="27"/>
      <c r="P186" s="27"/>
    </row>
    <row r="187" spans="1:16" ht="33.75" customHeight="1" x14ac:dyDescent="0.25">
      <c r="A187" s="62" t="s">
        <v>127</v>
      </c>
      <c r="B187" s="77" t="s">
        <v>8</v>
      </c>
      <c r="C187" s="77" t="s">
        <v>9</v>
      </c>
      <c r="D187" s="77" t="s">
        <v>10</v>
      </c>
      <c r="E187" s="41" t="s">
        <v>16</v>
      </c>
      <c r="F187" s="92"/>
      <c r="G187" s="92"/>
      <c r="I187" s="9"/>
      <c r="J187" s="42"/>
      <c r="K187" s="78"/>
      <c r="L187" s="78"/>
      <c r="M187" s="78"/>
      <c r="N187" s="20"/>
      <c r="O187" s="27"/>
      <c r="P187" s="27"/>
    </row>
    <row r="188" spans="1:16" ht="33.75" customHeight="1" x14ac:dyDescent="0.25">
      <c r="A188" s="132" t="s">
        <v>79</v>
      </c>
      <c r="B188" s="43">
        <v>0</v>
      </c>
      <c r="C188" s="43">
        <v>0</v>
      </c>
      <c r="D188" s="43">
        <v>0</v>
      </c>
      <c r="E188" s="24">
        <f t="shared" ref="E188:E191" si="17">SUM(B188:D188)</f>
        <v>0</v>
      </c>
      <c r="F188" s="133"/>
      <c r="G188" s="133"/>
      <c r="I188" s="9"/>
      <c r="J188" s="115"/>
      <c r="K188" s="27"/>
      <c r="L188" s="27"/>
      <c r="M188" s="27"/>
      <c r="N188" s="29"/>
      <c r="O188" s="28"/>
      <c r="P188" s="28"/>
    </row>
    <row r="189" spans="1:16" ht="32.25" customHeight="1" x14ac:dyDescent="0.25">
      <c r="A189" s="132" t="s">
        <v>80</v>
      </c>
      <c r="B189" s="43">
        <v>0</v>
      </c>
      <c r="C189" s="43">
        <v>0</v>
      </c>
      <c r="D189" s="43">
        <v>0</v>
      </c>
      <c r="E189" s="24">
        <f t="shared" si="17"/>
        <v>0</v>
      </c>
      <c r="F189" s="133"/>
      <c r="G189" s="133"/>
      <c r="I189" s="9"/>
      <c r="J189" s="115"/>
      <c r="K189" s="27"/>
      <c r="L189" s="27"/>
      <c r="M189" s="27"/>
      <c r="N189" s="29"/>
      <c r="O189" s="28"/>
      <c r="P189" s="28"/>
    </row>
    <row r="190" spans="1:16" ht="21" customHeight="1" x14ac:dyDescent="0.25">
      <c r="A190" s="83" t="s">
        <v>81</v>
      </c>
      <c r="B190" s="43">
        <v>0</v>
      </c>
      <c r="C190" s="43">
        <v>0</v>
      </c>
      <c r="D190" s="43">
        <v>0</v>
      </c>
      <c r="E190" s="24">
        <f t="shared" si="17"/>
        <v>0</v>
      </c>
      <c r="F190" s="133"/>
      <c r="G190" s="133"/>
      <c r="I190" s="9"/>
      <c r="J190" s="82"/>
      <c r="K190" s="27"/>
      <c r="L190" s="27"/>
      <c r="M190" s="27"/>
      <c r="N190" s="29"/>
      <c r="O190" s="28"/>
      <c r="P190" s="28"/>
    </row>
    <row r="191" spans="1:16" ht="21" customHeight="1" x14ac:dyDescent="0.25">
      <c r="A191" s="83" t="s">
        <v>151</v>
      </c>
      <c r="B191" s="43">
        <v>0</v>
      </c>
      <c r="C191" s="43">
        <v>0</v>
      </c>
      <c r="D191" s="43">
        <v>0</v>
      </c>
      <c r="E191" s="24">
        <f t="shared" si="17"/>
        <v>0</v>
      </c>
      <c r="F191" s="133"/>
      <c r="G191" s="133"/>
      <c r="I191" s="9"/>
      <c r="J191" s="82"/>
      <c r="K191" s="27"/>
      <c r="L191" s="27"/>
      <c r="M191" s="27"/>
      <c r="N191" s="29"/>
      <c r="O191" s="28"/>
      <c r="P191" s="28"/>
    </row>
    <row r="192" spans="1:16" ht="21" customHeight="1" x14ac:dyDescent="0.25">
      <c r="A192" s="103" t="s">
        <v>16</v>
      </c>
      <c r="B192" s="33">
        <f>SUM(B188:B191)</f>
        <v>0</v>
      </c>
      <c r="C192" s="33">
        <f>SUM(C188:C191)</f>
        <v>0</v>
      </c>
      <c r="D192" s="33">
        <f>SUM(D188:D191)</f>
        <v>0</v>
      </c>
      <c r="E192" s="33">
        <f>SUM(E188:E191)</f>
        <v>0</v>
      </c>
      <c r="F192" s="133"/>
      <c r="G192" s="133"/>
      <c r="I192" s="9"/>
      <c r="J192" s="58"/>
      <c r="K192" s="29"/>
      <c r="L192" s="29"/>
      <c r="M192" s="29"/>
      <c r="N192" s="29"/>
      <c r="O192" s="28"/>
      <c r="P192" s="28"/>
    </row>
    <row r="193" spans="1:17" ht="56.25" customHeight="1" x14ac:dyDescent="0.25">
      <c r="A193" s="160" t="s">
        <v>155</v>
      </c>
      <c r="B193" s="77" t="s">
        <v>8</v>
      </c>
      <c r="C193" s="77" t="s">
        <v>9</v>
      </c>
      <c r="D193" s="77" t="s">
        <v>10</v>
      </c>
      <c r="E193" s="41" t="s">
        <v>17</v>
      </c>
      <c r="F193" s="133"/>
      <c r="G193" s="133"/>
      <c r="I193" s="9"/>
      <c r="J193" s="42"/>
      <c r="K193" s="78"/>
      <c r="L193" s="78"/>
      <c r="M193" s="78"/>
      <c r="N193" s="20"/>
      <c r="O193" s="28"/>
      <c r="P193" s="28"/>
    </row>
    <row r="194" spans="1:17" ht="35.25" customHeight="1" x14ac:dyDescent="0.25">
      <c r="A194" s="83" t="s">
        <v>159</v>
      </c>
      <c r="B194" s="43">
        <v>0</v>
      </c>
      <c r="C194" s="43">
        <v>0</v>
      </c>
      <c r="D194" s="43">
        <v>0</v>
      </c>
      <c r="E194" s="24">
        <f>SUM(B194:D194)</f>
        <v>0</v>
      </c>
      <c r="F194" s="133"/>
      <c r="G194" s="133"/>
      <c r="I194" s="9"/>
      <c r="J194" s="82"/>
      <c r="K194" s="27"/>
      <c r="L194" s="27"/>
      <c r="M194" s="27"/>
      <c r="N194" s="29"/>
      <c r="O194" s="28"/>
      <c r="P194" s="28"/>
    </row>
    <row r="195" spans="1:17" ht="30.75" customHeight="1" x14ac:dyDescent="0.25">
      <c r="A195" s="132" t="s">
        <v>156</v>
      </c>
      <c r="B195" s="43">
        <v>0</v>
      </c>
      <c r="C195" s="43">
        <v>0</v>
      </c>
      <c r="D195" s="43">
        <v>0</v>
      </c>
      <c r="E195" s="24">
        <f>SUM(B195:D195)</f>
        <v>0</v>
      </c>
      <c r="F195" s="134"/>
      <c r="G195" s="134"/>
      <c r="H195" s="135"/>
      <c r="I195" s="136"/>
      <c r="J195" s="82"/>
      <c r="K195" s="27"/>
      <c r="L195" s="27"/>
      <c r="M195" s="27"/>
      <c r="N195" s="29"/>
      <c r="O195" s="137"/>
      <c r="P195" s="137"/>
      <c r="Q195" s="135"/>
    </row>
    <row r="196" spans="1:17" ht="34.5" customHeight="1" x14ac:dyDescent="0.25">
      <c r="A196" s="132" t="s">
        <v>157</v>
      </c>
      <c r="B196" s="43"/>
      <c r="C196" s="43"/>
      <c r="D196" s="43"/>
      <c r="E196" s="24">
        <f>SUM(B196:D196)</f>
        <v>0</v>
      </c>
      <c r="F196" s="134"/>
      <c r="G196" s="134"/>
      <c r="H196" s="135"/>
      <c r="I196" s="136"/>
      <c r="J196" s="115"/>
      <c r="K196" s="27"/>
      <c r="L196" s="27"/>
      <c r="M196" s="27"/>
      <c r="N196" s="29"/>
      <c r="O196" s="137"/>
      <c r="P196" s="137"/>
      <c r="Q196" s="135"/>
    </row>
    <row r="197" spans="1:17" ht="33" customHeight="1" x14ac:dyDescent="0.25">
      <c r="A197" s="83" t="s">
        <v>158</v>
      </c>
      <c r="B197" s="43">
        <v>0</v>
      </c>
      <c r="C197" s="43">
        <v>0</v>
      </c>
      <c r="D197" s="43">
        <v>0</v>
      </c>
      <c r="E197" s="24">
        <f>SUM(B197:D197)</f>
        <v>0</v>
      </c>
      <c r="F197" s="134"/>
      <c r="G197" s="134"/>
      <c r="H197" s="135"/>
      <c r="I197" s="136"/>
      <c r="J197" s="82"/>
      <c r="K197" s="27"/>
      <c r="L197" s="27"/>
      <c r="M197" s="27"/>
      <c r="N197" s="29"/>
      <c r="O197" s="137"/>
      <c r="P197" s="137"/>
      <c r="Q197" s="135"/>
    </row>
    <row r="198" spans="1:17" ht="21" customHeight="1" x14ac:dyDescent="0.25">
      <c r="A198" s="83" t="s">
        <v>152</v>
      </c>
      <c r="B198" s="43">
        <v>0</v>
      </c>
      <c r="C198" s="43">
        <v>0</v>
      </c>
      <c r="D198" s="43">
        <v>0</v>
      </c>
      <c r="E198" s="24">
        <f t="shared" ref="E198" si="18">SUM(B198:D198)</f>
        <v>0</v>
      </c>
      <c r="F198" s="134"/>
      <c r="G198" s="134"/>
      <c r="H198" s="135"/>
      <c r="I198" s="136"/>
      <c r="J198" s="82"/>
      <c r="K198" s="27"/>
      <c r="L198" s="27"/>
      <c r="M198" s="27"/>
      <c r="N198" s="29"/>
      <c r="O198" s="137"/>
      <c r="P198" s="137"/>
      <c r="Q198" s="135"/>
    </row>
    <row r="199" spans="1:17" ht="21" customHeight="1" x14ac:dyDescent="0.25">
      <c r="A199" s="103" t="s">
        <v>17</v>
      </c>
      <c r="B199" s="36">
        <f>SUM(B194:B198)</f>
        <v>0</v>
      </c>
      <c r="C199" s="36">
        <f>SUM(C194:C198)</f>
        <v>0</v>
      </c>
      <c r="D199" s="36">
        <f>SUM(D194:D198)</f>
        <v>0</v>
      </c>
      <c r="E199" s="33">
        <f>SUM(E194:E198)</f>
        <v>0</v>
      </c>
      <c r="F199" s="134"/>
      <c r="G199" s="134"/>
      <c r="H199" s="135"/>
      <c r="I199" s="136"/>
      <c r="J199" s="58"/>
      <c r="K199" s="29"/>
      <c r="L199" s="29"/>
      <c r="M199" s="29"/>
      <c r="N199" s="29"/>
      <c r="O199" s="137"/>
      <c r="P199" s="137"/>
      <c r="Q199" s="135"/>
    </row>
    <row r="200" spans="1:17" ht="32.25" customHeight="1" x14ac:dyDescent="0.25">
      <c r="A200" s="138" t="s">
        <v>128</v>
      </c>
      <c r="B200" s="77" t="s">
        <v>8</v>
      </c>
      <c r="C200" s="77" t="s">
        <v>9</v>
      </c>
      <c r="D200" s="77" t="s">
        <v>10</v>
      </c>
      <c r="E200" s="41" t="s">
        <v>82</v>
      </c>
      <c r="F200" s="134"/>
      <c r="G200" s="134"/>
      <c r="H200" s="135"/>
      <c r="I200" s="136"/>
      <c r="J200" s="139"/>
      <c r="K200" s="78"/>
      <c r="L200" s="78"/>
      <c r="M200" s="78"/>
      <c r="N200" s="20"/>
      <c r="O200" s="137"/>
      <c r="P200" s="137"/>
      <c r="Q200" s="135"/>
    </row>
    <row r="201" spans="1:17" ht="21" customHeight="1" x14ac:dyDescent="0.25">
      <c r="A201" s="83" t="s">
        <v>83</v>
      </c>
      <c r="B201" s="43">
        <v>0</v>
      </c>
      <c r="C201" s="43">
        <v>0</v>
      </c>
      <c r="D201" s="43">
        <v>0</v>
      </c>
      <c r="E201" s="24">
        <f>SUM(B201:D201)</f>
        <v>0</v>
      </c>
      <c r="F201" s="134"/>
      <c r="G201" s="134"/>
      <c r="H201" s="135"/>
      <c r="I201" s="136"/>
      <c r="J201" s="82"/>
      <c r="K201" s="27"/>
      <c r="L201" s="27"/>
      <c r="M201" s="27"/>
      <c r="N201" s="29"/>
      <c r="O201" s="137"/>
      <c r="P201" s="137"/>
      <c r="Q201" s="135"/>
    </row>
    <row r="202" spans="1:17" ht="21" customHeight="1" x14ac:dyDescent="0.25">
      <c r="A202" s="83" t="s">
        <v>84</v>
      </c>
      <c r="B202" s="43">
        <v>0</v>
      </c>
      <c r="C202" s="43">
        <v>0</v>
      </c>
      <c r="D202" s="43">
        <v>0</v>
      </c>
      <c r="E202" s="24">
        <f>SUM(B202:D202)</f>
        <v>0</v>
      </c>
      <c r="F202" s="134"/>
      <c r="G202" s="134"/>
      <c r="H202" s="135"/>
      <c r="I202" s="136"/>
      <c r="J202" s="82"/>
      <c r="K202" s="27"/>
      <c r="L202" s="27"/>
      <c r="M202" s="27"/>
      <c r="N202" s="29"/>
      <c r="O202" s="137"/>
      <c r="P202" s="137"/>
      <c r="Q202" s="135"/>
    </row>
    <row r="203" spans="1:17" ht="21" customHeight="1" x14ac:dyDescent="0.25">
      <c r="A203" s="103" t="s">
        <v>16</v>
      </c>
      <c r="B203" s="36">
        <f>SUM(B201:B202)</f>
        <v>0</v>
      </c>
      <c r="C203" s="36">
        <f>SUM(C201:C202)</f>
        <v>0</v>
      </c>
      <c r="D203" s="36">
        <f>SUM(D201:D202)</f>
        <v>0</v>
      </c>
      <c r="E203" s="33">
        <f>SUM(E201:E202)</f>
        <v>0</v>
      </c>
      <c r="F203" s="134"/>
      <c r="G203" s="134"/>
      <c r="H203" s="135"/>
      <c r="I203" s="136"/>
      <c r="J203" s="58"/>
      <c r="K203" s="29"/>
      <c r="L203" s="29"/>
      <c r="M203" s="29"/>
      <c r="N203" s="29"/>
      <c r="O203" s="137"/>
      <c r="P203" s="137"/>
      <c r="Q203" s="135"/>
    </row>
    <row r="204" spans="1:17" ht="50.25" customHeight="1" x14ac:dyDescent="0.25">
      <c r="A204" s="138" t="s">
        <v>137</v>
      </c>
      <c r="B204" s="140" t="s">
        <v>8</v>
      </c>
      <c r="C204" s="140" t="s">
        <v>9</v>
      </c>
      <c r="D204" s="140" t="s">
        <v>10</v>
      </c>
      <c r="E204" s="141" t="s">
        <v>17</v>
      </c>
      <c r="F204" s="134"/>
      <c r="G204" s="134"/>
      <c r="H204" s="135"/>
      <c r="I204" s="136"/>
      <c r="J204" s="139"/>
      <c r="K204" s="78"/>
      <c r="L204" s="78"/>
      <c r="M204" s="78"/>
      <c r="N204" s="142"/>
      <c r="O204" s="137"/>
      <c r="P204" s="137"/>
      <c r="Q204" s="135"/>
    </row>
    <row r="205" spans="1:17" ht="21" customHeight="1" x14ac:dyDescent="0.25">
      <c r="A205" s="83" t="s">
        <v>85</v>
      </c>
      <c r="B205" s="43">
        <v>0</v>
      </c>
      <c r="C205" s="43">
        <v>0</v>
      </c>
      <c r="D205" s="143">
        <v>0</v>
      </c>
      <c r="E205" s="155">
        <f>SUM(B205:D205)</f>
        <v>0</v>
      </c>
      <c r="F205" s="134"/>
      <c r="G205" s="134"/>
      <c r="H205" s="135"/>
      <c r="I205" s="136"/>
      <c r="J205" s="82"/>
      <c r="K205" s="27"/>
      <c r="L205" s="27"/>
      <c r="M205" s="27"/>
      <c r="N205" s="100"/>
      <c r="O205" s="137"/>
      <c r="P205" s="137"/>
      <c r="Q205" s="135"/>
    </row>
    <row r="206" spans="1:17" ht="21" customHeight="1" x14ac:dyDescent="0.25">
      <c r="A206" s="132" t="s">
        <v>86</v>
      </c>
      <c r="B206" s="43">
        <v>0</v>
      </c>
      <c r="C206" s="43">
        <v>0</v>
      </c>
      <c r="D206" s="143">
        <v>0</v>
      </c>
      <c r="E206" s="155">
        <f>SUM(B206:D206)</f>
        <v>0</v>
      </c>
      <c r="F206" s="134"/>
      <c r="G206" s="134"/>
      <c r="H206" s="135"/>
      <c r="I206" s="136"/>
      <c r="J206" s="115"/>
      <c r="K206" s="27"/>
      <c r="L206" s="27"/>
      <c r="M206" s="27"/>
      <c r="N206" s="100"/>
      <c r="O206" s="137"/>
      <c r="P206" s="137"/>
      <c r="Q206" s="135"/>
    </row>
    <row r="207" spans="1:17" ht="21" customHeight="1" x14ac:dyDescent="0.25">
      <c r="A207" s="144" t="s">
        <v>87</v>
      </c>
      <c r="B207" s="43">
        <v>0</v>
      </c>
      <c r="C207" s="43">
        <v>0</v>
      </c>
      <c r="D207" s="143">
        <v>0</v>
      </c>
      <c r="E207" s="155">
        <f>SUM(B207:D207)</f>
        <v>0</v>
      </c>
      <c r="F207" s="134"/>
      <c r="G207" s="134"/>
      <c r="H207" s="135"/>
      <c r="I207" s="136"/>
      <c r="J207" s="145"/>
      <c r="K207" s="27"/>
      <c r="L207" s="27"/>
      <c r="M207" s="27"/>
      <c r="N207" s="100"/>
      <c r="O207" s="137"/>
      <c r="P207" s="137"/>
      <c r="Q207" s="135"/>
    </row>
    <row r="208" spans="1:17" ht="21" customHeight="1" x14ac:dyDescent="0.25">
      <c r="A208" s="103" t="s">
        <v>88</v>
      </c>
      <c r="B208" s="103">
        <f>SUM(B205:B207)</f>
        <v>0</v>
      </c>
      <c r="C208" s="103">
        <f>SUM(C205:C207)</f>
        <v>0</v>
      </c>
      <c r="D208" s="103">
        <f>SUM(D205:D207)</f>
        <v>0</v>
      </c>
      <c r="E208" s="146">
        <f>SUM(E205:E207)</f>
        <v>0</v>
      </c>
      <c r="F208" s="134"/>
      <c r="G208" s="134"/>
      <c r="H208" s="135"/>
      <c r="I208" s="136"/>
      <c r="J208" s="58"/>
      <c r="K208" s="58"/>
      <c r="L208" s="58"/>
      <c r="M208" s="58"/>
      <c r="N208" s="78"/>
      <c r="O208" s="137"/>
      <c r="P208" s="137"/>
      <c r="Q208" s="135"/>
    </row>
    <row r="209" spans="1:16" x14ac:dyDescent="0.25">
      <c r="A209"/>
      <c r="B209" s="147"/>
      <c r="C209" s="147"/>
      <c r="D209" s="147"/>
      <c r="E209"/>
      <c r="F209" s="92"/>
      <c r="G209" s="92"/>
      <c r="I209" s="9"/>
      <c r="J209" s="27"/>
      <c r="K209" s="28"/>
      <c r="L209" s="28"/>
      <c r="M209" s="28"/>
      <c r="N209" s="27"/>
      <c r="O209" s="27"/>
      <c r="P209" s="27"/>
    </row>
    <row r="210" spans="1:16" x14ac:dyDescent="0.25">
      <c r="A210"/>
      <c r="B210" s="147"/>
      <c r="C210" s="147"/>
      <c r="D210" s="147"/>
      <c r="E210"/>
      <c r="F210" s="92"/>
      <c r="G210" s="92"/>
      <c r="I210" s="9"/>
      <c r="J210" s="27"/>
      <c r="K210" s="28"/>
      <c r="L210" s="28"/>
      <c r="M210" s="28"/>
      <c r="N210" s="27"/>
      <c r="O210" s="27"/>
      <c r="P210" s="27"/>
    </row>
    <row r="211" spans="1:16" x14ac:dyDescent="0.25">
      <c r="A211"/>
      <c r="B211" s="147"/>
      <c r="C211" s="147"/>
      <c r="D211" s="147"/>
      <c r="E211"/>
      <c r="F211" s="92"/>
      <c r="G211" s="92"/>
      <c r="I211" s="9"/>
      <c r="J211" s="27"/>
      <c r="K211" s="28"/>
      <c r="L211" s="28"/>
      <c r="M211" s="28"/>
      <c r="N211" s="27"/>
      <c r="O211" s="27"/>
      <c r="P211" s="27"/>
    </row>
    <row r="212" spans="1:16" x14ac:dyDescent="0.25">
      <c r="A212"/>
      <c r="B212" s="147"/>
      <c r="C212" s="147"/>
      <c r="D212" s="147"/>
      <c r="E212"/>
      <c r="F212" s="92"/>
      <c r="G212" s="92"/>
      <c r="I212" s="9"/>
      <c r="J212" s="27"/>
      <c r="K212" s="28"/>
      <c r="L212" s="28"/>
      <c r="M212" s="28"/>
      <c r="N212" s="27"/>
      <c r="O212" s="27"/>
      <c r="P212" s="27"/>
    </row>
    <row r="213" spans="1:16" x14ac:dyDescent="0.25">
      <c r="A213"/>
      <c r="B213" s="147"/>
      <c r="C213" s="147"/>
      <c r="D213" s="147"/>
      <c r="E213"/>
      <c r="F213" s="92"/>
      <c r="G213" s="92"/>
      <c r="I213" s="9"/>
      <c r="J213" s="27"/>
      <c r="K213" s="28"/>
      <c r="L213" s="28"/>
      <c r="M213" s="28"/>
      <c r="N213" s="27"/>
      <c r="O213" s="27"/>
      <c r="P213" s="27"/>
    </row>
    <row r="214" spans="1:16" x14ac:dyDescent="0.25">
      <c r="A214"/>
      <c r="B214" s="147"/>
      <c r="C214" s="147"/>
      <c r="D214" s="147"/>
      <c r="E214"/>
      <c r="F214" s="92"/>
      <c r="G214" s="92"/>
      <c r="I214" s="9"/>
      <c r="J214" s="27"/>
      <c r="K214" s="28"/>
      <c r="L214" s="28"/>
      <c r="M214" s="28"/>
      <c r="N214" s="27"/>
      <c r="O214" s="27"/>
      <c r="P214" s="27"/>
    </row>
    <row r="215" spans="1:16" x14ac:dyDescent="0.25">
      <c r="A215"/>
      <c r="B215" s="147"/>
      <c r="C215" s="147"/>
      <c r="D215" s="147"/>
      <c r="E215"/>
      <c r="F215" s="92"/>
      <c r="G215" s="92"/>
      <c r="I215" s="9"/>
      <c r="J215" s="27"/>
      <c r="K215" s="28"/>
      <c r="L215" s="28"/>
      <c r="M215" s="28"/>
      <c r="N215" s="27"/>
      <c r="O215" s="27"/>
      <c r="P215" s="27"/>
    </row>
    <row r="216" spans="1:16" x14ac:dyDescent="0.25">
      <c r="A216"/>
      <c r="B216" s="147"/>
      <c r="C216" s="147"/>
      <c r="D216" s="147"/>
      <c r="E216"/>
      <c r="F216" s="92"/>
      <c r="G216" s="92"/>
      <c r="I216" s="9"/>
      <c r="J216" s="27"/>
      <c r="K216" s="28"/>
      <c r="L216" s="28"/>
      <c r="M216" s="28"/>
      <c r="N216" s="27"/>
      <c r="O216" s="27"/>
      <c r="P216" s="27"/>
    </row>
    <row r="217" spans="1:16" x14ac:dyDescent="0.25">
      <c r="A217"/>
      <c r="B217" s="147"/>
      <c r="C217" s="147"/>
      <c r="D217" s="147"/>
      <c r="E217"/>
      <c r="F217" s="92"/>
      <c r="G217" s="92"/>
      <c r="I217" s="9"/>
      <c r="J217" s="27"/>
      <c r="K217" s="28"/>
      <c r="L217" s="28"/>
      <c r="M217" s="28"/>
      <c r="N217" s="27"/>
      <c r="O217" s="27"/>
      <c r="P217" s="27"/>
    </row>
    <row r="218" spans="1:16" x14ac:dyDescent="0.25">
      <c r="A218"/>
      <c r="B218" s="147"/>
      <c r="C218" s="147"/>
      <c r="D218" s="147"/>
      <c r="E218"/>
      <c r="F218" s="92"/>
      <c r="G218" s="92"/>
      <c r="I218" s="9"/>
      <c r="J218" s="27"/>
      <c r="K218" s="28"/>
      <c r="L218" s="28"/>
      <c r="M218" s="28"/>
      <c r="N218" s="27"/>
      <c r="O218" s="27"/>
      <c r="P218" s="27"/>
    </row>
    <row r="219" spans="1:16" x14ac:dyDescent="0.25">
      <c r="A219"/>
      <c r="B219" s="147"/>
      <c r="C219" s="147"/>
      <c r="D219" s="147"/>
      <c r="E219"/>
      <c r="F219" s="92"/>
      <c r="G219" s="92"/>
      <c r="I219" s="9"/>
      <c r="J219" s="27"/>
      <c r="K219" s="28"/>
      <c r="L219" s="28"/>
      <c r="M219" s="28"/>
      <c r="N219" s="27"/>
      <c r="O219" s="27"/>
      <c r="P219" s="27"/>
    </row>
    <row r="220" spans="1:16" x14ac:dyDescent="0.25">
      <c r="A220"/>
      <c r="B220" s="147"/>
      <c r="C220" s="147"/>
      <c r="D220" s="147"/>
      <c r="E220"/>
      <c r="F220" s="92"/>
      <c r="G220" s="92"/>
      <c r="I220" s="9"/>
      <c r="J220" s="27"/>
      <c r="K220" s="28"/>
      <c r="L220" s="28"/>
      <c r="M220" s="28"/>
      <c r="N220" s="27"/>
      <c r="O220" s="27"/>
      <c r="P220" s="27"/>
    </row>
    <row r="221" spans="1:16" x14ac:dyDescent="0.25">
      <c r="A221"/>
      <c r="B221" s="147"/>
      <c r="C221" s="147"/>
      <c r="D221" s="147"/>
      <c r="E221"/>
      <c r="F221" s="92"/>
      <c r="G221" s="92"/>
      <c r="I221" s="9"/>
      <c r="J221" s="27"/>
      <c r="K221" s="28"/>
      <c r="L221" s="28"/>
      <c r="M221" s="28"/>
      <c r="N221" s="27"/>
      <c r="O221" s="27"/>
      <c r="P221" s="27"/>
    </row>
    <row r="222" spans="1:16" x14ac:dyDescent="0.25">
      <c r="A222"/>
      <c r="B222" s="147"/>
      <c r="C222" s="147"/>
      <c r="D222" s="147"/>
      <c r="E222"/>
      <c r="F222" s="92"/>
      <c r="G222" s="92"/>
      <c r="I222" s="9"/>
      <c r="J222" s="27"/>
      <c r="K222" s="28"/>
      <c r="L222" s="28"/>
      <c r="M222" s="28"/>
      <c r="N222" s="27"/>
      <c r="O222" s="27"/>
      <c r="P222" s="27"/>
    </row>
    <row r="223" spans="1:16" x14ac:dyDescent="0.25">
      <c r="A223"/>
      <c r="B223" s="147"/>
      <c r="C223" s="147"/>
      <c r="D223" s="147"/>
      <c r="E223"/>
      <c r="F223" s="92"/>
      <c r="G223" s="92"/>
      <c r="I223" s="9"/>
      <c r="J223" s="27"/>
      <c r="K223" s="28"/>
      <c r="L223" s="28"/>
      <c r="M223" s="28"/>
      <c r="N223" s="27"/>
      <c r="O223" s="27"/>
      <c r="P223" s="27"/>
    </row>
    <row r="224" spans="1:16" x14ac:dyDescent="0.25">
      <c r="A224"/>
      <c r="B224" s="147"/>
      <c r="C224" s="147"/>
      <c r="D224" s="147"/>
      <c r="E224"/>
      <c r="F224" s="92"/>
      <c r="G224" s="92"/>
      <c r="I224" s="9"/>
      <c r="J224" s="27"/>
      <c r="K224" s="28"/>
      <c r="L224" s="28"/>
      <c r="M224" s="28"/>
      <c r="N224" s="27"/>
      <c r="O224" s="27"/>
      <c r="P224" s="27"/>
    </row>
    <row r="225" spans="1:16" x14ac:dyDescent="0.25">
      <c r="A225"/>
      <c r="B225" s="147"/>
      <c r="C225" s="147"/>
      <c r="D225" s="147"/>
      <c r="E225"/>
      <c r="F225" s="92"/>
      <c r="G225" s="92"/>
      <c r="I225" s="9"/>
      <c r="J225" s="27"/>
      <c r="K225" s="28"/>
      <c r="L225" s="28"/>
      <c r="M225" s="28"/>
      <c r="N225" s="27"/>
      <c r="O225" s="27"/>
      <c r="P225" s="27"/>
    </row>
    <row r="226" spans="1:16" x14ac:dyDescent="0.25">
      <c r="A226"/>
      <c r="B226" s="147"/>
      <c r="C226" s="147"/>
      <c r="D226" s="147"/>
      <c r="E226"/>
      <c r="F226" s="92"/>
      <c r="G226" s="92"/>
      <c r="I226" s="9"/>
      <c r="J226" s="27"/>
      <c r="K226" s="28"/>
      <c r="L226" s="28"/>
      <c r="M226" s="28"/>
      <c r="N226" s="27"/>
      <c r="O226" s="27"/>
      <c r="P226" s="27"/>
    </row>
    <row r="227" spans="1:16" x14ac:dyDescent="0.25">
      <c r="A227"/>
      <c r="B227" s="147"/>
      <c r="C227" s="147"/>
      <c r="D227" s="147"/>
      <c r="E227"/>
      <c r="F227" s="92"/>
      <c r="G227" s="92"/>
      <c r="I227" s="9"/>
      <c r="J227" s="27"/>
      <c r="K227" s="28"/>
      <c r="L227" s="28"/>
      <c r="M227" s="28"/>
      <c r="N227" s="27"/>
      <c r="O227" s="27"/>
      <c r="P227" s="27"/>
    </row>
    <row r="228" spans="1:16" x14ac:dyDescent="0.25">
      <c r="A228"/>
      <c r="B228" s="147"/>
      <c r="C228" s="147"/>
      <c r="D228" s="147"/>
      <c r="E228"/>
      <c r="F228" s="92"/>
      <c r="G228" s="92"/>
      <c r="I228" s="9"/>
      <c r="J228" s="27"/>
      <c r="K228" s="28"/>
      <c r="L228" s="28"/>
      <c r="M228" s="28"/>
      <c r="N228" s="27"/>
      <c r="O228" s="27"/>
      <c r="P228" s="27"/>
    </row>
    <row r="229" spans="1:16" x14ac:dyDescent="0.25">
      <c r="A229"/>
      <c r="B229" s="147"/>
      <c r="C229" s="147"/>
      <c r="D229" s="147"/>
      <c r="E229"/>
      <c r="F229" s="92"/>
      <c r="G229" s="92"/>
      <c r="I229" s="9"/>
      <c r="J229" s="27"/>
      <c r="K229" s="28"/>
      <c r="L229" s="28"/>
      <c r="M229" s="28"/>
      <c r="N229" s="27"/>
      <c r="O229" s="27"/>
      <c r="P229" s="27"/>
    </row>
    <row r="230" spans="1:16" x14ac:dyDescent="0.25">
      <c r="A230"/>
      <c r="B230" s="147"/>
      <c r="C230" s="147"/>
      <c r="D230" s="147"/>
      <c r="E230"/>
      <c r="F230" s="92"/>
      <c r="G230" s="92"/>
      <c r="I230" s="9"/>
      <c r="J230" s="27"/>
      <c r="K230" s="28"/>
      <c r="L230" s="28"/>
      <c r="M230" s="28"/>
      <c r="N230" s="27"/>
      <c r="O230" s="27"/>
      <c r="P230" s="27"/>
    </row>
    <row r="231" spans="1:16" x14ac:dyDescent="0.25">
      <c r="A231"/>
      <c r="B231" s="147"/>
      <c r="C231" s="147"/>
      <c r="D231" s="147"/>
      <c r="E231"/>
      <c r="F231" s="92"/>
      <c r="G231" s="92"/>
      <c r="I231" s="9"/>
      <c r="J231" s="27"/>
      <c r="K231" s="28"/>
      <c r="L231" s="28"/>
      <c r="M231" s="28"/>
      <c r="N231" s="27"/>
      <c r="O231" s="27"/>
      <c r="P231" s="27"/>
    </row>
    <row r="232" spans="1:16" x14ac:dyDescent="0.25">
      <c r="A232"/>
      <c r="B232" s="147"/>
      <c r="C232" s="147"/>
      <c r="D232" s="147"/>
      <c r="E232"/>
      <c r="F232" s="92"/>
      <c r="G232" s="92"/>
      <c r="I232" s="9"/>
      <c r="J232" s="27"/>
      <c r="K232" s="28"/>
      <c r="L232" s="28"/>
      <c r="M232" s="28"/>
      <c r="N232" s="27"/>
      <c r="O232" s="27"/>
      <c r="P232" s="27"/>
    </row>
    <row r="233" spans="1:16" x14ac:dyDescent="0.25">
      <c r="A233"/>
      <c r="B233" s="147"/>
      <c r="C233" s="147"/>
      <c r="D233" s="147"/>
      <c r="E233"/>
      <c r="F233" s="92"/>
      <c r="G233" s="92"/>
      <c r="I233" s="9"/>
      <c r="J233" s="27"/>
      <c r="K233" s="28"/>
      <c r="L233" s="28"/>
      <c r="M233" s="28"/>
      <c r="N233" s="27"/>
      <c r="O233" s="27"/>
      <c r="P233" s="27"/>
    </row>
    <row r="234" spans="1:16" x14ac:dyDescent="0.25">
      <c r="A234"/>
      <c r="B234" s="147"/>
      <c r="C234" s="147"/>
      <c r="D234" s="147"/>
      <c r="E234"/>
      <c r="F234" s="92"/>
      <c r="G234" s="92"/>
      <c r="I234" s="9"/>
      <c r="J234" s="27"/>
      <c r="K234" s="28"/>
      <c r="L234" s="28"/>
      <c r="M234" s="28"/>
      <c r="N234" s="27"/>
      <c r="O234" s="27"/>
      <c r="P234" s="27"/>
    </row>
    <row r="235" spans="1:16" x14ac:dyDescent="0.25">
      <c r="A235"/>
      <c r="B235" s="147"/>
      <c r="C235" s="147"/>
      <c r="D235" s="147"/>
      <c r="E235"/>
      <c r="F235" s="92"/>
      <c r="G235" s="92"/>
      <c r="I235" s="9"/>
      <c r="J235" s="27"/>
      <c r="K235" s="28"/>
      <c r="L235" s="28"/>
      <c r="M235" s="28"/>
      <c r="N235" s="27"/>
      <c r="O235" s="27"/>
      <c r="P235" s="27"/>
    </row>
    <row r="236" spans="1:16" x14ac:dyDescent="0.25">
      <c r="A236"/>
      <c r="B236" s="147"/>
      <c r="C236" s="147"/>
      <c r="D236" s="147"/>
      <c r="E236"/>
      <c r="F236" s="92"/>
      <c r="G236" s="92"/>
      <c r="I236" s="9"/>
      <c r="J236" s="27"/>
      <c r="K236" s="28"/>
      <c r="L236" s="28"/>
      <c r="M236" s="28"/>
      <c r="N236" s="27"/>
      <c r="O236" s="27"/>
      <c r="P236" s="27"/>
    </row>
    <row r="237" spans="1:16" x14ac:dyDescent="0.25">
      <c r="A237"/>
      <c r="B237" s="147"/>
      <c r="C237" s="147"/>
      <c r="D237" s="147"/>
      <c r="E237"/>
      <c r="F237" s="92"/>
      <c r="G237" s="92"/>
      <c r="I237" s="9"/>
      <c r="J237" s="27"/>
      <c r="K237" s="28"/>
      <c r="L237" s="28"/>
      <c r="M237" s="28"/>
      <c r="N237" s="27"/>
      <c r="O237" s="27"/>
      <c r="P237" s="27"/>
    </row>
    <row r="238" spans="1:16" x14ac:dyDescent="0.25">
      <c r="A238"/>
      <c r="B238" s="147"/>
      <c r="C238" s="147"/>
      <c r="D238" s="147"/>
      <c r="E238"/>
      <c r="F238" s="92"/>
      <c r="G238" s="92"/>
      <c r="I238" s="9"/>
      <c r="J238" s="27"/>
      <c r="K238" s="28"/>
      <c r="L238" s="28"/>
      <c r="M238" s="28"/>
      <c r="N238" s="27"/>
      <c r="O238" s="27"/>
      <c r="P238" s="27"/>
    </row>
    <row r="239" spans="1:16" x14ac:dyDescent="0.25">
      <c r="A239"/>
      <c r="B239" s="147"/>
      <c r="C239" s="147"/>
      <c r="D239" s="147"/>
      <c r="E239"/>
      <c r="F239" s="92"/>
      <c r="G239" s="92"/>
      <c r="I239" s="9"/>
      <c r="J239" s="27"/>
      <c r="K239" s="28"/>
      <c r="L239" s="28"/>
      <c r="M239" s="28"/>
      <c r="N239" s="27"/>
      <c r="O239" s="27"/>
      <c r="P239" s="27"/>
    </row>
    <row r="240" spans="1:16" x14ac:dyDescent="0.25">
      <c r="A240"/>
      <c r="B240" s="147"/>
      <c r="C240" s="147"/>
      <c r="D240" s="147"/>
      <c r="E240"/>
      <c r="F240" s="92"/>
      <c r="G240" s="92"/>
      <c r="I240" s="9"/>
      <c r="J240" s="27"/>
      <c r="K240" s="28"/>
      <c r="L240" s="28"/>
      <c r="M240" s="28"/>
      <c r="N240" s="27"/>
      <c r="O240" s="27"/>
      <c r="P240" s="27"/>
    </row>
    <row r="241" spans="1:16" x14ac:dyDescent="0.25">
      <c r="A241"/>
      <c r="B241" s="147"/>
      <c r="C241" s="147"/>
      <c r="D241" s="147"/>
      <c r="E241"/>
      <c r="F241" s="92"/>
      <c r="G241" s="92"/>
      <c r="I241" s="9"/>
      <c r="J241" s="27"/>
      <c r="K241" s="28"/>
      <c r="L241" s="28"/>
      <c r="M241" s="28"/>
      <c r="N241" s="27"/>
      <c r="O241" s="27"/>
      <c r="P241" s="27"/>
    </row>
    <row r="242" spans="1:16" x14ac:dyDescent="0.25">
      <c r="A242"/>
      <c r="B242" s="147"/>
      <c r="C242" s="147"/>
      <c r="D242" s="147"/>
      <c r="E242"/>
      <c r="F242" s="92"/>
      <c r="G242" s="92"/>
      <c r="I242" s="9"/>
      <c r="J242" s="27"/>
      <c r="K242" s="28"/>
      <c r="L242" s="28"/>
      <c r="M242" s="28"/>
      <c r="N242" s="27"/>
      <c r="O242" s="27"/>
      <c r="P242" s="27"/>
    </row>
    <row r="243" spans="1:16" x14ac:dyDescent="0.25">
      <c r="A243"/>
      <c r="B243" s="147"/>
      <c r="C243" s="147"/>
      <c r="D243" s="147"/>
      <c r="E243"/>
      <c r="F243" s="92"/>
      <c r="G243" s="92"/>
      <c r="I243" s="9"/>
      <c r="J243" s="27"/>
      <c r="K243" s="28"/>
      <c r="L243" s="28"/>
      <c r="M243" s="28"/>
      <c r="N243" s="27"/>
      <c r="O243" s="27"/>
      <c r="P243" s="27"/>
    </row>
    <row r="244" spans="1:16" x14ac:dyDescent="0.25">
      <c r="A244"/>
      <c r="B244" s="147"/>
      <c r="C244" s="147"/>
      <c r="D244" s="147"/>
      <c r="E244"/>
      <c r="F244" s="92"/>
      <c r="G244" s="92"/>
      <c r="I244" s="9"/>
      <c r="J244" s="27"/>
      <c r="K244" s="28"/>
      <c r="L244" s="28"/>
      <c r="M244" s="28"/>
      <c r="N244" s="27"/>
      <c r="O244" s="27"/>
      <c r="P244" s="27"/>
    </row>
    <row r="245" spans="1:16" x14ac:dyDescent="0.25">
      <c r="A245"/>
      <c r="B245" s="147"/>
      <c r="C245" s="147"/>
      <c r="D245" s="147"/>
      <c r="E245"/>
      <c r="F245" s="92"/>
      <c r="G245" s="92"/>
      <c r="I245" s="9"/>
      <c r="J245" s="27"/>
      <c r="K245" s="28"/>
      <c r="L245" s="28"/>
      <c r="M245" s="28"/>
      <c r="N245" s="27"/>
      <c r="O245" s="27"/>
      <c r="P245" s="27"/>
    </row>
    <row r="246" spans="1:16" x14ac:dyDescent="0.25">
      <c r="A246"/>
      <c r="B246" s="147"/>
      <c r="C246" s="147"/>
      <c r="D246" s="147"/>
      <c r="E246"/>
      <c r="F246" s="92"/>
      <c r="G246" s="92"/>
      <c r="I246" s="9"/>
      <c r="J246" s="27"/>
      <c r="K246" s="28"/>
      <c r="L246" s="28"/>
      <c r="M246" s="28"/>
      <c r="N246" s="27"/>
      <c r="O246" s="27"/>
      <c r="P246" s="27"/>
    </row>
    <row r="247" spans="1:16" x14ac:dyDescent="0.25">
      <c r="A247"/>
      <c r="B247" s="147"/>
      <c r="C247" s="147"/>
      <c r="D247" s="147"/>
      <c r="E247"/>
      <c r="F247" s="92"/>
      <c r="G247" s="92"/>
      <c r="I247" s="9"/>
      <c r="J247" s="27"/>
      <c r="K247" s="28"/>
      <c r="L247" s="28"/>
      <c r="M247" s="28"/>
      <c r="N247" s="27"/>
      <c r="O247" s="27"/>
      <c r="P247" s="27"/>
    </row>
    <row r="248" spans="1:16" x14ac:dyDescent="0.25">
      <c r="A248"/>
      <c r="B248" s="147"/>
      <c r="C248" s="147"/>
      <c r="D248" s="147"/>
      <c r="E248"/>
      <c r="F248" s="92"/>
      <c r="G248" s="92"/>
      <c r="I248" s="9"/>
      <c r="J248" s="27"/>
      <c r="K248" s="28"/>
      <c r="L248" s="28"/>
      <c r="M248" s="28"/>
      <c r="N248" s="27"/>
      <c r="O248" s="27"/>
      <c r="P248" s="27"/>
    </row>
    <row r="249" spans="1:16" x14ac:dyDescent="0.25">
      <c r="A249"/>
      <c r="B249" s="147"/>
      <c r="C249" s="147"/>
      <c r="D249" s="147"/>
      <c r="E249"/>
      <c r="F249" s="92"/>
      <c r="G249" s="92"/>
      <c r="I249" s="9"/>
      <c r="J249" s="27"/>
      <c r="K249" s="28"/>
      <c r="L249" s="28"/>
      <c r="M249" s="28"/>
      <c r="N249" s="27"/>
      <c r="O249" s="27"/>
      <c r="P249" s="27"/>
    </row>
    <row r="250" spans="1:16" x14ac:dyDescent="0.25">
      <c r="A250"/>
      <c r="B250" s="147"/>
      <c r="C250" s="147"/>
      <c r="D250" s="147"/>
      <c r="E250"/>
      <c r="F250" s="92"/>
      <c r="G250" s="92"/>
      <c r="I250" s="9"/>
      <c r="J250" s="27"/>
      <c r="K250" s="28"/>
      <c r="L250" s="28"/>
      <c r="M250" s="28"/>
      <c r="N250" s="27"/>
      <c r="O250" s="27"/>
      <c r="P250" s="27"/>
    </row>
    <row r="251" spans="1:16" x14ac:dyDescent="0.25">
      <c r="A251"/>
      <c r="B251" s="147"/>
      <c r="C251" s="147"/>
      <c r="D251" s="147"/>
      <c r="E251"/>
      <c r="F251" s="92"/>
      <c r="G251" s="92"/>
      <c r="I251" s="9"/>
      <c r="J251" s="27"/>
      <c r="K251" s="28"/>
      <c r="L251" s="28"/>
      <c r="M251" s="28"/>
      <c r="N251" s="27"/>
      <c r="O251" s="27"/>
      <c r="P251" s="27"/>
    </row>
    <row r="252" spans="1:16" x14ac:dyDescent="0.25">
      <c r="A252"/>
      <c r="B252" s="147"/>
      <c r="C252" s="147"/>
      <c r="D252" s="147"/>
      <c r="E252"/>
      <c r="F252" s="92"/>
      <c r="G252" s="92"/>
      <c r="I252" s="9"/>
      <c r="J252" s="27"/>
      <c r="K252" s="28"/>
      <c r="L252" s="28"/>
      <c r="M252" s="28"/>
      <c r="N252" s="27"/>
      <c r="O252" s="27"/>
      <c r="P252" s="27"/>
    </row>
    <row r="253" spans="1:16" x14ac:dyDescent="0.25">
      <c r="A253"/>
      <c r="B253" s="147"/>
      <c r="C253" s="147"/>
      <c r="D253" s="147"/>
      <c r="E253"/>
      <c r="F253" s="92"/>
      <c r="G253" s="92"/>
      <c r="I253" s="9"/>
      <c r="J253" s="27"/>
      <c r="K253" s="28"/>
      <c r="L253" s="28"/>
      <c r="M253" s="28"/>
      <c r="N253" s="27"/>
      <c r="O253" s="27"/>
      <c r="P253" s="27"/>
    </row>
    <row r="254" spans="1:16" x14ac:dyDescent="0.25">
      <c r="A254"/>
      <c r="B254" s="147"/>
      <c r="C254" s="147"/>
      <c r="D254" s="147"/>
      <c r="E254"/>
      <c r="F254" s="92"/>
      <c r="G254" s="92"/>
      <c r="I254" s="9"/>
      <c r="J254" s="27"/>
      <c r="K254" s="28"/>
      <c r="L254" s="28"/>
      <c r="M254" s="28"/>
      <c r="N254" s="27"/>
      <c r="O254" s="27"/>
      <c r="P254" s="27"/>
    </row>
    <row r="255" spans="1:16" x14ac:dyDescent="0.25">
      <c r="A255"/>
      <c r="B255" s="147"/>
      <c r="C255" s="147"/>
      <c r="D255" s="147"/>
      <c r="E255"/>
      <c r="F255" s="92"/>
      <c r="G255" s="92"/>
      <c r="I255" s="9"/>
      <c r="J255" s="27"/>
      <c r="K255" s="28"/>
      <c r="L255" s="28"/>
      <c r="M255" s="28"/>
      <c r="N255" s="27"/>
      <c r="O255" s="27"/>
      <c r="P255" s="27"/>
    </row>
    <row r="256" spans="1:16" x14ac:dyDescent="0.25">
      <c r="A256"/>
      <c r="B256" s="147"/>
      <c r="C256" s="147"/>
      <c r="D256" s="147"/>
      <c r="E256"/>
      <c r="F256" s="92"/>
      <c r="G256" s="92"/>
      <c r="I256" s="9"/>
      <c r="J256" s="27"/>
      <c r="K256" s="28"/>
      <c r="L256" s="28"/>
      <c r="M256" s="28"/>
      <c r="N256" s="27"/>
      <c r="O256" s="27"/>
      <c r="P256" s="27"/>
    </row>
    <row r="257" spans="1:16" x14ac:dyDescent="0.25">
      <c r="A257"/>
      <c r="B257" s="147"/>
      <c r="C257" s="147"/>
      <c r="D257" s="147"/>
      <c r="E257"/>
      <c r="F257" s="92"/>
      <c r="G257" s="92"/>
      <c r="I257" s="9"/>
      <c r="J257" s="27"/>
      <c r="K257" s="28"/>
      <c r="L257" s="28"/>
      <c r="M257" s="28"/>
      <c r="N257" s="27"/>
      <c r="O257" s="27"/>
      <c r="P257" s="27"/>
    </row>
    <row r="258" spans="1:16" x14ac:dyDescent="0.25">
      <c r="A258"/>
      <c r="B258" s="147"/>
      <c r="C258" s="147"/>
      <c r="D258" s="147"/>
      <c r="E258"/>
      <c r="F258" s="92"/>
      <c r="G258" s="92"/>
      <c r="I258" s="9"/>
      <c r="J258" s="27"/>
      <c r="K258" s="28"/>
      <c r="L258" s="28"/>
      <c r="M258" s="28"/>
      <c r="N258" s="27"/>
      <c r="O258" s="27"/>
      <c r="P258" s="27"/>
    </row>
    <row r="259" spans="1:16" x14ac:dyDescent="0.25">
      <c r="A259"/>
      <c r="B259" s="147"/>
      <c r="C259" s="147"/>
      <c r="D259" s="147"/>
      <c r="E259"/>
      <c r="F259" s="92"/>
      <c r="G259" s="92"/>
      <c r="I259" s="9"/>
      <c r="J259" s="27"/>
      <c r="K259" s="28"/>
      <c r="L259" s="28"/>
      <c r="M259" s="28"/>
      <c r="N259" s="27"/>
      <c r="O259" s="27"/>
      <c r="P259" s="27"/>
    </row>
    <row r="260" spans="1:16" x14ac:dyDescent="0.25">
      <c r="A260"/>
      <c r="B260" s="147"/>
      <c r="C260" s="147"/>
      <c r="D260" s="147"/>
      <c r="E260"/>
      <c r="F260" s="92"/>
      <c r="G260" s="92"/>
      <c r="I260" s="9"/>
      <c r="J260" s="27"/>
      <c r="K260" s="28"/>
      <c r="L260" s="28"/>
      <c r="M260" s="28"/>
      <c r="N260" s="27"/>
      <c r="O260" s="27"/>
      <c r="P260" s="27"/>
    </row>
    <row r="261" spans="1:16" x14ac:dyDescent="0.25">
      <c r="A261"/>
      <c r="B261" s="147"/>
      <c r="C261" s="147"/>
      <c r="D261" s="147"/>
      <c r="E261"/>
      <c r="F261" s="92"/>
      <c r="G261" s="92"/>
      <c r="I261" s="9"/>
      <c r="J261" s="27"/>
      <c r="K261" s="28"/>
      <c r="L261" s="28"/>
      <c r="M261" s="28"/>
      <c r="N261" s="27"/>
      <c r="O261" s="27"/>
      <c r="P261" s="27"/>
    </row>
    <row r="262" spans="1:16" x14ac:dyDescent="0.25">
      <c r="A262"/>
      <c r="B262" s="147"/>
      <c r="C262" s="147"/>
      <c r="D262" s="147"/>
      <c r="E262"/>
      <c r="F262" s="92"/>
      <c r="G262" s="92"/>
      <c r="I262" s="9"/>
      <c r="J262" s="27"/>
      <c r="K262" s="28"/>
      <c r="L262" s="28"/>
      <c r="M262" s="28"/>
      <c r="N262" s="27"/>
      <c r="O262" s="27"/>
      <c r="P262" s="27"/>
    </row>
    <row r="263" spans="1:16" x14ac:dyDescent="0.25">
      <c r="A263"/>
      <c r="B263" s="147"/>
      <c r="C263" s="147"/>
      <c r="D263" s="147"/>
      <c r="E263"/>
      <c r="F263" s="92"/>
      <c r="G263" s="92"/>
      <c r="I263" s="9"/>
      <c r="J263" s="27"/>
      <c r="K263" s="28"/>
      <c r="L263" s="28"/>
      <c r="M263" s="28"/>
      <c r="N263" s="27"/>
      <c r="O263" s="27"/>
      <c r="P263" s="27"/>
    </row>
    <row r="264" spans="1:16" x14ac:dyDescent="0.25">
      <c r="A264"/>
      <c r="B264" s="147"/>
      <c r="C264" s="147"/>
      <c r="D264" s="147"/>
      <c r="E264"/>
      <c r="F264" s="92"/>
      <c r="G264" s="92"/>
      <c r="I264" s="9"/>
      <c r="J264" s="27"/>
      <c r="K264" s="28"/>
      <c r="L264" s="28"/>
      <c r="M264" s="28"/>
      <c r="N264" s="27"/>
      <c r="O264" s="27"/>
      <c r="P264" s="27"/>
    </row>
    <row r="265" spans="1:16" x14ac:dyDescent="0.25">
      <c r="A265"/>
      <c r="B265" s="147"/>
      <c r="C265" s="147"/>
      <c r="D265" s="147"/>
      <c r="E265"/>
      <c r="F265" s="92"/>
      <c r="G265" s="92"/>
      <c r="I265" s="9"/>
      <c r="J265" s="27"/>
      <c r="K265" s="28"/>
      <c r="L265" s="28"/>
      <c r="M265" s="28"/>
      <c r="N265" s="27"/>
      <c r="O265" s="27"/>
      <c r="P265" s="27"/>
    </row>
    <row r="266" spans="1:16" x14ac:dyDescent="0.25">
      <c r="A266"/>
      <c r="B266" s="147"/>
      <c r="C266" s="147"/>
      <c r="D266" s="147"/>
      <c r="E266"/>
      <c r="F266" s="92"/>
      <c r="G266" s="92"/>
      <c r="I266" s="9"/>
      <c r="J266" s="27"/>
      <c r="K266" s="28"/>
      <c r="L266" s="28"/>
      <c r="M266" s="28"/>
      <c r="N266" s="27"/>
      <c r="O266" s="27"/>
      <c r="P266" s="27"/>
    </row>
    <row r="267" spans="1:16" x14ac:dyDescent="0.25">
      <c r="A267"/>
      <c r="B267" s="147"/>
      <c r="C267" s="147"/>
      <c r="D267" s="147"/>
      <c r="E267"/>
      <c r="F267" s="92"/>
      <c r="G267" s="92"/>
      <c r="I267" s="9"/>
      <c r="J267" s="27"/>
      <c r="K267" s="28"/>
      <c r="L267" s="28"/>
      <c r="M267" s="28"/>
      <c r="N267" s="27"/>
      <c r="O267" s="27"/>
      <c r="P267" s="27"/>
    </row>
    <row r="268" spans="1:16" x14ac:dyDescent="0.25">
      <c r="A268"/>
      <c r="B268" s="147"/>
      <c r="C268" s="147"/>
      <c r="D268" s="147"/>
      <c r="E268"/>
      <c r="F268" s="92"/>
      <c r="G268" s="92"/>
      <c r="I268" s="9"/>
      <c r="J268" s="27"/>
      <c r="K268" s="28"/>
      <c r="L268" s="28"/>
      <c r="M268" s="28"/>
      <c r="N268" s="27"/>
      <c r="O268" s="27"/>
      <c r="P268" s="27"/>
    </row>
    <row r="269" spans="1:16" x14ac:dyDescent="0.25">
      <c r="A269"/>
      <c r="B269" s="147"/>
      <c r="C269" s="147"/>
      <c r="D269" s="147"/>
      <c r="E269"/>
      <c r="F269" s="92"/>
      <c r="G269" s="92"/>
      <c r="I269" s="9"/>
      <c r="J269" s="27"/>
      <c r="K269" s="28"/>
      <c r="L269" s="28"/>
      <c r="M269" s="28"/>
      <c r="N269" s="27"/>
      <c r="O269" s="27"/>
      <c r="P269" s="27"/>
    </row>
    <row r="270" spans="1:16" x14ac:dyDescent="0.25">
      <c r="A270"/>
      <c r="B270" s="147"/>
      <c r="C270" s="147"/>
      <c r="D270" s="147"/>
      <c r="E270"/>
      <c r="F270" s="92"/>
      <c r="G270" s="92"/>
      <c r="I270" s="9"/>
      <c r="J270" s="27"/>
      <c r="K270" s="28"/>
      <c r="L270" s="28"/>
      <c r="M270" s="28"/>
      <c r="N270" s="27"/>
      <c r="O270" s="27"/>
      <c r="P270" s="27"/>
    </row>
    <row r="271" spans="1:16" x14ac:dyDescent="0.25">
      <c r="A271"/>
      <c r="B271" s="147"/>
      <c r="C271" s="147"/>
      <c r="D271" s="147"/>
      <c r="E271"/>
      <c r="F271" s="92"/>
      <c r="G271" s="92"/>
      <c r="I271" s="9"/>
      <c r="J271" s="27"/>
      <c r="K271" s="28"/>
      <c r="L271" s="28"/>
      <c r="M271" s="28"/>
      <c r="N271" s="27"/>
      <c r="O271" s="27"/>
      <c r="P271" s="27"/>
    </row>
    <row r="272" spans="1:16" x14ac:dyDescent="0.25">
      <c r="A272"/>
      <c r="B272" s="147"/>
      <c r="C272" s="147"/>
      <c r="D272" s="147"/>
      <c r="E272"/>
      <c r="F272" s="92"/>
      <c r="G272" s="92"/>
      <c r="I272" s="9"/>
      <c r="J272" s="27"/>
      <c r="K272" s="28"/>
      <c r="L272" s="28"/>
      <c r="M272" s="28"/>
      <c r="N272" s="27"/>
      <c r="O272" s="27"/>
      <c r="P272" s="27"/>
    </row>
    <row r="273" spans="1:16" x14ac:dyDescent="0.25">
      <c r="A273"/>
      <c r="B273" s="147"/>
      <c r="C273" s="147"/>
      <c r="D273" s="147"/>
      <c r="E273"/>
      <c r="F273" s="92"/>
      <c r="G273" s="92"/>
      <c r="I273" s="9"/>
      <c r="J273" s="27"/>
      <c r="K273" s="28"/>
      <c r="L273" s="28"/>
      <c r="M273" s="28"/>
      <c r="N273" s="27"/>
      <c r="O273" s="27"/>
      <c r="P273" s="27"/>
    </row>
    <row r="274" spans="1:16" x14ac:dyDescent="0.25">
      <c r="A274"/>
      <c r="B274" s="147"/>
      <c r="C274" s="147"/>
      <c r="D274" s="147"/>
      <c r="E274"/>
      <c r="F274" s="92"/>
      <c r="G274" s="92"/>
      <c r="I274" s="9"/>
      <c r="J274" s="27"/>
      <c r="K274" s="28"/>
      <c r="L274" s="28"/>
      <c r="M274" s="28"/>
      <c r="N274" s="27"/>
      <c r="O274" s="27"/>
      <c r="P274" s="27"/>
    </row>
    <row r="275" spans="1:16" x14ac:dyDescent="0.25">
      <c r="A275"/>
      <c r="B275" s="147"/>
      <c r="C275" s="147"/>
      <c r="D275" s="147"/>
      <c r="E275"/>
      <c r="F275" s="92"/>
      <c r="G275" s="92"/>
      <c r="I275" s="9"/>
      <c r="J275" s="27"/>
      <c r="K275" s="28"/>
      <c r="L275" s="28"/>
      <c r="M275" s="28"/>
      <c r="N275" s="27"/>
      <c r="O275" s="27"/>
      <c r="P275" s="27"/>
    </row>
    <row r="276" spans="1:16" x14ac:dyDescent="0.25">
      <c r="A276"/>
      <c r="B276" s="147"/>
      <c r="C276" s="147"/>
      <c r="D276" s="147"/>
      <c r="E276"/>
      <c r="F276" s="92"/>
      <c r="G276" s="92"/>
      <c r="I276" s="9"/>
      <c r="J276" s="27"/>
      <c r="K276" s="28"/>
      <c r="L276" s="28"/>
      <c r="M276" s="28"/>
      <c r="N276" s="27"/>
      <c r="O276" s="27"/>
      <c r="P276" s="27"/>
    </row>
    <row r="277" spans="1:16" x14ac:dyDescent="0.25">
      <c r="A277"/>
      <c r="B277" s="147"/>
      <c r="C277" s="147"/>
      <c r="D277" s="147"/>
      <c r="E277"/>
      <c r="F277" s="92"/>
      <c r="G277" s="92"/>
      <c r="I277" s="9"/>
      <c r="J277" s="27"/>
      <c r="K277" s="28"/>
      <c r="L277" s="28"/>
      <c r="M277" s="28"/>
      <c r="N277" s="27"/>
      <c r="O277" s="27"/>
      <c r="P277" s="27"/>
    </row>
    <row r="278" spans="1:16" x14ac:dyDescent="0.25">
      <c r="A278"/>
      <c r="B278" s="147"/>
      <c r="C278" s="147"/>
      <c r="D278" s="147"/>
      <c r="E278"/>
      <c r="F278" s="92"/>
      <c r="G278" s="92"/>
      <c r="I278" s="9"/>
      <c r="J278" s="27"/>
      <c r="K278" s="28"/>
      <c r="L278" s="28"/>
      <c r="M278" s="28"/>
      <c r="N278" s="27"/>
      <c r="O278" s="27"/>
      <c r="P278" s="27"/>
    </row>
    <row r="279" spans="1:16" x14ac:dyDescent="0.25">
      <c r="A279"/>
      <c r="B279" s="147"/>
      <c r="C279" s="147"/>
      <c r="D279" s="147"/>
      <c r="E279"/>
      <c r="F279" s="92"/>
      <c r="G279" s="92"/>
      <c r="I279" s="9"/>
      <c r="J279" s="27"/>
      <c r="K279" s="28"/>
      <c r="L279" s="28"/>
      <c r="M279" s="28"/>
      <c r="N279" s="27"/>
      <c r="O279" s="27"/>
      <c r="P279" s="27"/>
    </row>
    <row r="280" spans="1:16" x14ac:dyDescent="0.25">
      <c r="A280"/>
      <c r="B280" s="147"/>
      <c r="C280" s="147"/>
      <c r="D280" s="147"/>
      <c r="E280"/>
      <c r="F280" s="92"/>
      <c r="G280" s="92"/>
      <c r="I280" s="9"/>
      <c r="J280" s="27"/>
      <c r="K280" s="28"/>
      <c r="L280" s="28"/>
      <c r="M280" s="28"/>
      <c r="N280" s="27"/>
      <c r="O280" s="27"/>
      <c r="P280" s="27"/>
    </row>
    <row r="281" spans="1:16" x14ac:dyDescent="0.25">
      <c r="A281"/>
      <c r="B281" s="147"/>
      <c r="C281" s="147"/>
      <c r="D281" s="147"/>
      <c r="E281"/>
      <c r="F281" s="92"/>
      <c r="G281" s="92"/>
      <c r="I281" s="9"/>
      <c r="J281" s="27"/>
      <c r="K281" s="28"/>
      <c r="L281" s="28"/>
      <c r="M281" s="28"/>
      <c r="N281" s="27"/>
      <c r="O281" s="27"/>
      <c r="P281" s="27"/>
    </row>
    <row r="282" spans="1:16" x14ac:dyDescent="0.25">
      <c r="A282"/>
      <c r="B282" s="147"/>
      <c r="C282" s="147"/>
      <c r="D282" s="147"/>
      <c r="E282"/>
      <c r="F282" s="92"/>
      <c r="G282" s="92"/>
      <c r="I282" s="9"/>
      <c r="J282" s="27"/>
      <c r="K282" s="28"/>
      <c r="L282" s="28"/>
      <c r="M282" s="28"/>
      <c r="N282" s="27"/>
      <c r="O282" s="27"/>
      <c r="P282" s="27"/>
    </row>
    <row r="283" spans="1:16" x14ac:dyDescent="0.25">
      <c r="A283"/>
      <c r="B283" s="147"/>
      <c r="C283" s="147"/>
      <c r="D283" s="147"/>
      <c r="E283"/>
      <c r="F283" s="92"/>
      <c r="G283" s="92"/>
      <c r="I283" s="9"/>
      <c r="J283" s="27"/>
      <c r="K283" s="28"/>
      <c r="L283" s="28"/>
      <c r="M283" s="28"/>
      <c r="N283" s="27"/>
      <c r="O283" s="27"/>
      <c r="P283" s="27"/>
    </row>
    <row r="284" spans="1:16" x14ac:dyDescent="0.25">
      <c r="A284"/>
      <c r="B284" s="147"/>
      <c r="C284" s="147"/>
      <c r="D284" s="147"/>
      <c r="E284"/>
      <c r="F284" s="92"/>
      <c r="G284" s="92"/>
      <c r="I284" s="9"/>
      <c r="J284" s="27"/>
      <c r="K284" s="28"/>
      <c r="L284" s="28"/>
      <c r="M284" s="28"/>
      <c r="N284" s="27"/>
      <c r="O284" s="27"/>
      <c r="P284" s="27"/>
    </row>
    <row r="285" spans="1:16" x14ac:dyDescent="0.25">
      <c r="A285"/>
      <c r="B285" s="147"/>
      <c r="C285" s="147"/>
      <c r="D285" s="147"/>
      <c r="E285"/>
      <c r="F285" s="92"/>
      <c r="G285" s="92"/>
      <c r="I285" s="9"/>
      <c r="J285" s="27"/>
      <c r="K285" s="28"/>
      <c r="L285" s="28"/>
      <c r="M285" s="28"/>
      <c r="N285" s="27"/>
      <c r="O285" s="27"/>
      <c r="P285" s="27"/>
    </row>
    <row r="286" spans="1:16" x14ac:dyDescent="0.25">
      <c r="A286"/>
      <c r="B286" s="147"/>
      <c r="C286" s="147"/>
      <c r="D286" s="147"/>
      <c r="E286"/>
      <c r="F286" s="92"/>
      <c r="G286" s="92"/>
      <c r="I286" s="9"/>
      <c r="J286" s="27"/>
      <c r="K286" s="28"/>
      <c r="L286" s="28"/>
      <c r="M286" s="28"/>
      <c r="N286" s="27"/>
      <c r="O286" s="27"/>
      <c r="P286" s="27"/>
    </row>
    <row r="287" spans="1:16" x14ac:dyDescent="0.25">
      <c r="A287"/>
      <c r="B287" s="147"/>
      <c r="C287" s="147"/>
      <c r="D287" s="147"/>
      <c r="E287"/>
      <c r="F287" s="92"/>
      <c r="G287" s="92"/>
      <c r="I287" s="9"/>
      <c r="J287" s="27"/>
      <c r="K287" s="28"/>
      <c r="L287" s="28"/>
      <c r="M287" s="28"/>
      <c r="N287" s="27"/>
      <c r="O287" s="27"/>
      <c r="P287" s="27"/>
    </row>
    <row r="288" spans="1:16" x14ac:dyDescent="0.25">
      <c r="A288"/>
      <c r="B288" s="147"/>
      <c r="C288" s="147"/>
      <c r="D288" s="147"/>
      <c r="E288"/>
      <c r="F288" s="92"/>
      <c r="G288" s="92"/>
      <c r="I288" s="9"/>
      <c r="J288" s="27"/>
      <c r="K288" s="28"/>
      <c r="L288" s="28"/>
      <c r="M288" s="28"/>
      <c r="N288" s="27"/>
      <c r="O288" s="27"/>
      <c r="P288" s="27"/>
    </row>
    <row r="289" spans="1:16" x14ac:dyDescent="0.25">
      <c r="A289"/>
      <c r="B289" s="147"/>
      <c r="C289" s="147"/>
      <c r="D289" s="147"/>
      <c r="E289"/>
      <c r="F289" s="92"/>
      <c r="G289" s="92"/>
      <c r="I289" s="9"/>
      <c r="J289" s="27"/>
      <c r="K289" s="28"/>
      <c r="L289" s="28"/>
      <c r="M289" s="28"/>
      <c r="N289" s="27"/>
      <c r="O289" s="27"/>
      <c r="P289" s="27"/>
    </row>
    <row r="290" spans="1:16" x14ac:dyDescent="0.25">
      <c r="A290"/>
      <c r="B290" s="147"/>
      <c r="C290" s="147"/>
      <c r="D290" s="147"/>
      <c r="E290"/>
      <c r="F290" s="92"/>
      <c r="G290" s="92"/>
      <c r="I290" s="9"/>
      <c r="J290" s="27"/>
      <c r="K290" s="28"/>
      <c r="L290" s="28"/>
      <c r="M290" s="28"/>
      <c r="N290" s="27"/>
      <c r="O290" s="27"/>
      <c r="P290" s="27"/>
    </row>
    <row r="291" spans="1:16" x14ac:dyDescent="0.25">
      <c r="A291"/>
      <c r="B291" s="147"/>
      <c r="C291" s="147"/>
      <c r="D291" s="147"/>
      <c r="E291"/>
      <c r="F291" s="92"/>
      <c r="G291" s="92"/>
      <c r="I291" s="9"/>
      <c r="J291" s="27"/>
      <c r="K291" s="28"/>
      <c r="L291" s="28"/>
      <c r="M291" s="28"/>
      <c r="N291" s="27"/>
      <c r="O291" s="27"/>
      <c r="P291" s="27"/>
    </row>
    <row r="292" spans="1:16" x14ac:dyDescent="0.25">
      <c r="A292"/>
      <c r="B292" s="147"/>
      <c r="C292" s="147"/>
      <c r="D292" s="147"/>
      <c r="E292"/>
      <c r="F292" s="92"/>
      <c r="G292" s="92"/>
      <c r="I292" s="9"/>
      <c r="J292" s="27"/>
      <c r="K292" s="28"/>
      <c r="L292" s="28"/>
      <c r="M292" s="28"/>
      <c r="N292" s="27"/>
      <c r="O292" s="27"/>
      <c r="P292" s="27"/>
    </row>
    <row r="293" spans="1:16" x14ac:dyDescent="0.25">
      <c r="A293"/>
      <c r="B293" s="147"/>
      <c r="C293" s="147"/>
      <c r="D293" s="147"/>
      <c r="E293"/>
      <c r="F293" s="92"/>
      <c r="G293" s="92"/>
      <c r="I293" s="9"/>
      <c r="J293" s="27"/>
      <c r="K293" s="28"/>
      <c r="L293" s="28"/>
      <c r="M293" s="28"/>
      <c r="N293" s="27"/>
      <c r="O293" s="27"/>
      <c r="P293" s="27"/>
    </row>
    <row r="294" spans="1:16" x14ac:dyDescent="0.25">
      <c r="A294"/>
      <c r="B294" s="147"/>
      <c r="C294" s="147"/>
      <c r="D294" s="147"/>
      <c r="E294"/>
      <c r="F294" s="92"/>
      <c r="G294" s="92"/>
      <c r="I294" s="9"/>
      <c r="J294" s="27"/>
      <c r="K294" s="28"/>
      <c r="L294" s="28"/>
      <c r="M294" s="28"/>
      <c r="N294" s="27"/>
      <c r="O294" s="27"/>
      <c r="P294" s="27"/>
    </row>
    <row r="295" spans="1:16" x14ac:dyDescent="0.25">
      <c r="A295"/>
      <c r="B295" s="147"/>
      <c r="C295" s="147"/>
      <c r="D295" s="147"/>
      <c r="E295"/>
      <c r="F295" s="92"/>
      <c r="G295" s="92"/>
      <c r="I295" s="9"/>
      <c r="J295" s="27"/>
      <c r="K295" s="28"/>
      <c r="L295" s="28"/>
      <c r="M295" s="28"/>
      <c r="N295" s="27"/>
      <c r="O295" s="27"/>
      <c r="P295" s="27"/>
    </row>
    <row r="296" spans="1:16" x14ac:dyDescent="0.25">
      <c r="A296"/>
      <c r="B296" s="147"/>
      <c r="C296" s="147"/>
      <c r="D296" s="147"/>
      <c r="E296"/>
      <c r="F296" s="92"/>
      <c r="G296" s="92"/>
      <c r="I296" s="9"/>
      <c r="J296" s="27"/>
      <c r="K296" s="28"/>
      <c r="L296" s="28"/>
      <c r="M296" s="28"/>
      <c r="N296" s="27"/>
      <c r="O296" s="27"/>
      <c r="P296" s="27"/>
    </row>
    <row r="297" spans="1:16" x14ac:dyDescent="0.25">
      <c r="A297"/>
      <c r="B297" s="147"/>
      <c r="C297" s="147"/>
      <c r="D297" s="147"/>
      <c r="E297"/>
      <c r="F297" s="92"/>
      <c r="G297" s="92"/>
      <c r="I297" s="9"/>
      <c r="J297" s="27"/>
      <c r="K297" s="28"/>
      <c r="L297" s="28"/>
      <c r="M297" s="28"/>
      <c r="N297" s="27"/>
      <c r="O297" s="27"/>
      <c r="P297" s="27"/>
    </row>
    <row r="298" spans="1:16" x14ac:dyDescent="0.25">
      <c r="A298"/>
      <c r="B298" s="147"/>
      <c r="C298" s="147"/>
      <c r="D298" s="147"/>
      <c r="E298"/>
      <c r="F298" s="92"/>
      <c r="G298" s="92"/>
      <c r="I298" s="9"/>
      <c r="J298" s="27"/>
      <c r="K298" s="28"/>
      <c r="L298" s="28"/>
      <c r="M298" s="28"/>
      <c r="N298" s="27"/>
      <c r="O298" s="27"/>
      <c r="P298" s="27"/>
    </row>
    <row r="299" spans="1:16" x14ac:dyDescent="0.25">
      <c r="A299"/>
      <c r="B299" s="147"/>
      <c r="C299" s="147"/>
      <c r="D299" s="147"/>
      <c r="E299"/>
      <c r="F299" s="92"/>
      <c r="G299" s="92"/>
      <c r="I299" s="9"/>
      <c r="J299" s="27"/>
      <c r="K299" s="28"/>
      <c r="L299" s="28"/>
      <c r="M299" s="28"/>
      <c r="N299" s="27"/>
      <c r="O299" s="27"/>
      <c r="P299" s="27"/>
    </row>
    <row r="300" spans="1:16" x14ac:dyDescent="0.25">
      <c r="A300"/>
      <c r="B300" s="147"/>
      <c r="C300" s="147"/>
      <c r="D300" s="147"/>
      <c r="E300"/>
      <c r="F300" s="92"/>
      <c r="G300" s="92"/>
      <c r="I300" s="9"/>
      <c r="J300" s="27"/>
      <c r="K300" s="28"/>
      <c r="L300" s="28"/>
      <c r="M300" s="28"/>
      <c r="N300" s="27"/>
      <c r="O300" s="27"/>
      <c r="P300" s="27"/>
    </row>
    <row r="301" spans="1:16" x14ac:dyDescent="0.25">
      <c r="A301"/>
      <c r="B301" s="147"/>
      <c r="C301" s="147"/>
      <c r="D301" s="147"/>
      <c r="E301"/>
      <c r="F301" s="92"/>
      <c r="G301" s="92"/>
      <c r="I301" s="9"/>
      <c r="J301" s="27"/>
      <c r="K301" s="28"/>
      <c r="L301" s="28"/>
      <c r="M301" s="28"/>
      <c r="N301" s="27"/>
      <c r="O301" s="27"/>
      <c r="P301" s="27"/>
    </row>
    <row r="302" spans="1:16" x14ac:dyDescent="0.25">
      <c r="A302"/>
      <c r="B302" s="147"/>
      <c r="C302" s="147"/>
      <c r="D302" s="147"/>
      <c r="E302"/>
      <c r="F302" s="92"/>
      <c r="G302" s="92"/>
      <c r="I302" s="9"/>
      <c r="J302" s="27"/>
      <c r="K302" s="28"/>
      <c r="L302" s="28"/>
      <c r="M302" s="28"/>
      <c r="N302" s="27"/>
      <c r="O302" s="27"/>
      <c r="P302" s="27"/>
    </row>
    <row r="303" spans="1:16" x14ac:dyDescent="0.25">
      <c r="A303"/>
      <c r="B303" s="147"/>
      <c r="C303" s="147"/>
      <c r="D303" s="147"/>
      <c r="E303"/>
      <c r="F303" s="92"/>
      <c r="G303" s="92"/>
      <c r="J303" s="92"/>
      <c r="K303" s="147"/>
      <c r="L303" s="147"/>
      <c r="M303" s="147"/>
      <c r="N303" s="92"/>
      <c r="O303" s="92"/>
      <c r="P303" s="92"/>
    </row>
    <row r="304" spans="1:16" x14ac:dyDescent="0.25">
      <c r="A304"/>
      <c r="B304" s="147"/>
      <c r="C304" s="147"/>
      <c r="D304" s="147"/>
      <c r="E304"/>
      <c r="F304" s="92"/>
      <c r="G304" s="92"/>
      <c r="J304" s="92"/>
      <c r="K304" s="147"/>
      <c r="L304" s="147"/>
      <c r="M304" s="147"/>
      <c r="N304" s="92"/>
      <c r="O304" s="92"/>
      <c r="P304" s="92"/>
    </row>
    <row r="305" spans="1:16" x14ac:dyDescent="0.25">
      <c r="A305"/>
      <c r="B305" s="147"/>
      <c r="C305" s="147"/>
      <c r="D305" s="147"/>
      <c r="E305"/>
      <c r="F305" s="92"/>
      <c r="G305" s="92"/>
      <c r="J305" s="92"/>
      <c r="K305" s="147"/>
      <c r="L305" s="147"/>
      <c r="M305" s="147"/>
      <c r="N305" s="92"/>
      <c r="O305" s="92"/>
      <c r="P305" s="92"/>
    </row>
    <row r="306" spans="1:16" x14ac:dyDescent="0.25">
      <c r="A306"/>
      <c r="B306" s="147"/>
      <c r="C306" s="147"/>
      <c r="D306" s="147"/>
      <c r="E306"/>
      <c r="F306" s="92"/>
      <c r="G306" s="92"/>
      <c r="J306" s="92"/>
      <c r="K306" s="147"/>
      <c r="L306" s="147"/>
      <c r="M306" s="147"/>
      <c r="N306" s="92"/>
      <c r="O306" s="92"/>
      <c r="P306" s="92"/>
    </row>
    <row r="307" spans="1:16" x14ac:dyDescent="0.25">
      <c r="A307"/>
      <c r="B307" s="147"/>
      <c r="C307" s="147"/>
      <c r="D307" s="147"/>
      <c r="E307"/>
      <c r="F307" s="92"/>
      <c r="G307" s="92"/>
      <c r="J307" s="92"/>
      <c r="K307" s="147"/>
      <c r="L307" s="147"/>
      <c r="M307" s="147"/>
      <c r="N307" s="92"/>
      <c r="O307" s="92"/>
      <c r="P307" s="92"/>
    </row>
    <row r="308" spans="1:16" x14ac:dyDescent="0.25">
      <c r="A308"/>
      <c r="B308" s="147"/>
      <c r="C308" s="147"/>
      <c r="D308" s="147"/>
      <c r="E308"/>
      <c r="F308" s="92"/>
      <c r="G308" s="92"/>
      <c r="J308" s="92"/>
      <c r="K308" s="147"/>
      <c r="L308" s="147"/>
      <c r="M308" s="147"/>
      <c r="N308" s="92"/>
      <c r="O308" s="92"/>
      <c r="P308" s="92"/>
    </row>
    <row r="309" spans="1:16" x14ac:dyDescent="0.25">
      <c r="A309"/>
      <c r="B309" s="147"/>
      <c r="C309" s="147"/>
      <c r="D309" s="147"/>
      <c r="E309"/>
      <c r="F309" s="92"/>
      <c r="G309" s="92"/>
      <c r="J309" s="92"/>
      <c r="K309" s="147"/>
      <c r="L309" s="147"/>
      <c r="M309" s="147"/>
      <c r="N309" s="92"/>
      <c r="O309" s="92"/>
      <c r="P309" s="92"/>
    </row>
    <row r="310" spans="1:16" x14ac:dyDescent="0.25">
      <c r="A310"/>
      <c r="B310" s="147"/>
      <c r="C310" s="147"/>
      <c r="D310" s="147"/>
      <c r="E310"/>
      <c r="F310" s="92"/>
      <c r="G310" s="92"/>
      <c r="J310" s="92"/>
      <c r="K310" s="147"/>
      <c r="L310" s="147"/>
      <c r="M310" s="147"/>
      <c r="N310" s="92"/>
      <c r="O310" s="92"/>
      <c r="P310" s="92"/>
    </row>
    <row r="311" spans="1:16" x14ac:dyDescent="0.25">
      <c r="A311"/>
      <c r="B311" s="147"/>
      <c r="C311" s="147"/>
      <c r="D311" s="147"/>
      <c r="E311"/>
      <c r="F311" s="92"/>
      <c r="G311" s="92"/>
      <c r="J311" s="92"/>
      <c r="K311" s="147"/>
      <c r="L311" s="147"/>
      <c r="M311" s="147"/>
      <c r="N311" s="92"/>
      <c r="O311" s="92"/>
      <c r="P311" s="92"/>
    </row>
    <row r="312" spans="1:16" x14ac:dyDescent="0.25">
      <c r="A312"/>
      <c r="B312" s="147"/>
      <c r="C312" s="147"/>
      <c r="D312" s="147"/>
      <c r="E312"/>
      <c r="F312" s="92"/>
      <c r="G312" s="92"/>
      <c r="J312" s="92"/>
      <c r="K312" s="147"/>
      <c r="L312" s="147"/>
      <c r="M312" s="147"/>
      <c r="N312" s="92"/>
      <c r="O312" s="92"/>
      <c r="P312" s="92"/>
    </row>
    <row r="313" spans="1:16" x14ac:dyDescent="0.25">
      <c r="A313"/>
      <c r="B313" s="147"/>
      <c r="C313" s="147"/>
      <c r="D313" s="147"/>
      <c r="E313"/>
      <c r="F313" s="92"/>
      <c r="G313" s="92"/>
      <c r="J313" s="92"/>
      <c r="K313" s="147"/>
      <c r="L313" s="147"/>
      <c r="M313" s="147"/>
      <c r="N313" s="92"/>
      <c r="O313" s="92"/>
      <c r="P313" s="92"/>
    </row>
    <row r="314" spans="1:16" x14ac:dyDescent="0.25">
      <c r="A314"/>
      <c r="B314" s="147"/>
      <c r="C314" s="147"/>
      <c r="D314" s="147"/>
      <c r="E314"/>
      <c r="F314" s="92"/>
      <c r="G314" s="92"/>
      <c r="J314" s="92"/>
      <c r="K314" s="147"/>
      <c r="L314" s="147"/>
      <c r="M314" s="147"/>
      <c r="N314" s="92"/>
      <c r="O314" s="92"/>
      <c r="P314" s="92"/>
    </row>
    <row r="315" spans="1:16" x14ac:dyDescent="0.25">
      <c r="A315"/>
      <c r="B315" s="147"/>
      <c r="C315" s="147"/>
      <c r="D315" s="147"/>
      <c r="E315"/>
      <c r="F315" s="92"/>
      <c r="G315" s="92"/>
      <c r="J315" s="92"/>
      <c r="K315" s="147"/>
      <c r="L315" s="147"/>
      <c r="M315" s="147"/>
      <c r="N315" s="92"/>
      <c r="O315" s="92"/>
      <c r="P315" s="92"/>
    </row>
    <row r="316" spans="1:16" x14ac:dyDescent="0.25">
      <c r="A316"/>
      <c r="B316" s="147"/>
      <c r="C316" s="147"/>
      <c r="D316" s="147"/>
      <c r="E316"/>
      <c r="F316" s="92"/>
      <c r="G316" s="92"/>
      <c r="J316" s="92"/>
      <c r="K316" s="147"/>
      <c r="L316" s="147"/>
      <c r="M316" s="147"/>
      <c r="N316" s="92"/>
      <c r="O316" s="92"/>
      <c r="P316" s="92"/>
    </row>
    <row r="317" spans="1:16" x14ac:dyDescent="0.25">
      <c r="A317"/>
      <c r="B317" s="147"/>
      <c r="C317" s="147"/>
      <c r="D317" s="147"/>
      <c r="E317"/>
      <c r="F317" s="92"/>
      <c r="G317" s="92"/>
      <c r="J317" s="92"/>
      <c r="K317" s="147"/>
      <c r="L317" s="147"/>
      <c r="M317" s="147"/>
      <c r="N317" s="92"/>
      <c r="O317" s="92"/>
      <c r="P317" s="92"/>
    </row>
    <row r="318" spans="1:16" x14ac:dyDescent="0.25">
      <c r="A318"/>
      <c r="B318" s="147"/>
      <c r="C318" s="147"/>
      <c r="D318" s="147"/>
      <c r="E318"/>
      <c r="F318" s="92"/>
      <c r="G318" s="92"/>
      <c r="J318" s="92"/>
      <c r="K318" s="147"/>
      <c r="L318" s="147"/>
      <c r="M318" s="147"/>
      <c r="N318" s="92"/>
      <c r="O318" s="92"/>
      <c r="P318" s="92"/>
    </row>
    <row r="319" spans="1:16" x14ac:dyDescent="0.25">
      <c r="A319"/>
      <c r="B319" s="147"/>
      <c r="C319" s="147"/>
      <c r="D319" s="147"/>
      <c r="E319"/>
      <c r="F319" s="92"/>
      <c r="G319" s="92"/>
      <c r="J319" s="92"/>
      <c r="K319" s="147"/>
      <c r="L319" s="147"/>
      <c r="M319" s="147"/>
      <c r="N319" s="92"/>
      <c r="O319" s="92"/>
      <c r="P319" s="92"/>
    </row>
    <row r="320" spans="1:16" x14ac:dyDescent="0.25">
      <c r="A320"/>
      <c r="B320" s="147"/>
      <c r="C320" s="147"/>
      <c r="D320" s="147"/>
      <c r="E320"/>
      <c r="F320" s="92"/>
      <c r="G320" s="92"/>
      <c r="J320" s="92"/>
      <c r="K320" s="147"/>
      <c r="L320" s="147"/>
      <c r="M320" s="147"/>
      <c r="N320" s="92"/>
      <c r="O320" s="92"/>
      <c r="P320" s="92"/>
    </row>
    <row r="321" spans="1:16" x14ac:dyDescent="0.25">
      <c r="A321"/>
      <c r="B321" s="147"/>
      <c r="C321" s="147"/>
      <c r="D321" s="147"/>
      <c r="E321"/>
      <c r="F321" s="92"/>
      <c r="G321" s="92"/>
      <c r="J321" s="92"/>
      <c r="K321" s="147"/>
      <c r="L321" s="147"/>
      <c r="M321" s="147"/>
      <c r="N321" s="92"/>
      <c r="O321" s="92"/>
      <c r="P321" s="92"/>
    </row>
    <row r="322" spans="1:16" x14ac:dyDescent="0.25">
      <c r="A322"/>
      <c r="B322" s="147"/>
      <c r="C322" s="147"/>
      <c r="D322" s="147"/>
      <c r="E322"/>
      <c r="F322" s="92"/>
      <c r="G322" s="92"/>
      <c r="J322" s="92"/>
      <c r="K322" s="147"/>
      <c r="L322" s="147"/>
      <c r="M322" s="147"/>
      <c r="N322" s="92"/>
      <c r="O322" s="92"/>
      <c r="P322" s="92"/>
    </row>
    <row r="323" spans="1:16" x14ac:dyDescent="0.25">
      <c r="A323"/>
      <c r="B323" s="147"/>
      <c r="C323" s="147"/>
      <c r="D323" s="147"/>
      <c r="E323"/>
      <c r="F323" s="92"/>
      <c r="G323" s="92"/>
      <c r="J323" s="92"/>
      <c r="K323" s="147"/>
      <c r="L323" s="147"/>
      <c r="M323" s="147"/>
      <c r="N323" s="92"/>
      <c r="O323" s="92"/>
      <c r="P323" s="92"/>
    </row>
    <row r="324" spans="1:16" x14ac:dyDescent="0.25">
      <c r="A324"/>
      <c r="B324" s="147"/>
      <c r="C324" s="147"/>
      <c r="D324" s="147"/>
      <c r="E324"/>
      <c r="F324" s="92"/>
      <c r="G324" s="92"/>
      <c r="J324" s="92"/>
      <c r="K324" s="147"/>
      <c r="L324" s="147"/>
      <c r="M324" s="147"/>
      <c r="N324" s="92"/>
      <c r="O324" s="92"/>
      <c r="P324" s="92"/>
    </row>
    <row r="325" spans="1:16" x14ac:dyDescent="0.25">
      <c r="A325"/>
      <c r="B325" s="147"/>
      <c r="C325" s="147"/>
      <c r="D325" s="147"/>
      <c r="E325"/>
      <c r="F325" s="92"/>
      <c r="G325" s="92"/>
      <c r="J325" s="92"/>
      <c r="K325" s="147"/>
      <c r="L325" s="147"/>
      <c r="M325" s="147"/>
      <c r="N325" s="92"/>
      <c r="O325" s="92"/>
      <c r="P325" s="92"/>
    </row>
    <row r="326" spans="1:16" x14ac:dyDescent="0.25">
      <c r="A326"/>
      <c r="B326" s="147"/>
      <c r="C326" s="147"/>
      <c r="D326" s="147"/>
      <c r="E326"/>
      <c r="F326" s="92"/>
      <c r="G326" s="92"/>
      <c r="J326" s="92"/>
      <c r="K326" s="147"/>
      <c r="L326" s="147"/>
      <c r="M326" s="147"/>
      <c r="N326" s="92"/>
      <c r="O326" s="92"/>
      <c r="P326" s="92"/>
    </row>
    <row r="327" spans="1:16" x14ac:dyDescent="0.25">
      <c r="A327"/>
      <c r="B327" s="147"/>
      <c r="C327" s="147"/>
      <c r="D327" s="147"/>
      <c r="E327"/>
      <c r="F327" s="92"/>
      <c r="G327" s="92"/>
      <c r="J327" s="92"/>
      <c r="K327" s="147"/>
      <c r="L327" s="147"/>
      <c r="M327" s="147"/>
      <c r="N327" s="92"/>
      <c r="O327" s="92"/>
      <c r="P327" s="92"/>
    </row>
    <row r="328" spans="1:16" x14ac:dyDescent="0.25">
      <c r="A328"/>
      <c r="B328" s="147"/>
      <c r="C328" s="147"/>
      <c r="D328" s="147"/>
      <c r="E328"/>
      <c r="F328" s="92"/>
      <c r="G328" s="92"/>
      <c r="J328" s="92"/>
      <c r="K328" s="147"/>
      <c r="L328" s="147"/>
      <c r="M328" s="147"/>
      <c r="N328" s="92"/>
      <c r="O328" s="92"/>
      <c r="P328" s="92"/>
    </row>
    <row r="329" spans="1:16" x14ac:dyDescent="0.25">
      <c r="A329"/>
      <c r="B329" s="147"/>
      <c r="C329" s="147"/>
      <c r="D329" s="147"/>
      <c r="E329"/>
      <c r="F329" s="92"/>
      <c r="G329" s="92"/>
      <c r="J329" s="92"/>
      <c r="K329" s="147"/>
      <c r="L329" s="147"/>
      <c r="M329" s="147"/>
      <c r="N329" s="92"/>
      <c r="O329" s="92"/>
      <c r="P329" s="92"/>
    </row>
    <row r="330" spans="1:16" x14ac:dyDescent="0.25">
      <c r="A330"/>
      <c r="B330" s="147"/>
      <c r="C330" s="147"/>
      <c r="D330" s="147"/>
      <c r="E330"/>
      <c r="F330" s="92"/>
      <c r="G330" s="92"/>
      <c r="J330" s="92"/>
      <c r="K330" s="147"/>
      <c r="L330" s="147"/>
      <c r="M330" s="147"/>
      <c r="N330" s="92"/>
      <c r="O330" s="92"/>
      <c r="P330" s="92"/>
    </row>
    <row r="331" spans="1:16" x14ac:dyDescent="0.25">
      <c r="A331"/>
      <c r="B331" s="147"/>
      <c r="C331" s="147"/>
      <c r="D331" s="147"/>
      <c r="E331"/>
      <c r="F331" s="92"/>
      <c r="G331" s="92"/>
      <c r="J331" s="92"/>
      <c r="K331" s="147"/>
      <c r="L331" s="147"/>
      <c r="M331" s="147"/>
      <c r="N331" s="92"/>
      <c r="O331" s="92"/>
      <c r="P331" s="92"/>
    </row>
    <row r="332" spans="1:16" x14ac:dyDescent="0.25">
      <c r="A332"/>
      <c r="B332" s="147"/>
      <c r="C332" s="147"/>
      <c r="D332" s="147"/>
      <c r="E332"/>
      <c r="F332" s="92"/>
      <c r="G332" s="92"/>
      <c r="J332" s="92"/>
      <c r="K332" s="147"/>
      <c r="L332" s="147"/>
      <c r="M332" s="147"/>
      <c r="N332" s="92"/>
      <c r="O332" s="92"/>
      <c r="P332" s="92"/>
    </row>
    <row r="333" spans="1:16" x14ac:dyDescent="0.25">
      <c r="A333"/>
      <c r="B333" s="147"/>
      <c r="C333" s="147"/>
      <c r="D333" s="147"/>
      <c r="E333"/>
      <c r="F333" s="92"/>
      <c r="G333" s="92"/>
      <c r="J333" s="92"/>
      <c r="K333" s="147"/>
      <c r="L333" s="147"/>
      <c r="M333" s="147"/>
      <c r="N333" s="92"/>
      <c r="O333" s="92"/>
      <c r="P333" s="92"/>
    </row>
    <row r="334" spans="1:16" x14ac:dyDescent="0.25">
      <c r="A334"/>
      <c r="B334" s="147"/>
      <c r="C334" s="147"/>
      <c r="D334" s="147"/>
      <c r="E334"/>
      <c r="F334" s="92"/>
      <c r="G334" s="92"/>
      <c r="J334" s="92"/>
      <c r="K334" s="147"/>
      <c r="L334" s="147"/>
      <c r="M334" s="147"/>
      <c r="N334" s="92"/>
      <c r="O334" s="92"/>
      <c r="P334" s="92"/>
    </row>
    <row r="335" spans="1:16" x14ac:dyDescent="0.25">
      <c r="A335"/>
      <c r="B335" s="147"/>
      <c r="C335" s="147"/>
      <c r="D335" s="147"/>
      <c r="E335"/>
      <c r="F335" s="92"/>
      <c r="G335" s="92"/>
      <c r="J335" s="92"/>
      <c r="K335" s="147"/>
      <c r="L335" s="147"/>
      <c r="M335" s="147"/>
      <c r="N335" s="92"/>
      <c r="O335" s="92"/>
      <c r="P335" s="92"/>
    </row>
    <row r="336" spans="1:16" x14ac:dyDescent="0.25">
      <c r="A336"/>
      <c r="B336" s="147"/>
      <c r="C336" s="147"/>
      <c r="D336" s="147"/>
      <c r="E336"/>
      <c r="F336" s="92"/>
      <c r="G336" s="92"/>
      <c r="J336" s="92"/>
      <c r="K336" s="147"/>
      <c r="L336" s="147"/>
      <c r="M336" s="147"/>
      <c r="N336" s="92"/>
      <c r="O336" s="92"/>
      <c r="P336" s="92"/>
    </row>
    <row r="337" spans="1:16" x14ac:dyDescent="0.25">
      <c r="A337"/>
      <c r="B337" s="147"/>
      <c r="C337" s="147"/>
      <c r="D337" s="147"/>
      <c r="E337"/>
      <c r="F337" s="92"/>
      <c r="G337" s="92"/>
      <c r="J337" s="92"/>
      <c r="K337" s="147"/>
      <c r="L337" s="147"/>
      <c r="M337" s="147"/>
      <c r="N337" s="92"/>
      <c r="O337" s="92"/>
      <c r="P337" s="92"/>
    </row>
    <row r="338" spans="1:16" x14ac:dyDescent="0.25">
      <c r="A338"/>
      <c r="B338" s="147"/>
      <c r="C338" s="147"/>
      <c r="D338" s="147"/>
      <c r="E338"/>
      <c r="F338" s="92"/>
      <c r="G338" s="92"/>
      <c r="J338" s="92"/>
      <c r="K338" s="147"/>
      <c r="L338" s="147"/>
      <c r="M338" s="147"/>
      <c r="N338" s="92"/>
      <c r="O338" s="92"/>
      <c r="P338" s="92"/>
    </row>
    <row r="339" spans="1:16" x14ac:dyDescent="0.25">
      <c r="A339"/>
      <c r="B339" s="147"/>
      <c r="C339" s="147"/>
      <c r="D339" s="147"/>
      <c r="E339"/>
      <c r="F339" s="92"/>
      <c r="G339" s="92"/>
      <c r="J339" s="92"/>
      <c r="K339" s="147"/>
      <c r="L339" s="147"/>
      <c r="M339" s="147"/>
      <c r="N339" s="92"/>
      <c r="O339" s="92"/>
      <c r="P339" s="92"/>
    </row>
    <row r="340" spans="1:16" x14ac:dyDescent="0.25">
      <c r="A340"/>
      <c r="B340" s="147"/>
      <c r="C340" s="147"/>
      <c r="D340" s="147"/>
      <c r="E340"/>
      <c r="F340" s="92"/>
      <c r="G340" s="92"/>
      <c r="J340" s="92"/>
      <c r="K340" s="147"/>
      <c r="L340" s="147"/>
      <c r="M340" s="147"/>
      <c r="N340" s="92"/>
      <c r="O340" s="92"/>
      <c r="P340" s="92"/>
    </row>
    <row r="341" spans="1:16" x14ac:dyDescent="0.25">
      <c r="A341"/>
      <c r="B341" s="147"/>
      <c r="C341" s="147"/>
      <c r="D341" s="147"/>
      <c r="E341"/>
      <c r="F341" s="92"/>
      <c r="G341" s="92"/>
      <c r="J341" s="92"/>
      <c r="K341" s="147"/>
      <c r="L341" s="147"/>
      <c r="M341" s="147"/>
      <c r="N341" s="92"/>
      <c r="O341" s="92"/>
      <c r="P341" s="92"/>
    </row>
    <row r="342" spans="1:16" x14ac:dyDescent="0.25">
      <c r="A342"/>
      <c r="B342" s="147"/>
      <c r="C342" s="147"/>
      <c r="D342" s="147"/>
      <c r="E342"/>
      <c r="F342" s="92"/>
      <c r="G342" s="92"/>
      <c r="J342" s="92"/>
      <c r="K342" s="147"/>
      <c r="L342" s="147"/>
      <c r="M342" s="147"/>
      <c r="N342" s="92"/>
      <c r="O342" s="92"/>
      <c r="P342" s="92"/>
    </row>
    <row r="343" spans="1:16" x14ac:dyDescent="0.25">
      <c r="A343"/>
      <c r="B343" s="147"/>
      <c r="C343" s="147"/>
      <c r="D343" s="147"/>
      <c r="E343"/>
      <c r="F343" s="92"/>
      <c r="G343" s="92"/>
      <c r="J343" s="92"/>
      <c r="K343" s="147"/>
      <c r="L343" s="147"/>
      <c r="M343" s="147"/>
      <c r="N343" s="92"/>
      <c r="O343" s="92"/>
      <c r="P343" s="92"/>
    </row>
    <row r="344" spans="1:16" x14ac:dyDescent="0.25">
      <c r="A344"/>
      <c r="B344" s="147"/>
      <c r="C344" s="147"/>
      <c r="D344" s="147"/>
      <c r="E344"/>
      <c r="F344" s="92"/>
      <c r="G344" s="92"/>
      <c r="J344" s="92"/>
      <c r="K344" s="147"/>
      <c r="L344" s="147"/>
      <c r="M344" s="147"/>
      <c r="N344" s="92"/>
      <c r="O344" s="92"/>
      <c r="P344" s="92"/>
    </row>
    <row r="345" spans="1:16" x14ac:dyDescent="0.25">
      <c r="A345"/>
      <c r="B345" s="147"/>
      <c r="C345" s="147"/>
      <c r="D345" s="147"/>
      <c r="E345"/>
      <c r="F345" s="92"/>
      <c r="G345" s="92"/>
      <c r="J345" s="92"/>
      <c r="K345" s="147"/>
      <c r="L345" s="147"/>
      <c r="M345" s="147"/>
      <c r="N345" s="92"/>
      <c r="O345" s="92"/>
      <c r="P345" s="92"/>
    </row>
    <row r="346" spans="1:16" x14ac:dyDescent="0.25">
      <c r="A346"/>
      <c r="B346" s="147"/>
      <c r="C346" s="147"/>
      <c r="D346" s="147"/>
      <c r="E346"/>
      <c r="F346" s="92"/>
      <c r="G346" s="92"/>
      <c r="J346" s="92"/>
      <c r="K346" s="147"/>
      <c r="L346" s="147"/>
      <c r="M346" s="147"/>
      <c r="N346" s="92"/>
      <c r="O346" s="92"/>
      <c r="P346" s="92"/>
    </row>
    <row r="347" spans="1:16" x14ac:dyDescent="0.25">
      <c r="A347"/>
      <c r="B347" s="147"/>
      <c r="C347" s="147"/>
      <c r="D347" s="147"/>
      <c r="E347"/>
      <c r="F347" s="92"/>
      <c r="G347" s="92"/>
      <c r="J347" s="92"/>
      <c r="K347" s="147"/>
      <c r="L347" s="147"/>
      <c r="M347" s="147"/>
      <c r="N347" s="92"/>
      <c r="O347" s="92"/>
      <c r="P347" s="92"/>
    </row>
    <row r="348" spans="1:16" x14ac:dyDescent="0.25">
      <c r="A348"/>
      <c r="B348" s="147"/>
      <c r="C348" s="147"/>
      <c r="D348" s="147"/>
      <c r="E348"/>
      <c r="F348" s="92"/>
      <c r="G348" s="92"/>
      <c r="J348" s="92"/>
      <c r="K348" s="147"/>
      <c r="L348" s="147"/>
      <c r="M348" s="147"/>
      <c r="N348" s="92"/>
      <c r="O348" s="92"/>
      <c r="P348" s="92"/>
    </row>
    <row r="349" spans="1:16" x14ac:dyDescent="0.25">
      <c r="A349"/>
      <c r="B349" s="147"/>
      <c r="C349" s="147"/>
      <c r="D349" s="147"/>
      <c r="E349"/>
      <c r="F349" s="92"/>
      <c r="G349" s="92"/>
      <c r="J349" s="92"/>
      <c r="K349" s="147"/>
      <c r="L349" s="147"/>
      <c r="M349" s="147"/>
      <c r="N349" s="92"/>
      <c r="O349" s="92"/>
      <c r="P349" s="92"/>
    </row>
    <row r="350" spans="1:16" x14ac:dyDescent="0.25">
      <c r="A350"/>
      <c r="B350" s="147"/>
      <c r="C350" s="147"/>
      <c r="D350" s="147"/>
      <c r="E350"/>
      <c r="F350" s="92"/>
      <c r="G350" s="92"/>
      <c r="J350" s="92"/>
      <c r="K350" s="147"/>
      <c r="L350" s="147"/>
      <c r="M350" s="147"/>
      <c r="N350" s="92"/>
      <c r="O350" s="92"/>
      <c r="P350" s="92"/>
    </row>
    <row r="351" spans="1:16" x14ac:dyDescent="0.25">
      <c r="A351"/>
      <c r="B351" s="147"/>
      <c r="C351" s="147"/>
      <c r="D351" s="147"/>
      <c r="E351"/>
      <c r="F351" s="92"/>
      <c r="G351" s="92"/>
      <c r="J351" s="92"/>
      <c r="K351" s="147"/>
      <c r="L351" s="147"/>
      <c r="M351" s="147"/>
      <c r="N351" s="92"/>
      <c r="O351" s="92"/>
      <c r="P351" s="92"/>
    </row>
    <row r="352" spans="1:16" x14ac:dyDescent="0.25">
      <c r="A352"/>
      <c r="B352" s="147"/>
      <c r="C352" s="147"/>
      <c r="D352" s="147"/>
      <c r="E352"/>
      <c r="F352" s="92"/>
      <c r="G352" s="92"/>
      <c r="J352" s="92"/>
      <c r="K352" s="147"/>
      <c r="L352" s="147"/>
      <c r="M352" s="147"/>
      <c r="N352" s="92"/>
      <c r="O352" s="92"/>
      <c r="P352" s="92"/>
    </row>
    <row r="353" spans="1:16" x14ac:dyDescent="0.25">
      <c r="A353"/>
      <c r="B353" s="147"/>
      <c r="C353" s="147"/>
      <c r="D353" s="147"/>
      <c r="E353"/>
      <c r="F353" s="92"/>
      <c r="G353" s="92"/>
      <c r="J353" s="92"/>
      <c r="K353" s="147"/>
      <c r="L353" s="147"/>
      <c r="M353" s="147"/>
      <c r="N353" s="92"/>
      <c r="O353" s="92"/>
      <c r="P353" s="92"/>
    </row>
    <row r="354" spans="1:16" x14ac:dyDescent="0.25">
      <c r="A354"/>
      <c r="B354" s="147"/>
      <c r="C354" s="147"/>
      <c r="D354" s="147"/>
      <c r="E354"/>
      <c r="F354" s="92"/>
      <c r="G354" s="92"/>
      <c r="J354" s="92"/>
      <c r="K354" s="147"/>
      <c r="L354" s="147"/>
      <c r="M354" s="147"/>
      <c r="N354" s="92"/>
      <c r="O354" s="92"/>
      <c r="P354" s="92"/>
    </row>
    <row r="355" spans="1:16" x14ac:dyDescent="0.25">
      <c r="A355"/>
      <c r="B355" s="147"/>
      <c r="C355" s="147"/>
      <c r="D355" s="147"/>
      <c r="E355"/>
      <c r="F355" s="92"/>
      <c r="G355" s="92"/>
      <c r="J355" s="92"/>
      <c r="K355" s="147"/>
      <c r="L355" s="147"/>
      <c r="M355" s="147"/>
      <c r="N355" s="92"/>
      <c r="O355" s="92"/>
      <c r="P355" s="92"/>
    </row>
    <row r="356" spans="1:16" x14ac:dyDescent="0.25">
      <c r="A356"/>
      <c r="B356" s="147"/>
      <c r="C356" s="147"/>
      <c r="D356" s="147"/>
      <c r="E356"/>
      <c r="F356" s="92"/>
      <c r="G356" s="92"/>
      <c r="J356" s="92"/>
      <c r="K356" s="147"/>
      <c r="L356" s="147"/>
      <c r="M356" s="147"/>
      <c r="N356" s="92"/>
      <c r="O356" s="92"/>
      <c r="P356" s="92"/>
    </row>
    <row r="357" spans="1:16" x14ac:dyDescent="0.25">
      <c r="A357"/>
      <c r="B357" s="147"/>
      <c r="C357" s="147"/>
      <c r="D357" s="147"/>
      <c r="E357"/>
      <c r="F357" s="92"/>
      <c r="G357" s="92"/>
      <c r="J357" s="92"/>
      <c r="K357" s="147"/>
      <c r="L357" s="147"/>
      <c r="M357" s="147"/>
      <c r="N357" s="92"/>
      <c r="O357" s="92"/>
      <c r="P357" s="92"/>
    </row>
    <row r="358" spans="1:16" x14ac:dyDescent="0.25">
      <c r="A358"/>
      <c r="B358" s="147"/>
      <c r="C358" s="147"/>
      <c r="D358" s="147"/>
      <c r="E358"/>
      <c r="F358" s="92"/>
      <c r="G358" s="92"/>
      <c r="J358" s="92"/>
      <c r="K358" s="147"/>
      <c r="L358" s="147"/>
      <c r="M358" s="147"/>
      <c r="N358" s="92"/>
      <c r="O358" s="92"/>
      <c r="P358" s="92"/>
    </row>
    <row r="359" spans="1:16" x14ac:dyDescent="0.25">
      <c r="A359"/>
      <c r="B359" s="147"/>
      <c r="C359" s="147"/>
      <c r="D359" s="147"/>
      <c r="E359"/>
      <c r="F359" s="92"/>
      <c r="G359" s="92"/>
      <c r="J359" s="92"/>
      <c r="K359" s="147"/>
      <c r="L359" s="147"/>
      <c r="M359" s="147"/>
      <c r="N359" s="92"/>
      <c r="O359" s="92"/>
      <c r="P359" s="92"/>
    </row>
    <row r="360" spans="1:16" x14ac:dyDescent="0.25">
      <c r="A360"/>
      <c r="B360" s="147"/>
      <c r="C360" s="147"/>
      <c r="D360" s="147"/>
      <c r="E360"/>
      <c r="F360" s="92"/>
      <c r="G360" s="92"/>
      <c r="J360" s="92"/>
      <c r="K360" s="147"/>
      <c r="L360" s="147"/>
      <c r="M360" s="147"/>
      <c r="N360" s="92"/>
      <c r="O360" s="92"/>
      <c r="P360" s="92"/>
    </row>
    <row r="361" spans="1:16" x14ac:dyDescent="0.25">
      <c r="A361"/>
      <c r="B361" s="147"/>
      <c r="C361" s="147"/>
      <c r="D361" s="147"/>
      <c r="E361"/>
      <c r="F361" s="92"/>
      <c r="G361" s="92"/>
      <c r="J361" s="92"/>
      <c r="K361" s="147"/>
      <c r="L361" s="147"/>
      <c r="M361" s="147"/>
      <c r="N361" s="92"/>
      <c r="O361" s="92"/>
      <c r="P361" s="92"/>
    </row>
    <row r="362" spans="1:16" x14ac:dyDescent="0.25">
      <c r="A362"/>
      <c r="B362" s="147"/>
      <c r="C362" s="147"/>
      <c r="D362" s="147"/>
      <c r="E362"/>
      <c r="F362" s="92"/>
      <c r="G362" s="92"/>
      <c r="J362" s="92"/>
      <c r="K362" s="147"/>
      <c r="L362" s="147"/>
      <c r="M362" s="147"/>
      <c r="N362" s="92"/>
      <c r="O362" s="92"/>
      <c r="P362" s="92"/>
    </row>
    <row r="363" spans="1:16" x14ac:dyDescent="0.25">
      <c r="A363"/>
      <c r="B363" s="147"/>
      <c r="C363" s="147"/>
      <c r="D363" s="147"/>
      <c r="E363"/>
      <c r="F363" s="92"/>
      <c r="G363" s="92"/>
      <c r="J363" s="92"/>
      <c r="K363" s="147"/>
      <c r="L363" s="147"/>
      <c r="M363" s="147"/>
      <c r="N363" s="92"/>
      <c r="O363" s="92"/>
      <c r="P363" s="92"/>
    </row>
    <row r="364" spans="1:16" x14ac:dyDescent="0.25">
      <c r="A364"/>
      <c r="B364" s="147"/>
      <c r="C364" s="147"/>
      <c r="D364" s="147"/>
      <c r="E364"/>
      <c r="F364" s="92"/>
      <c r="G364" s="92"/>
      <c r="J364" s="92"/>
      <c r="K364" s="147"/>
      <c r="L364" s="147"/>
      <c r="M364" s="147"/>
      <c r="N364" s="92"/>
      <c r="O364" s="92"/>
      <c r="P364" s="92"/>
    </row>
    <row r="365" spans="1:16" x14ac:dyDescent="0.25">
      <c r="A365"/>
      <c r="B365" s="147"/>
      <c r="C365" s="147"/>
      <c r="D365" s="147"/>
      <c r="E365"/>
      <c r="F365" s="92"/>
      <c r="G365" s="92"/>
      <c r="J365" s="92"/>
      <c r="K365" s="147"/>
      <c r="L365" s="147"/>
      <c r="M365" s="147"/>
      <c r="N365" s="92"/>
      <c r="O365" s="92"/>
      <c r="P365" s="92"/>
    </row>
    <row r="366" spans="1:16" x14ac:dyDescent="0.25">
      <c r="A366"/>
      <c r="B366" s="147"/>
      <c r="C366" s="147"/>
      <c r="D366" s="147"/>
      <c r="E366"/>
      <c r="F366" s="92"/>
      <c r="G366" s="92"/>
      <c r="J366" s="92"/>
      <c r="K366" s="147"/>
      <c r="L366" s="147"/>
      <c r="M366" s="147"/>
      <c r="N366" s="92"/>
      <c r="O366" s="92"/>
      <c r="P366" s="92"/>
    </row>
    <row r="367" spans="1:16" x14ac:dyDescent="0.25">
      <c r="A367"/>
      <c r="B367" s="147"/>
      <c r="C367" s="147"/>
      <c r="D367" s="147"/>
      <c r="E367"/>
      <c r="F367" s="92"/>
      <c r="G367" s="92"/>
      <c r="J367" s="92"/>
      <c r="K367" s="147"/>
      <c r="L367" s="147"/>
      <c r="M367" s="147"/>
      <c r="N367" s="92"/>
      <c r="O367" s="92"/>
      <c r="P367" s="92"/>
    </row>
    <row r="368" spans="1:16" x14ac:dyDescent="0.25">
      <c r="A368"/>
      <c r="B368" s="147"/>
      <c r="C368" s="147"/>
      <c r="D368" s="147"/>
      <c r="E368"/>
      <c r="F368" s="92"/>
      <c r="G368" s="92"/>
      <c r="J368" s="92"/>
      <c r="K368" s="147"/>
      <c r="L368" s="147"/>
      <c r="M368" s="147"/>
      <c r="N368" s="92"/>
      <c r="O368" s="92"/>
      <c r="P368" s="92"/>
    </row>
    <row r="369" spans="1:16" x14ac:dyDescent="0.25">
      <c r="A369"/>
      <c r="B369" s="147"/>
      <c r="C369" s="147"/>
      <c r="D369" s="147"/>
      <c r="E369"/>
      <c r="F369" s="92"/>
      <c r="G369" s="92"/>
      <c r="J369" s="92"/>
      <c r="K369" s="147"/>
      <c r="L369" s="147"/>
      <c r="M369" s="147"/>
      <c r="N369" s="92"/>
      <c r="O369" s="92"/>
      <c r="P369" s="92"/>
    </row>
    <row r="370" spans="1:16" x14ac:dyDescent="0.25">
      <c r="A370"/>
      <c r="B370" s="147"/>
      <c r="C370" s="147"/>
      <c r="D370" s="147"/>
      <c r="E370"/>
      <c r="F370" s="92"/>
      <c r="G370" s="92"/>
      <c r="J370" s="92"/>
      <c r="K370" s="147"/>
      <c r="L370" s="147"/>
      <c r="M370" s="147"/>
      <c r="N370" s="92"/>
      <c r="O370" s="92"/>
      <c r="P370" s="92"/>
    </row>
    <row r="371" spans="1:16" x14ac:dyDescent="0.25">
      <c r="A371"/>
      <c r="B371" s="147"/>
      <c r="C371" s="147"/>
      <c r="D371" s="147"/>
      <c r="E371"/>
      <c r="F371" s="92"/>
      <c r="G371" s="92"/>
      <c r="J371" s="92"/>
      <c r="K371" s="147"/>
      <c r="L371" s="147"/>
      <c r="M371" s="147"/>
      <c r="N371" s="92"/>
      <c r="O371" s="92"/>
      <c r="P371" s="92"/>
    </row>
    <row r="372" spans="1:16" x14ac:dyDescent="0.25">
      <c r="A372"/>
      <c r="B372" s="147"/>
      <c r="C372" s="147"/>
      <c r="D372" s="147"/>
      <c r="E372"/>
      <c r="F372" s="92"/>
      <c r="G372" s="92"/>
      <c r="J372" s="92"/>
      <c r="K372" s="147"/>
      <c r="L372" s="147"/>
      <c r="M372" s="147"/>
      <c r="N372" s="92"/>
      <c r="O372" s="92"/>
      <c r="P372" s="92"/>
    </row>
    <row r="373" spans="1:16" x14ac:dyDescent="0.25">
      <c r="A373"/>
      <c r="B373" s="147"/>
      <c r="C373" s="147"/>
      <c r="D373" s="147"/>
      <c r="E373"/>
      <c r="F373" s="92"/>
      <c r="G373" s="92"/>
      <c r="J373" s="92"/>
      <c r="K373" s="147"/>
      <c r="L373" s="147"/>
      <c r="M373" s="147"/>
      <c r="N373" s="92"/>
      <c r="O373" s="92"/>
      <c r="P373" s="92"/>
    </row>
    <row r="374" spans="1:16" x14ac:dyDescent="0.25">
      <c r="A374"/>
      <c r="B374" s="147"/>
      <c r="C374" s="147"/>
      <c r="D374" s="147"/>
      <c r="E374"/>
      <c r="F374" s="92"/>
      <c r="G374" s="92"/>
      <c r="J374" s="92"/>
      <c r="K374" s="147"/>
      <c r="L374" s="147"/>
      <c r="M374" s="147"/>
      <c r="N374" s="92"/>
      <c r="O374" s="92"/>
      <c r="P374" s="92"/>
    </row>
    <row r="375" spans="1:16" x14ac:dyDescent="0.25">
      <c r="A375"/>
      <c r="B375" s="147"/>
      <c r="C375" s="147"/>
      <c r="D375" s="147"/>
      <c r="E375"/>
      <c r="F375" s="92"/>
      <c r="G375" s="92"/>
      <c r="J375" s="92"/>
      <c r="K375" s="147"/>
      <c r="L375" s="147"/>
      <c r="M375" s="147"/>
      <c r="N375" s="92"/>
      <c r="O375" s="92"/>
      <c r="P375" s="92"/>
    </row>
    <row r="376" spans="1:16" x14ac:dyDescent="0.25">
      <c r="A376"/>
      <c r="B376" s="147"/>
      <c r="C376" s="147"/>
      <c r="D376" s="147"/>
      <c r="E376"/>
      <c r="F376" s="92"/>
      <c r="G376" s="92"/>
      <c r="J376" s="92"/>
      <c r="K376" s="147"/>
      <c r="L376" s="147"/>
      <c r="M376" s="147"/>
      <c r="N376" s="92"/>
      <c r="O376" s="92"/>
      <c r="P376" s="92"/>
    </row>
    <row r="377" spans="1:16" x14ac:dyDescent="0.25">
      <c r="A377"/>
      <c r="B377" s="147"/>
      <c r="C377" s="147"/>
      <c r="D377" s="147"/>
      <c r="E377"/>
      <c r="F377" s="92"/>
      <c r="G377" s="92"/>
      <c r="J377" s="92"/>
      <c r="K377" s="147"/>
      <c r="L377" s="147"/>
      <c r="M377" s="147"/>
      <c r="N377" s="92"/>
      <c r="O377" s="92"/>
      <c r="P377" s="92"/>
    </row>
    <row r="378" spans="1:16" x14ac:dyDescent="0.25">
      <c r="A378"/>
      <c r="B378" s="147"/>
      <c r="C378" s="147"/>
      <c r="D378" s="147"/>
      <c r="E378"/>
      <c r="F378" s="92"/>
      <c r="G378" s="92"/>
      <c r="J378" s="92"/>
      <c r="K378" s="147"/>
      <c r="L378" s="147"/>
      <c r="M378" s="147"/>
      <c r="N378" s="92"/>
      <c r="O378" s="92"/>
      <c r="P378" s="92"/>
    </row>
    <row r="379" spans="1:16" x14ac:dyDescent="0.25">
      <c r="A379"/>
      <c r="B379" s="147"/>
      <c r="C379" s="147"/>
      <c r="D379" s="147"/>
      <c r="E379"/>
      <c r="F379" s="92"/>
      <c r="G379" s="92"/>
      <c r="J379" s="92"/>
      <c r="K379" s="147"/>
      <c r="L379" s="147"/>
      <c r="M379" s="147"/>
      <c r="N379" s="92"/>
      <c r="O379" s="92"/>
      <c r="P379" s="92"/>
    </row>
    <row r="380" spans="1:16" x14ac:dyDescent="0.25">
      <c r="A380"/>
      <c r="B380" s="147"/>
      <c r="C380" s="147"/>
      <c r="D380" s="147"/>
      <c r="E380"/>
      <c r="F380" s="92"/>
      <c r="G380" s="92"/>
      <c r="J380" s="92"/>
      <c r="K380" s="147"/>
      <c r="L380" s="147"/>
      <c r="M380" s="147"/>
      <c r="N380" s="92"/>
      <c r="O380" s="92"/>
      <c r="P380" s="92"/>
    </row>
    <row r="381" spans="1:16" x14ac:dyDescent="0.25">
      <c r="A381"/>
      <c r="B381" s="147"/>
      <c r="C381" s="147"/>
      <c r="D381" s="147"/>
      <c r="E381"/>
      <c r="F381" s="92"/>
      <c r="G381" s="92"/>
      <c r="J381" s="92"/>
      <c r="K381" s="147"/>
      <c r="L381" s="147"/>
      <c r="M381" s="147"/>
      <c r="N381" s="92"/>
      <c r="O381" s="92"/>
      <c r="P381" s="92"/>
    </row>
    <row r="382" spans="1:16" x14ac:dyDescent="0.25">
      <c r="A382"/>
      <c r="B382" s="147"/>
      <c r="C382" s="147"/>
      <c r="D382" s="147"/>
      <c r="E382"/>
      <c r="F382" s="92"/>
      <c r="G382" s="92"/>
      <c r="J382" s="92"/>
      <c r="K382" s="147"/>
      <c r="L382" s="147"/>
      <c r="M382" s="147"/>
      <c r="N382" s="92"/>
      <c r="O382" s="92"/>
      <c r="P382" s="92"/>
    </row>
    <row r="383" spans="1:16" x14ac:dyDescent="0.25">
      <c r="A383"/>
      <c r="B383" s="147"/>
      <c r="C383" s="147"/>
      <c r="D383" s="147"/>
      <c r="E383"/>
      <c r="F383" s="92"/>
      <c r="G383" s="92"/>
      <c r="J383" s="92"/>
      <c r="K383" s="147"/>
      <c r="L383" s="147"/>
      <c r="M383" s="147"/>
      <c r="N383" s="92"/>
      <c r="O383" s="92"/>
      <c r="P383" s="92"/>
    </row>
    <row r="384" spans="1:16" x14ac:dyDescent="0.25">
      <c r="A384"/>
      <c r="B384" s="147"/>
      <c r="C384" s="147"/>
      <c r="D384" s="147"/>
      <c r="E384"/>
      <c r="F384" s="92"/>
      <c r="G384" s="92"/>
      <c r="J384" s="92"/>
      <c r="K384" s="147"/>
      <c r="L384" s="147"/>
      <c r="M384" s="147"/>
      <c r="N384" s="92"/>
      <c r="O384" s="92"/>
      <c r="P384" s="92"/>
    </row>
    <row r="385" spans="1:16" x14ac:dyDescent="0.25">
      <c r="A385"/>
      <c r="B385" s="147"/>
      <c r="C385" s="147"/>
      <c r="D385" s="147"/>
      <c r="E385"/>
      <c r="F385" s="92"/>
      <c r="G385" s="92"/>
      <c r="J385" s="92"/>
      <c r="K385" s="147"/>
      <c r="L385" s="147"/>
      <c r="M385" s="147"/>
      <c r="N385" s="92"/>
      <c r="O385" s="92"/>
      <c r="P385" s="92"/>
    </row>
    <row r="386" spans="1:16" x14ac:dyDescent="0.25">
      <c r="A386"/>
      <c r="B386" s="147"/>
      <c r="C386" s="147"/>
      <c r="D386" s="147"/>
      <c r="E386"/>
      <c r="F386" s="92"/>
      <c r="G386" s="92"/>
      <c r="J386" s="92"/>
      <c r="K386" s="147"/>
      <c r="L386" s="147"/>
      <c r="M386" s="147"/>
      <c r="N386" s="92"/>
      <c r="O386" s="92"/>
      <c r="P386" s="92"/>
    </row>
    <row r="387" spans="1:16" x14ac:dyDescent="0.25">
      <c r="A387"/>
      <c r="B387" s="147"/>
      <c r="C387" s="147"/>
      <c r="D387" s="147"/>
      <c r="E387"/>
      <c r="F387" s="92"/>
      <c r="G387" s="92"/>
      <c r="J387" s="92"/>
      <c r="K387" s="147"/>
      <c r="L387" s="147"/>
      <c r="M387" s="147"/>
      <c r="N387" s="92"/>
      <c r="O387" s="92"/>
      <c r="P387" s="92"/>
    </row>
    <row r="388" spans="1:16" x14ac:dyDescent="0.25">
      <c r="A388"/>
      <c r="B388" s="147"/>
      <c r="C388" s="147"/>
      <c r="D388" s="147"/>
      <c r="E388"/>
      <c r="F388" s="92"/>
      <c r="G388" s="92"/>
      <c r="J388" s="92"/>
      <c r="K388" s="147"/>
      <c r="L388" s="147"/>
      <c r="M388" s="147"/>
      <c r="N388" s="92"/>
      <c r="O388" s="92"/>
      <c r="P388" s="92"/>
    </row>
    <row r="389" spans="1:16" x14ac:dyDescent="0.25">
      <c r="A389"/>
      <c r="B389" s="147"/>
      <c r="C389" s="147"/>
      <c r="D389" s="147"/>
      <c r="E389"/>
      <c r="F389" s="92"/>
      <c r="G389" s="92"/>
      <c r="J389" s="92"/>
      <c r="K389" s="147"/>
      <c r="L389" s="147"/>
      <c r="M389" s="147"/>
      <c r="N389" s="92"/>
      <c r="O389" s="92"/>
      <c r="P389" s="92"/>
    </row>
    <row r="390" spans="1:16" x14ac:dyDescent="0.25">
      <c r="A390"/>
      <c r="B390" s="147"/>
      <c r="C390" s="147"/>
      <c r="D390" s="147"/>
      <c r="E390"/>
      <c r="F390" s="92"/>
      <c r="G390" s="92"/>
      <c r="J390" s="92"/>
      <c r="K390" s="147"/>
      <c r="L390" s="147"/>
      <c r="M390" s="147"/>
      <c r="N390" s="92"/>
      <c r="O390" s="92"/>
      <c r="P390" s="92"/>
    </row>
    <row r="391" spans="1:16" x14ac:dyDescent="0.25">
      <c r="A391"/>
      <c r="B391" s="148"/>
      <c r="C391" s="148"/>
      <c r="D391" s="148"/>
      <c r="E391"/>
      <c r="F391" s="149"/>
      <c r="G391" s="149"/>
      <c r="J391" s="150"/>
      <c r="K391" s="148"/>
      <c r="L391" s="148"/>
      <c r="M391" s="148"/>
      <c r="N391" s="149"/>
      <c r="O391" s="149"/>
      <c r="P391" s="149"/>
    </row>
    <row r="392" spans="1:16" x14ac:dyDescent="0.25">
      <c r="A392"/>
      <c r="B392" s="148"/>
      <c r="C392" s="148"/>
      <c r="D392" s="148"/>
      <c r="E392"/>
      <c r="F392" s="149"/>
      <c r="G392" s="149"/>
      <c r="J392" s="150"/>
      <c r="K392" s="148"/>
      <c r="L392" s="148"/>
      <c r="M392" s="148"/>
      <c r="N392" s="149"/>
      <c r="O392" s="149"/>
      <c r="P392" s="149"/>
    </row>
    <row r="393" spans="1:16" x14ac:dyDescent="0.25">
      <c r="A393"/>
      <c r="B393" s="148"/>
      <c r="C393" s="148"/>
      <c r="D393" s="148"/>
      <c r="E393"/>
      <c r="F393" s="149"/>
      <c r="G393" s="149"/>
      <c r="J393" s="150"/>
      <c r="K393" s="148"/>
      <c r="L393" s="148"/>
      <c r="M393" s="148"/>
      <c r="N393" s="149"/>
      <c r="O393" s="149"/>
      <c r="P393" s="149"/>
    </row>
    <row r="394" spans="1:16" x14ac:dyDescent="0.25">
      <c r="A394"/>
      <c r="B394" s="148"/>
      <c r="C394" s="148"/>
      <c r="D394" s="148"/>
      <c r="E394"/>
      <c r="F394" s="149"/>
      <c r="G394" s="149"/>
      <c r="J394" s="150"/>
      <c r="K394" s="148"/>
      <c r="L394" s="148"/>
      <c r="M394" s="148"/>
      <c r="N394" s="149"/>
      <c r="O394" s="149"/>
      <c r="P394" s="149"/>
    </row>
    <row r="395" spans="1:16" x14ac:dyDescent="0.25">
      <c r="A395"/>
      <c r="B395" s="148"/>
      <c r="C395" s="148"/>
      <c r="D395" s="148"/>
      <c r="E395"/>
      <c r="F395" s="149"/>
      <c r="G395" s="149"/>
      <c r="J395" s="150"/>
      <c r="K395" s="148"/>
      <c r="L395" s="148"/>
      <c r="M395" s="148"/>
      <c r="N395" s="149"/>
      <c r="O395" s="149"/>
      <c r="P395" s="149"/>
    </row>
    <row r="396" spans="1:16" x14ac:dyDescent="0.25">
      <c r="A396"/>
      <c r="B396" s="148"/>
      <c r="C396" s="148"/>
      <c r="D396" s="148"/>
      <c r="E396"/>
      <c r="F396" s="149"/>
      <c r="G396" s="149"/>
      <c r="J396" s="150"/>
      <c r="K396" s="148"/>
      <c r="L396" s="148"/>
      <c r="M396" s="148"/>
      <c r="N396" s="149"/>
      <c r="O396" s="149"/>
      <c r="P396" s="149"/>
    </row>
    <row r="397" spans="1:16" x14ac:dyDescent="0.25">
      <c r="A397"/>
      <c r="B397" s="148"/>
      <c r="C397" s="148"/>
      <c r="D397" s="148"/>
      <c r="E397"/>
      <c r="F397" s="149"/>
      <c r="G397" s="149"/>
      <c r="J397" s="150"/>
      <c r="K397" s="148"/>
      <c r="L397" s="148"/>
      <c r="M397" s="148"/>
      <c r="N397" s="149"/>
      <c r="O397" s="149"/>
      <c r="P397" s="149"/>
    </row>
    <row r="398" spans="1:16" x14ac:dyDescent="0.25">
      <c r="A398"/>
      <c r="B398" s="148"/>
      <c r="C398" s="148"/>
      <c r="D398" s="148"/>
      <c r="E398"/>
      <c r="F398" s="149"/>
      <c r="G398" s="149"/>
      <c r="J398" s="150"/>
      <c r="K398" s="148"/>
      <c r="L398" s="148"/>
      <c r="M398" s="148"/>
      <c r="N398" s="149"/>
      <c r="O398" s="149"/>
      <c r="P398" s="149"/>
    </row>
    <row r="399" spans="1:16" x14ac:dyDescent="0.25">
      <c r="A399"/>
      <c r="B399" s="148"/>
      <c r="C399" s="148"/>
      <c r="D399" s="148"/>
      <c r="E399"/>
      <c r="F399" s="149"/>
      <c r="G399" s="149"/>
      <c r="J399" s="150"/>
      <c r="K399" s="148"/>
      <c r="L399" s="148"/>
      <c r="M399" s="148"/>
      <c r="N399" s="149"/>
      <c r="O399" s="149"/>
      <c r="P399" s="149"/>
    </row>
    <row r="400" spans="1:16" x14ac:dyDescent="0.25">
      <c r="A400"/>
      <c r="B400" s="148"/>
      <c r="C400" s="148"/>
      <c r="D400" s="148"/>
      <c r="E400"/>
      <c r="F400" s="149"/>
      <c r="G400" s="149"/>
      <c r="J400" s="150"/>
      <c r="K400" s="148"/>
      <c r="L400" s="148"/>
      <c r="M400" s="148"/>
      <c r="N400" s="149"/>
      <c r="O400" s="149"/>
      <c r="P400" s="149"/>
    </row>
    <row r="401" spans="1:16" x14ac:dyDescent="0.25">
      <c r="A401"/>
      <c r="B401" s="148"/>
      <c r="C401" s="148"/>
      <c r="D401" s="148"/>
      <c r="E401"/>
      <c r="F401" s="149"/>
      <c r="G401" s="149"/>
      <c r="J401" s="150"/>
      <c r="K401" s="148"/>
      <c r="L401" s="148"/>
      <c r="M401" s="148"/>
      <c r="N401" s="149"/>
      <c r="O401" s="149"/>
      <c r="P401" s="149"/>
    </row>
    <row r="402" spans="1:16" x14ac:dyDescent="0.25">
      <c r="A402"/>
      <c r="B402" s="148"/>
      <c r="C402" s="148"/>
      <c r="D402" s="148"/>
      <c r="E402"/>
      <c r="F402" s="149"/>
      <c r="G402" s="149"/>
      <c r="J402" s="150"/>
      <c r="K402" s="148"/>
      <c r="L402" s="148"/>
      <c r="M402" s="148"/>
      <c r="N402" s="149"/>
      <c r="O402" s="149"/>
      <c r="P402" s="149"/>
    </row>
    <row r="403" spans="1:16" x14ac:dyDescent="0.25">
      <c r="A403"/>
      <c r="B403" s="148"/>
      <c r="C403" s="148"/>
      <c r="D403" s="148"/>
      <c r="E403"/>
      <c r="F403" s="149"/>
      <c r="G403" s="149"/>
      <c r="J403" s="150"/>
      <c r="K403" s="148"/>
      <c r="L403" s="148"/>
      <c r="M403" s="148"/>
      <c r="N403" s="149"/>
      <c r="O403" s="149"/>
      <c r="P403" s="149"/>
    </row>
    <row r="404" spans="1:16" x14ac:dyDescent="0.25">
      <c r="A404"/>
      <c r="B404" s="148"/>
      <c r="C404" s="148"/>
      <c r="D404" s="148"/>
      <c r="E404"/>
      <c r="F404" s="149"/>
      <c r="G404" s="149"/>
      <c r="J404" s="150"/>
      <c r="K404" s="148"/>
      <c r="L404" s="148"/>
      <c r="M404" s="148"/>
      <c r="N404" s="149"/>
      <c r="O404" s="149"/>
      <c r="P404" s="149"/>
    </row>
    <row r="405" spans="1:16" x14ac:dyDescent="0.25">
      <c r="A405"/>
      <c r="B405" s="148"/>
      <c r="C405" s="148"/>
      <c r="D405" s="148"/>
      <c r="E405"/>
      <c r="F405" s="149"/>
      <c r="G405" s="149"/>
      <c r="J405" s="150"/>
      <c r="K405" s="148"/>
      <c r="L405" s="148"/>
      <c r="M405" s="148"/>
      <c r="N405" s="149"/>
      <c r="O405" s="149"/>
      <c r="P405" s="149"/>
    </row>
    <row r="406" spans="1:16" x14ac:dyDescent="0.25">
      <c r="A406"/>
      <c r="B406" s="148"/>
      <c r="C406" s="148"/>
      <c r="D406" s="148"/>
      <c r="E406"/>
      <c r="F406" s="149"/>
      <c r="G406" s="149"/>
      <c r="J406" s="150"/>
      <c r="K406" s="148"/>
      <c r="L406" s="148"/>
      <c r="M406" s="148"/>
      <c r="N406" s="149"/>
      <c r="O406" s="149"/>
      <c r="P406" s="149"/>
    </row>
    <row r="407" spans="1:16" x14ac:dyDescent="0.25">
      <c r="A407"/>
      <c r="B407" s="148"/>
      <c r="C407" s="148"/>
      <c r="D407" s="148"/>
      <c r="E407"/>
      <c r="F407" s="149"/>
      <c r="G407" s="149"/>
      <c r="J407" s="150"/>
      <c r="K407" s="148"/>
      <c r="L407" s="148"/>
      <c r="M407" s="148"/>
      <c r="N407" s="149"/>
      <c r="O407" s="149"/>
      <c r="P407" s="149"/>
    </row>
    <row r="408" spans="1:16" x14ac:dyDescent="0.25">
      <c r="A408"/>
      <c r="B408" s="148"/>
      <c r="C408" s="148"/>
      <c r="D408" s="148"/>
      <c r="E408"/>
      <c r="F408" s="149"/>
      <c r="G408" s="149"/>
      <c r="J408" s="150"/>
      <c r="K408" s="148"/>
      <c r="L408" s="148"/>
      <c r="M408" s="148"/>
      <c r="N408" s="149"/>
      <c r="O408" s="149"/>
      <c r="P408" s="149"/>
    </row>
    <row r="409" spans="1:16" x14ac:dyDescent="0.25">
      <c r="A409"/>
      <c r="B409" s="148"/>
      <c r="C409" s="148"/>
      <c r="D409" s="148"/>
      <c r="E409"/>
      <c r="F409" s="149"/>
      <c r="G409" s="149"/>
      <c r="J409" s="150"/>
      <c r="K409" s="148"/>
      <c r="L409" s="148"/>
      <c r="M409" s="148"/>
      <c r="N409" s="149"/>
      <c r="O409" s="149"/>
      <c r="P409" s="149"/>
    </row>
    <row r="410" spans="1:16" x14ac:dyDescent="0.25">
      <c r="A410"/>
      <c r="B410" s="148"/>
      <c r="C410" s="148"/>
      <c r="D410" s="148"/>
      <c r="E410"/>
      <c r="F410" s="149"/>
      <c r="G410" s="149"/>
      <c r="J410" s="150"/>
      <c r="K410" s="148"/>
      <c r="L410" s="148"/>
      <c r="M410" s="148"/>
      <c r="N410" s="149"/>
      <c r="O410" s="149"/>
      <c r="P410" s="149"/>
    </row>
    <row r="411" spans="1:16" x14ac:dyDescent="0.25">
      <c r="A411"/>
      <c r="B411" s="148"/>
      <c r="C411" s="148"/>
      <c r="D411" s="148"/>
      <c r="E411"/>
      <c r="F411" s="149"/>
      <c r="G411" s="149"/>
      <c r="J411" s="150"/>
      <c r="K411" s="148"/>
      <c r="L411" s="148"/>
      <c r="M411" s="148"/>
      <c r="N411" s="149"/>
      <c r="O411" s="149"/>
      <c r="P411" s="149"/>
    </row>
    <row r="412" spans="1:16" x14ac:dyDescent="0.25">
      <c r="A412"/>
      <c r="B412" s="148"/>
      <c r="C412" s="148"/>
      <c r="D412" s="148"/>
      <c r="E412"/>
      <c r="F412" s="149"/>
      <c r="G412" s="149"/>
      <c r="J412" s="150"/>
      <c r="K412" s="148"/>
      <c r="L412" s="148"/>
      <c r="M412" s="148"/>
      <c r="N412" s="149"/>
      <c r="O412" s="149"/>
      <c r="P412" s="149"/>
    </row>
    <row r="413" spans="1:16" x14ac:dyDescent="0.25">
      <c r="A413"/>
      <c r="B413" s="148"/>
      <c r="C413" s="148"/>
      <c r="D413" s="148"/>
      <c r="E413"/>
      <c r="F413" s="149"/>
      <c r="G413" s="149"/>
      <c r="J413" s="150"/>
      <c r="K413" s="148"/>
      <c r="L413" s="148"/>
      <c r="M413" s="148"/>
      <c r="N413" s="149"/>
      <c r="O413" s="149"/>
      <c r="P413" s="149"/>
    </row>
    <row r="414" spans="1:16" x14ac:dyDescent="0.25">
      <c r="A414"/>
      <c r="B414" s="148"/>
      <c r="C414" s="148"/>
      <c r="D414" s="148"/>
      <c r="E414"/>
      <c r="F414" s="149"/>
      <c r="G414" s="149"/>
      <c r="J414" s="150"/>
      <c r="K414" s="148"/>
      <c r="L414" s="148"/>
      <c r="M414" s="148"/>
      <c r="N414" s="149"/>
      <c r="O414" s="149"/>
      <c r="P414" s="149"/>
    </row>
    <row r="415" spans="1:16" x14ac:dyDescent="0.25">
      <c r="A415"/>
      <c r="B415" s="148"/>
      <c r="C415" s="148"/>
      <c r="D415" s="148"/>
      <c r="E415"/>
      <c r="F415" s="149"/>
      <c r="G415" s="149"/>
      <c r="J415" s="150"/>
      <c r="K415" s="148"/>
      <c r="L415" s="148"/>
      <c r="M415" s="148"/>
      <c r="N415" s="149"/>
      <c r="O415" s="149"/>
      <c r="P415" s="149"/>
    </row>
    <row r="416" spans="1:16" x14ac:dyDescent="0.25">
      <c r="A416"/>
      <c r="B416" s="148"/>
      <c r="C416" s="148"/>
      <c r="D416" s="148"/>
      <c r="E416"/>
      <c r="F416" s="149"/>
      <c r="G416" s="149"/>
      <c r="J416" s="150"/>
      <c r="K416" s="148"/>
      <c r="L416" s="148"/>
      <c r="M416" s="148"/>
      <c r="N416" s="149"/>
      <c r="O416" s="149"/>
      <c r="P416" s="149"/>
    </row>
    <row r="417" spans="1:16" x14ac:dyDescent="0.25">
      <c r="A417"/>
      <c r="B417" s="148"/>
      <c r="C417" s="148"/>
      <c r="D417" s="148"/>
      <c r="E417"/>
      <c r="F417" s="149"/>
      <c r="G417" s="149"/>
      <c r="J417" s="150"/>
      <c r="K417" s="148"/>
      <c r="L417" s="148"/>
      <c r="M417" s="148"/>
      <c r="N417" s="149"/>
      <c r="O417" s="149"/>
      <c r="P417" s="149"/>
    </row>
    <row r="418" spans="1:16" x14ac:dyDescent="0.25">
      <c r="A418"/>
      <c r="B418" s="148"/>
      <c r="C418" s="148"/>
      <c r="D418" s="148"/>
      <c r="E418"/>
      <c r="F418" s="149"/>
      <c r="G418" s="149"/>
      <c r="J418" s="150"/>
      <c r="K418" s="148"/>
      <c r="L418" s="148"/>
      <c r="M418" s="148"/>
      <c r="N418" s="149"/>
      <c r="O418" s="149"/>
      <c r="P418" s="149"/>
    </row>
    <row r="419" spans="1:16" x14ac:dyDescent="0.25">
      <c r="A419"/>
      <c r="B419" s="148"/>
      <c r="C419" s="148"/>
      <c r="D419" s="148"/>
      <c r="E419"/>
      <c r="F419" s="149"/>
      <c r="G419" s="149"/>
      <c r="J419" s="150"/>
      <c r="K419" s="148"/>
      <c r="L419" s="148"/>
      <c r="M419" s="148"/>
      <c r="N419" s="149"/>
      <c r="O419" s="149"/>
      <c r="P419" s="149"/>
    </row>
    <row r="420" spans="1:16" x14ac:dyDescent="0.25">
      <c r="A420"/>
      <c r="B420" s="148"/>
      <c r="C420" s="148"/>
      <c r="D420" s="148"/>
      <c r="E420"/>
      <c r="F420" s="149"/>
      <c r="G420" s="149"/>
      <c r="J420" s="150"/>
      <c r="K420" s="148"/>
      <c r="L420" s="148"/>
      <c r="M420" s="148"/>
      <c r="N420" s="149"/>
      <c r="O420" s="149"/>
      <c r="P420" s="149"/>
    </row>
    <row r="421" spans="1:16" x14ac:dyDescent="0.25">
      <c r="A421"/>
      <c r="B421" s="148"/>
      <c r="C421" s="148"/>
      <c r="D421" s="148"/>
      <c r="E421"/>
      <c r="F421" s="149"/>
      <c r="G421" s="149"/>
      <c r="J421" s="150"/>
      <c r="K421" s="148"/>
      <c r="L421" s="148"/>
      <c r="M421" s="148"/>
      <c r="N421" s="149"/>
      <c r="O421" s="149"/>
      <c r="P421" s="149"/>
    </row>
    <row r="422" spans="1:16" x14ac:dyDescent="0.25">
      <c r="A422"/>
      <c r="B422" s="148"/>
      <c r="C422" s="148"/>
      <c r="D422" s="148"/>
      <c r="E422"/>
      <c r="F422" s="149"/>
      <c r="G422" s="149"/>
      <c r="J422" s="150"/>
      <c r="K422" s="148"/>
      <c r="L422" s="148"/>
      <c r="M422" s="148"/>
      <c r="N422" s="149"/>
      <c r="O422" s="149"/>
      <c r="P422" s="149"/>
    </row>
    <row r="423" spans="1:16" x14ac:dyDescent="0.25">
      <c r="A423"/>
      <c r="B423" s="148"/>
      <c r="C423" s="148"/>
      <c r="D423" s="148"/>
      <c r="E423"/>
      <c r="F423" s="149"/>
      <c r="G423" s="149"/>
      <c r="J423" s="150"/>
      <c r="K423" s="148"/>
      <c r="L423" s="148"/>
      <c r="M423" s="148"/>
      <c r="N423" s="149"/>
      <c r="O423" s="149"/>
      <c r="P423" s="149"/>
    </row>
    <row r="424" spans="1:16" x14ac:dyDescent="0.25">
      <c r="A424"/>
      <c r="B424" s="148"/>
      <c r="C424" s="148"/>
      <c r="D424" s="148"/>
      <c r="E424"/>
      <c r="F424" s="149"/>
      <c r="G424" s="149"/>
      <c r="J424" s="150"/>
      <c r="K424" s="148"/>
      <c r="L424" s="148"/>
      <c r="M424" s="148"/>
      <c r="N424" s="149"/>
      <c r="O424" s="149"/>
      <c r="P424" s="149"/>
    </row>
    <row r="425" spans="1:16" x14ac:dyDescent="0.25">
      <c r="A425"/>
      <c r="B425" s="148"/>
      <c r="C425" s="148"/>
      <c r="D425" s="148"/>
      <c r="E425"/>
      <c r="F425" s="149"/>
      <c r="G425" s="149"/>
      <c r="J425" s="150"/>
      <c r="K425" s="148"/>
      <c r="L425" s="148"/>
      <c r="M425" s="148"/>
      <c r="N425" s="149"/>
      <c r="O425" s="149"/>
      <c r="P425" s="149"/>
    </row>
    <row r="426" spans="1:16" x14ac:dyDescent="0.25">
      <c r="A426"/>
      <c r="B426" s="148"/>
      <c r="C426" s="148"/>
      <c r="D426" s="148"/>
      <c r="E426"/>
      <c r="F426" s="149"/>
      <c r="G426" s="149"/>
      <c r="J426" s="150"/>
      <c r="K426" s="148"/>
      <c r="L426" s="148"/>
      <c r="M426" s="148"/>
      <c r="N426" s="149"/>
      <c r="O426" s="149"/>
      <c r="P426" s="149"/>
    </row>
    <row r="427" spans="1:16" x14ac:dyDescent="0.25">
      <c r="A427"/>
      <c r="B427" s="148"/>
      <c r="C427" s="148"/>
      <c r="D427" s="148"/>
      <c r="E427"/>
      <c r="F427" s="149"/>
      <c r="G427" s="149"/>
      <c r="J427" s="150"/>
      <c r="K427" s="148"/>
      <c r="L427" s="148"/>
      <c r="M427" s="148"/>
      <c r="N427" s="149"/>
      <c r="O427" s="149"/>
      <c r="P427" s="149"/>
    </row>
    <row r="428" spans="1:16" x14ac:dyDescent="0.25">
      <c r="A428"/>
      <c r="B428" s="148"/>
      <c r="C428" s="148"/>
      <c r="D428" s="148"/>
      <c r="E428"/>
      <c r="F428" s="149"/>
      <c r="G428" s="149"/>
      <c r="J428" s="150"/>
      <c r="K428" s="148"/>
      <c r="L428" s="148"/>
      <c r="M428" s="148"/>
      <c r="N428" s="149"/>
      <c r="O428" s="149"/>
      <c r="P428" s="149"/>
    </row>
    <row r="429" spans="1:16" x14ac:dyDescent="0.25">
      <c r="A429"/>
      <c r="B429" s="148"/>
      <c r="C429" s="148"/>
      <c r="D429" s="148"/>
      <c r="E429"/>
      <c r="F429" s="149"/>
      <c r="G429" s="149"/>
      <c r="J429" s="150"/>
      <c r="K429" s="148"/>
      <c r="L429" s="148"/>
      <c r="M429" s="148"/>
      <c r="N429" s="149"/>
      <c r="O429" s="149"/>
      <c r="P429" s="149"/>
    </row>
    <row r="430" spans="1:16" x14ac:dyDescent="0.25">
      <c r="A430"/>
      <c r="B430" s="148"/>
      <c r="C430" s="148"/>
      <c r="D430" s="148"/>
      <c r="E430"/>
      <c r="F430" s="149"/>
      <c r="G430" s="149"/>
      <c r="J430" s="150"/>
      <c r="K430" s="148"/>
      <c r="L430" s="148"/>
      <c r="M430" s="148"/>
      <c r="N430" s="149"/>
      <c r="O430" s="149"/>
      <c r="P430" s="149"/>
    </row>
    <row r="431" spans="1:16" x14ac:dyDescent="0.25">
      <c r="A431"/>
      <c r="B431" s="148"/>
      <c r="C431" s="148"/>
      <c r="D431" s="148"/>
      <c r="E431"/>
      <c r="F431" s="149"/>
      <c r="G431" s="149"/>
      <c r="J431" s="150"/>
      <c r="K431" s="148"/>
      <c r="L431" s="148"/>
      <c r="M431" s="148"/>
      <c r="N431" s="149"/>
      <c r="O431" s="149"/>
      <c r="P431" s="149"/>
    </row>
    <row r="432" spans="1:16" x14ac:dyDescent="0.25">
      <c r="A432"/>
      <c r="B432" s="148"/>
      <c r="C432" s="148"/>
      <c r="D432" s="148"/>
      <c r="E432"/>
      <c r="F432" s="149"/>
      <c r="G432" s="149"/>
      <c r="J432" s="150"/>
      <c r="K432" s="148"/>
      <c r="L432" s="148"/>
      <c r="M432" s="148"/>
      <c r="N432" s="149"/>
      <c r="O432" s="149"/>
      <c r="P432" s="149"/>
    </row>
    <row r="433" spans="1:16" x14ac:dyDescent="0.25">
      <c r="A433"/>
      <c r="B433" s="148"/>
      <c r="C433" s="148"/>
      <c r="D433" s="148"/>
      <c r="E433"/>
      <c r="F433" s="149"/>
      <c r="G433" s="149"/>
      <c r="J433" s="150"/>
      <c r="K433" s="148"/>
      <c r="L433" s="148"/>
      <c r="M433" s="148"/>
      <c r="N433" s="149"/>
      <c r="O433" s="149"/>
      <c r="P433" s="149"/>
    </row>
    <row r="434" spans="1:16" x14ac:dyDescent="0.25">
      <c r="A434"/>
      <c r="B434" s="148"/>
      <c r="C434" s="148"/>
      <c r="D434" s="148"/>
      <c r="E434"/>
      <c r="F434" s="149"/>
      <c r="G434" s="149"/>
      <c r="J434" s="150"/>
      <c r="K434" s="148"/>
      <c r="L434" s="148"/>
      <c r="M434" s="148"/>
      <c r="N434" s="149"/>
      <c r="O434" s="149"/>
      <c r="P434" s="149"/>
    </row>
    <row r="435" spans="1:16" x14ac:dyDescent="0.25">
      <c r="A435"/>
      <c r="B435" s="148"/>
      <c r="C435" s="148"/>
      <c r="D435" s="148"/>
      <c r="E435"/>
      <c r="F435" s="149"/>
      <c r="G435" s="149"/>
      <c r="J435" s="150"/>
      <c r="K435" s="148"/>
      <c r="L435" s="148"/>
      <c r="M435" s="148"/>
      <c r="N435" s="149"/>
      <c r="O435" s="149"/>
      <c r="P435" s="149"/>
    </row>
    <row r="436" spans="1:16" x14ac:dyDescent="0.25">
      <c r="A436"/>
      <c r="B436" s="148"/>
      <c r="C436" s="148"/>
      <c r="D436" s="148"/>
      <c r="E436"/>
      <c r="F436" s="149"/>
      <c r="G436" s="149"/>
      <c r="J436" s="150"/>
      <c r="K436" s="148"/>
      <c r="L436" s="148"/>
      <c r="M436" s="148"/>
      <c r="N436" s="149"/>
      <c r="O436" s="149"/>
      <c r="P436" s="149"/>
    </row>
    <row r="437" spans="1:16" x14ac:dyDescent="0.25">
      <c r="A437"/>
      <c r="B437" s="148"/>
      <c r="C437" s="148"/>
      <c r="D437" s="148"/>
      <c r="E437"/>
      <c r="F437" s="149"/>
      <c r="G437" s="149"/>
      <c r="J437" s="150"/>
      <c r="K437" s="148"/>
      <c r="L437" s="148"/>
      <c r="M437" s="148"/>
      <c r="N437" s="149"/>
      <c r="O437" s="149"/>
      <c r="P437" s="149"/>
    </row>
    <row r="438" spans="1:16" x14ac:dyDescent="0.25">
      <c r="A438"/>
      <c r="B438" s="148"/>
      <c r="C438" s="148"/>
      <c r="D438" s="148"/>
      <c r="E438"/>
      <c r="F438" s="149"/>
      <c r="G438" s="149"/>
      <c r="J438" s="150"/>
      <c r="K438" s="148"/>
      <c r="L438" s="148"/>
      <c r="M438" s="148"/>
      <c r="N438" s="149"/>
      <c r="O438" s="149"/>
      <c r="P438" s="149"/>
    </row>
    <row r="439" spans="1:16" x14ac:dyDescent="0.25">
      <c r="A439"/>
      <c r="B439" s="148"/>
      <c r="C439" s="148"/>
      <c r="D439" s="148"/>
      <c r="E439"/>
      <c r="F439" s="149"/>
      <c r="G439" s="149"/>
      <c r="J439" s="150"/>
      <c r="K439" s="148"/>
      <c r="L439" s="148"/>
      <c r="M439" s="148"/>
      <c r="N439" s="149"/>
      <c r="O439" s="149"/>
      <c r="P439" s="149"/>
    </row>
    <row r="440" spans="1:16" x14ac:dyDescent="0.25">
      <c r="A440"/>
      <c r="B440" s="148"/>
      <c r="C440" s="148"/>
      <c r="D440" s="148"/>
      <c r="E440"/>
      <c r="F440" s="149"/>
      <c r="G440" s="149"/>
      <c r="J440" s="150"/>
      <c r="K440" s="148"/>
      <c r="L440" s="148"/>
      <c r="M440" s="148"/>
      <c r="N440" s="149"/>
      <c r="O440" s="149"/>
      <c r="P440" s="149"/>
    </row>
    <row r="441" spans="1:16" x14ac:dyDescent="0.25">
      <c r="A441"/>
      <c r="B441" s="148"/>
      <c r="C441" s="148"/>
      <c r="D441" s="148"/>
      <c r="E441"/>
      <c r="F441" s="149"/>
      <c r="G441" s="149"/>
      <c r="J441" s="150"/>
      <c r="K441" s="148"/>
      <c r="L441" s="148"/>
      <c r="M441" s="148"/>
      <c r="N441" s="149"/>
      <c r="O441" s="149"/>
      <c r="P441" s="149"/>
    </row>
    <row r="442" spans="1:16" x14ac:dyDescent="0.25">
      <c r="A442"/>
      <c r="B442" s="148"/>
      <c r="C442" s="148"/>
      <c r="D442" s="148"/>
      <c r="E442"/>
      <c r="F442" s="149"/>
      <c r="G442" s="149"/>
      <c r="J442" s="150"/>
      <c r="K442" s="148"/>
      <c r="L442" s="148"/>
      <c r="M442" s="148"/>
      <c r="N442" s="149"/>
      <c r="O442" s="149"/>
      <c r="P442" s="149"/>
    </row>
    <row r="443" spans="1:16" x14ac:dyDescent="0.25">
      <c r="A443"/>
      <c r="B443" s="148"/>
      <c r="C443" s="148"/>
      <c r="D443" s="148"/>
      <c r="E443"/>
      <c r="F443" s="149"/>
      <c r="G443" s="149"/>
      <c r="J443" s="150"/>
      <c r="K443" s="148"/>
      <c r="L443" s="148"/>
      <c r="M443" s="148"/>
      <c r="N443" s="149"/>
      <c r="O443" s="149"/>
      <c r="P443" s="149"/>
    </row>
    <row r="444" spans="1:16" x14ac:dyDescent="0.25">
      <c r="A444"/>
      <c r="B444" s="148"/>
      <c r="C444" s="148"/>
      <c r="D444" s="148"/>
      <c r="E444"/>
      <c r="F444" s="149"/>
      <c r="G444" s="149"/>
      <c r="J444" s="150"/>
      <c r="K444" s="148"/>
      <c r="L444" s="148"/>
      <c r="M444" s="148"/>
      <c r="N444" s="149"/>
      <c r="O444" s="149"/>
      <c r="P444" s="149"/>
    </row>
    <row r="445" spans="1:16" x14ac:dyDescent="0.25">
      <c r="A445"/>
      <c r="B445" s="148"/>
      <c r="C445" s="148"/>
      <c r="D445" s="148"/>
      <c r="E445"/>
      <c r="F445" s="149"/>
      <c r="G445" s="149"/>
      <c r="J445" s="150"/>
      <c r="K445" s="148"/>
      <c r="L445" s="148"/>
      <c r="M445" s="148"/>
      <c r="N445" s="149"/>
      <c r="O445" s="149"/>
      <c r="P445" s="149"/>
    </row>
    <row r="446" spans="1:16" x14ac:dyDescent="0.25">
      <c r="A446"/>
      <c r="B446" s="148"/>
      <c r="C446" s="148"/>
      <c r="D446" s="148"/>
      <c r="E446"/>
      <c r="F446" s="149"/>
      <c r="G446" s="149"/>
      <c r="J446" s="150"/>
      <c r="K446" s="148"/>
      <c r="L446" s="148"/>
      <c r="M446" s="148"/>
      <c r="N446" s="149"/>
      <c r="O446" s="149"/>
      <c r="P446" s="149"/>
    </row>
    <row r="447" spans="1:16" x14ac:dyDescent="0.25">
      <c r="A447"/>
      <c r="B447" s="148"/>
      <c r="C447" s="148"/>
      <c r="D447" s="148"/>
      <c r="E447"/>
      <c r="F447" s="149"/>
      <c r="G447" s="149"/>
      <c r="J447" s="150"/>
      <c r="K447" s="148"/>
      <c r="L447" s="148"/>
      <c r="M447" s="148"/>
      <c r="N447" s="149"/>
      <c r="O447" s="149"/>
      <c r="P447" s="149"/>
    </row>
    <row r="448" spans="1:16" x14ac:dyDescent="0.25">
      <c r="A448"/>
      <c r="B448" s="148"/>
      <c r="C448" s="148"/>
      <c r="D448" s="148"/>
      <c r="E448"/>
      <c r="F448" s="149"/>
      <c r="G448" s="149"/>
      <c r="J448" s="150"/>
      <c r="K448" s="148"/>
      <c r="L448" s="148"/>
      <c r="M448" s="148"/>
      <c r="N448" s="149"/>
      <c r="O448" s="149"/>
      <c r="P448" s="149"/>
    </row>
    <row r="449" spans="1:16" x14ac:dyDescent="0.25">
      <c r="A449"/>
      <c r="B449" s="148"/>
      <c r="C449" s="148"/>
      <c r="D449" s="148"/>
      <c r="E449"/>
      <c r="F449" s="149"/>
      <c r="G449" s="149"/>
      <c r="J449" s="150"/>
      <c r="K449" s="148"/>
      <c r="L449" s="148"/>
      <c r="M449" s="148"/>
      <c r="N449" s="149"/>
      <c r="O449" s="149"/>
      <c r="P449" s="149"/>
    </row>
    <row r="450" spans="1:16" x14ac:dyDescent="0.25">
      <c r="A450"/>
      <c r="B450" s="148"/>
      <c r="C450" s="148"/>
      <c r="D450" s="148"/>
      <c r="E450"/>
      <c r="F450" s="149"/>
      <c r="G450" s="149"/>
      <c r="J450" s="150"/>
      <c r="K450" s="148"/>
      <c r="L450" s="148"/>
      <c r="M450" s="148"/>
      <c r="N450" s="149"/>
      <c r="O450" s="149"/>
      <c r="P450" s="149"/>
    </row>
    <row r="451" spans="1:16" x14ac:dyDescent="0.25">
      <c r="A451"/>
      <c r="B451" s="148"/>
      <c r="C451" s="148"/>
      <c r="D451" s="148"/>
      <c r="E451"/>
      <c r="F451" s="149"/>
      <c r="G451" s="149"/>
      <c r="J451" s="150"/>
      <c r="K451" s="148"/>
      <c r="L451" s="148"/>
      <c r="M451" s="148"/>
      <c r="N451" s="149"/>
      <c r="O451" s="149"/>
      <c r="P451" s="149"/>
    </row>
    <row r="452" spans="1:16" x14ac:dyDescent="0.25">
      <c r="A452"/>
      <c r="B452" s="148"/>
      <c r="C452" s="148"/>
      <c r="D452" s="148"/>
      <c r="E452"/>
      <c r="F452" s="149"/>
      <c r="G452" s="149"/>
      <c r="J452" s="150"/>
      <c r="K452" s="148"/>
      <c r="L452" s="148"/>
      <c r="M452" s="148"/>
      <c r="N452" s="149"/>
      <c r="O452" s="149"/>
      <c r="P452" s="149"/>
    </row>
    <row r="453" spans="1:16" x14ac:dyDescent="0.25">
      <c r="A453"/>
      <c r="B453" s="148"/>
      <c r="C453" s="148"/>
      <c r="D453" s="148"/>
      <c r="E453"/>
      <c r="F453" s="149"/>
      <c r="G453" s="149"/>
      <c r="J453" s="150"/>
      <c r="K453" s="148"/>
      <c r="L453" s="148"/>
      <c r="M453" s="148"/>
      <c r="N453" s="149"/>
      <c r="O453" s="149"/>
      <c r="P453" s="149"/>
    </row>
    <row r="454" spans="1:16" x14ac:dyDescent="0.25">
      <c r="A454"/>
      <c r="B454" s="148"/>
      <c r="C454" s="148"/>
      <c r="D454" s="148"/>
      <c r="E454"/>
      <c r="F454" s="149"/>
      <c r="G454" s="149"/>
      <c r="J454" s="150"/>
      <c r="K454" s="148"/>
      <c r="L454" s="148"/>
      <c r="M454" s="148"/>
      <c r="N454" s="149"/>
      <c r="O454" s="149"/>
      <c r="P454" s="149"/>
    </row>
    <row r="455" spans="1:16" x14ac:dyDescent="0.25">
      <c r="A455"/>
      <c r="B455" s="148"/>
      <c r="C455" s="148"/>
      <c r="D455" s="148"/>
      <c r="E455"/>
      <c r="F455" s="149"/>
      <c r="G455" s="149"/>
      <c r="J455" s="150"/>
      <c r="K455" s="148"/>
      <c r="L455" s="148"/>
      <c r="M455" s="148"/>
      <c r="N455" s="149"/>
      <c r="O455" s="149"/>
      <c r="P455" s="149"/>
    </row>
    <row r="456" spans="1:16" x14ac:dyDescent="0.25">
      <c r="A456"/>
      <c r="B456" s="148"/>
      <c r="C456" s="148"/>
      <c r="D456" s="148"/>
      <c r="E456"/>
      <c r="F456" s="149"/>
      <c r="G456" s="149"/>
      <c r="J456" s="150"/>
      <c r="K456" s="148"/>
      <c r="L456" s="148"/>
      <c r="M456" s="148"/>
      <c r="N456" s="149"/>
      <c r="O456" s="149"/>
      <c r="P456" s="149"/>
    </row>
    <row r="457" spans="1:16" x14ac:dyDescent="0.25">
      <c r="A457"/>
      <c r="B457" s="148"/>
      <c r="C457" s="148"/>
      <c r="D457" s="148"/>
      <c r="E457"/>
      <c r="F457" s="149"/>
      <c r="G457" s="149"/>
      <c r="J457" s="150"/>
      <c r="K457" s="148"/>
      <c r="L457" s="148"/>
      <c r="M457" s="148"/>
      <c r="N457" s="149"/>
      <c r="O457" s="149"/>
      <c r="P457" s="149"/>
    </row>
    <row r="458" spans="1:16" x14ac:dyDescent="0.25">
      <c r="A458"/>
      <c r="B458" s="148"/>
      <c r="C458" s="148"/>
      <c r="D458" s="148"/>
      <c r="E458"/>
      <c r="F458" s="149"/>
      <c r="G458" s="149"/>
      <c r="J458" s="150"/>
      <c r="K458" s="148"/>
      <c r="L458" s="148"/>
      <c r="M458" s="148"/>
      <c r="N458" s="149"/>
      <c r="O458" s="149"/>
      <c r="P458" s="149"/>
    </row>
    <row r="459" spans="1:16" x14ac:dyDescent="0.25">
      <c r="A459"/>
      <c r="B459" s="148"/>
      <c r="C459" s="148"/>
      <c r="D459" s="148"/>
      <c r="E459"/>
      <c r="F459" s="149"/>
      <c r="G459" s="149"/>
      <c r="J459" s="150"/>
      <c r="K459" s="148"/>
      <c r="L459" s="148"/>
      <c r="M459" s="148"/>
      <c r="N459" s="149"/>
      <c r="O459" s="149"/>
      <c r="P459" s="149"/>
    </row>
    <row r="460" spans="1:16" x14ac:dyDescent="0.25">
      <c r="A460"/>
      <c r="B460" s="148"/>
      <c r="C460" s="148"/>
      <c r="D460" s="148"/>
      <c r="E460"/>
      <c r="F460" s="149"/>
      <c r="G460" s="149"/>
      <c r="J460" s="150"/>
      <c r="K460" s="148"/>
      <c r="L460" s="148"/>
      <c r="M460" s="148"/>
      <c r="N460" s="149"/>
      <c r="O460" s="149"/>
      <c r="P460" s="149"/>
    </row>
    <row r="461" spans="1:16" x14ac:dyDescent="0.25">
      <c r="A461"/>
      <c r="B461" s="148"/>
      <c r="C461" s="148"/>
      <c r="D461" s="148"/>
      <c r="E461"/>
      <c r="F461" s="149"/>
      <c r="G461" s="149"/>
      <c r="J461" s="150"/>
      <c r="K461" s="148"/>
      <c r="L461" s="148"/>
      <c r="M461" s="148"/>
      <c r="N461" s="149"/>
      <c r="O461" s="149"/>
      <c r="P461" s="149"/>
    </row>
    <row r="462" spans="1:16" x14ac:dyDescent="0.25">
      <c r="A462"/>
      <c r="B462" s="148"/>
      <c r="C462" s="148"/>
      <c r="D462" s="148"/>
      <c r="E462"/>
      <c r="F462" s="149"/>
      <c r="G462" s="149"/>
      <c r="J462" s="150"/>
      <c r="K462" s="148"/>
      <c r="L462" s="148"/>
      <c r="M462" s="148"/>
      <c r="N462" s="149"/>
      <c r="O462" s="149"/>
      <c r="P462" s="149"/>
    </row>
    <row r="463" spans="1:16" x14ac:dyDescent="0.25">
      <c r="A463"/>
      <c r="B463" s="148"/>
      <c r="C463" s="148"/>
      <c r="D463" s="148"/>
      <c r="E463"/>
      <c r="F463" s="149"/>
      <c r="G463" s="149"/>
      <c r="J463" s="150"/>
      <c r="K463" s="148"/>
      <c r="L463" s="148"/>
      <c r="M463" s="148"/>
      <c r="N463" s="149"/>
      <c r="O463" s="149"/>
      <c r="P463" s="149"/>
    </row>
    <row r="464" spans="1:16" x14ac:dyDescent="0.25">
      <c r="A464"/>
      <c r="B464" s="148"/>
      <c r="C464" s="148"/>
      <c r="D464" s="148"/>
      <c r="E464"/>
      <c r="F464" s="149"/>
      <c r="G464" s="149"/>
      <c r="J464" s="150"/>
      <c r="K464" s="148"/>
      <c r="L464" s="148"/>
      <c r="M464" s="148"/>
      <c r="N464" s="149"/>
      <c r="O464" s="149"/>
      <c r="P464" s="149"/>
    </row>
    <row r="465" spans="1:16" x14ac:dyDescent="0.25">
      <c r="A465"/>
      <c r="B465" s="148"/>
      <c r="C465" s="148"/>
      <c r="D465" s="148"/>
      <c r="E465"/>
      <c r="F465" s="149"/>
      <c r="G465" s="149"/>
      <c r="J465" s="150"/>
      <c r="K465" s="148"/>
      <c r="L465" s="148"/>
      <c r="M465" s="148"/>
      <c r="N465" s="149"/>
      <c r="O465" s="149"/>
      <c r="P465" s="149"/>
    </row>
    <row r="466" spans="1:16" x14ac:dyDescent="0.25">
      <c r="A466"/>
      <c r="B466" s="148"/>
      <c r="C466" s="148"/>
      <c r="D466" s="148"/>
      <c r="E466"/>
      <c r="F466" s="149"/>
      <c r="G466" s="149"/>
      <c r="J466" s="150"/>
      <c r="K466" s="148"/>
      <c r="L466" s="148"/>
      <c r="M466" s="148"/>
      <c r="N466" s="149"/>
      <c r="O466" s="149"/>
      <c r="P466" s="149"/>
    </row>
    <row r="467" spans="1:16" x14ac:dyDescent="0.25">
      <c r="A467"/>
      <c r="B467" s="148"/>
      <c r="C467" s="148"/>
      <c r="D467" s="148"/>
      <c r="E467"/>
      <c r="F467" s="149"/>
      <c r="G467" s="149"/>
      <c r="J467" s="150"/>
      <c r="K467" s="148"/>
      <c r="L467" s="148"/>
      <c r="M467" s="148"/>
      <c r="N467" s="149"/>
      <c r="O467" s="149"/>
      <c r="P467" s="149"/>
    </row>
    <row r="468" spans="1:16" x14ac:dyDescent="0.25">
      <c r="A468"/>
      <c r="B468" s="148"/>
      <c r="C468" s="148"/>
      <c r="D468" s="148"/>
      <c r="E468"/>
      <c r="F468" s="149"/>
      <c r="G468" s="149"/>
      <c r="J468" s="150"/>
      <c r="K468" s="148"/>
      <c r="L468" s="148"/>
      <c r="M468" s="148"/>
      <c r="N468" s="149"/>
      <c r="O468" s="149"/>
      <c r="P468" s="149"/>
    </row>
    <row r="469" spans="1:16" x14ac:dyDescent="0.25">
      <c r="A469"/>
      <c r="B469" s="148"/>
      <c r="C469" s="148"/>
      <c r="D469" s="148"/>
      <c r="E469"/>
      <c r="F469" s="149"/>
      <c r="G469" s="149"/>
      <c r="J469" s="150"/>
      <c r="K469" s="148"/>
      <c r="L469" s="148"/>
      <c r="M469" s="148"/>
      <c r="N469" s="149"/>
      <c r="O469" s="149"/>
      <c r="P469" s="149"/>
    </row>
    <row r="470" spans="1:16" x14ac:dyDescent="0.25">
      <c r="A470"/>
      <c r="B470" s="148"/>
      <c r="C470" s="148"/>
      <c r="D470" s="148"/>
      <c r="E470"/>
      <c r="F470" s="149"/>
      <c r="G470" s="149"/>
      <c r="J470" s="150"/>
      <c r="K470" s="148"/>
      <c r="L470" s="148"/>
      <c r="M470" s="148"/>
      <c r="N470" s="149"/>
      <c r="O470" s="149"/>
      <c r="P470" s="149"/>
    </row>
    <row r="471" spans="1:16" x14ac:dyDescent="0.25">
      <c r="A471"/>
      <c r="B471" s="148"/>
      <c r="C471" s="148"/>
      <c r="D471" s="148"/>
      <c r="E471"/>
      <c r="F471" s="149"/>
      <c r="G471" s="149"/>
      <c r="J471" s="150"/>
      <c r="K471" s="148"/>
      <c r="L471" s="148"/>
      <c r="M471" s="148"/>
      <c r="N471" s="149"/>
      <c r="O471" s="149"/>
      <c r="P471" s="149"/>
    </row>
    <row r="472" spans="1:16" x14ac:dyDescent="0.25">
      <c r="A472"/>
      <c r="B472" s="148"/>
      <c r="C472" s="148"/>
      <c r="D472" s="148"/>
      <c r="E472"/>
      <c r="F472" s="149"/>
      <c r="G472" s="149"/>
      <c r="J472" s="150"/>
      <c r="K472" s="148"/>
      <c r="L472" s="148"/>
      <c r="M472" s="148"/>
      <c r="N472" s="149"/>
      <c r="O472" s="149"/>
      <c r="P472" s="149"/>
    </row>
    <row r="473" spans="1:16" x14ac:dyDescent="0.25">
      <c r="A473"/>
      <c r="B473" s="148"/>
      <c r="C473" s="148"/>
      <c r="D473" s="148"/>
      <c r="E473"/>
      <c r="F473" s="149"/>
      <c r="G473" s="149"/>
      <c r="J473" s="150"/>
      <c r="K473" s="148"/>
      <c r="L473" s="148"/>
      <c r="M473" s="148"/>
      <c r="N473" s="149"/>
      <c r="O473" s="149"/>
      <c r="P473" s="149"/>
    </row>
    <row r="474" spans="1:16" x14ac:dyDescent="0.25">
      <c r="A474"/>
      <c r="B474" s="148"/>
      <c r="C474" s="148"/>
      <c r="D474" s="148"/>
      <c r="E474"/>
      <c r="F474" s="149"/>
      <c r="G474" s="149"/>
      <c r="J474" s="150"/>
      <c r="K474" s="148"/>
      <c r="L474" s="148"/>
      <c r="M474" s="148"/>
      <c r="N474" s="149"/>
      <c r="O474" s="149"/>
      <c r="P474" s="149"/>
    </row>
    <row r="475" spans="1:16" x14ac:dyDescent="0.25">
      <c r="A475"/>
      <c r="B475" s="148"/>
      <c r="C475" s="148"/>
      <c r="D475" s="148"/>
      <c r="E475"/>
      <c r="F475" s="149"/>
      <c r="G475" s="149"/>
      <c r="J475" s="150"/>
      <c r="K475" s="148"/>
      <c r="L475" s="148"/>
      <c r="M475" s="148"/>
      <c r="N475" s="149"/>
      <c r="O475" s="149"/>
      <c r="P475" s="149"/>
    </row>
    <row r="476" spans="1:16" x14ac:dyDescent="0.25">
      <c r="A476"/>
      <c r="B476" s="148"/>
      <c r="C476" s="148"/>
      <c r="D476" s="148"/>
      <c r="E476"/>
      <c r="F476" s="149"/>
      <c r="G476" s="149"/>
      <c r="J476" s="150"/>
      <c r="K476" s="148"/>
      <c r="L476" s="148"/>
      <c r="M476" s="148"/>
      <c r="N476" s="149"/>
      <c r="O476" s="149"/>
      <c r="P476" s="149"/>
    </row>
    <row r="477" spans="1:16" x14ac:dyDescent="0.25">
      <c r="A477"/>
      <c r="B477" s="148"/>
      <c r="C477" s="148"/>
      <c r="D477" s="148"/>
      <c r="E477"/>
      <c r="F477" s="149"/>
      <c r="G477" s="149"/>
      <c r="J477" s="150"/>
      <c r="K477" s="148"/>
      <c r="L477" s="148"/>
      <c r="M477" s="148"/>
      <c r="N477" s="149"/>
      <c r="O477" s="149"/>
      <c r="P477" s="149"/>
    </row>
    <row r="478" spans="1:16" x14ac:dyDescent="0.25">
      <c r="A478"/>
      <c r="B478" s="148"/>
      <c r="C478" s="148"/>
      <c r="D478" s="148"/>
      <c r="E478"/>
      <c r="F478" s="149"/>
      <c r="G478" s="149"/>
      <c r="J478" s="150"/>
      <c r="K478" s="148"/>
      <c r="L478" s="148"/>
      <c r="M478" s="148"/>
      <c r="N478" s="149"/>
      <c r="O478" s="149"/>
      <c r="P478" s="149"/>
    </row>
    <row r="479" spans="1:16" x14ac:dyDescent="0.25">
      <c r="A479"/>
      <c r="B479" s="148"/>
      <c r="C479" s="148"/>
      <c r="D479" s="148"/>
      <c r="E479"/>
      <c r="F479" s="149"/>
      <c r="G479" s="149"/>
      <c r="J479" s="150"/>
      <c r="K479" s="148"/>
      <c r="L479" s="148"/>
      <c r="M479" s="148"/>
      <c r="N479" s="149"/>
      <c r="O479" s="149"/>
      <c r="P479" s="149"/>
    </row>
    <row r="480" spans="1:16" x14ac:dyDescent="0.25">
      <c r="A480"/>
      <c r="B480" s="148"/>
      <c r="C480" s="148"/>
      <c r="D480" s="148"/>
      <c r="E480"/>
      <c r="F480" s="149"/>
      <c r="G480" s="149"/>
      <c r="J480" s="150"/>
      <c r="K480" s="148"/>
      <c r="L480" s="148"/>
      <c r="M480" s="148"/>
      <c r="N480" s="149"/>
      <c r="O480" s="149"/>
      <c r="P480" s="149"/>
    </row>
    <row r="481" spans="1:16" x14ac:dyDescent="0.25">
      <c r="A481"/>
      <c r="B481" s="148"/>
      <c r="C481" s="148"/>
      <c r="D481" s="148"/>
      <c r="E481"/>
      <c r="F481" s="149"/>
      <c r="G481" s="149"/>
      <c r="J481" s="150"/>
      <c r="K481" s="148"/>
      <c r="L481" s="148"/>
      <c r="M481" s="148"/>
      <c r="N481" s="149"/>
      <c r="O481" s="149"/>
      <c r="P481" s="149"/>
    </row>
    <row r="482" spans="1:16" x14ac:dyDescent="0.25">
      <c r="A482"/>
      <c r="B482" s="148"/>
      <c r="C482" s="148"/>
      <c r="D482" s="148"/>
      <c r="E482"/>
      <c r="F482" s="149"/>
      <c r="G482" s="149"/>
      <c r="J482" s="150"/>
      <c r="K482" s="148"/>
      <c r="L482" s="148"/>
      <c r="M482" s="148"/>
      <c r="N482" s="149"/>
      <c r="O482" s="149"/>
      <c r="P482" s="149"/>
    </row>
    <row r="483" spans="1:16" x14ac:dyDescent="0.25">
      <c r="A483"/>
      <c r="B483" s="148"/>
      <c r="C483" s="148"/>
      <c r="D483" s="148"/>
      <c r="E483"/>
      <c r="F483" s="149"/>
      <c r="G483" s="149"/>
      <c r="J483" s="150"/>
      <c r="K483" s="148"/>
      <c r="L483" s="148"/>
      <c r="M483" s="148"/>
      <c r="N483" s="149"/>
      <c r="O483" s="149"/>
      <c r="P483" s="149"/>
    </row>
    <row r="484" spans="1:16" x14ac:dyDescent="0.25">
      <c r="A484"/>
      <c r="B484" s="148"/>
      <c r="C484" s="148"/>
      <c r="D484" s="148"/>
      <c r="E484"/>
      <c r="F484" s="149"/>
      <c r="G484" s="149"/>
      <c r="J484" s="150"/>
      <c r="K484" s="148"/>
      <c r="L484" s="148"/>
      <c r="M484" s="148"/>
      <c r="N484" s="149"/>
      <c r="O484" s="149"/>
      <c r="P484" s="149"/>
    </row>
    <row r="485" spans="1:16" x14ac:dyDescent="0.25">
      <c r="A485"/>
      <c r="B485" s="148"/>
      <c r="C485" s="148"/>
      <c r="D485" s="148"/>
      <c r="E485"/>
      <c r="F485" s="149"/>
      <c r="G485" s="149"/>
      <c r="J485" s="150"/>
      <c r="K485" s="148"/>
      <c r="L485" s="148"/>
      <c r="M485" s="148"/>
      <c r="N485" s="149"/>
      <c r="O485" s="149"/>
      <c r="P485" s="149"/>
    </row>
    <row r="486" spans="1:16" x14ac:dyDescent="0.25">
      <c r="A486"/>
      <c r="B486" s="148"/>
      <c r="C486" s="148"/>
      <c r="D486" s="148"/>
      <c r="E486"/>
      <c r="F486" s="149"/>
      <c r="G486" s="149"/>
      <c r="J486" s="150"/>
      <c r="K486" s="148"/>
      <c r="L486" s="148"/>
      <c r="M486" s="148"/>
      <c r="N486" s="149"/>
      <c r="O486" s="149"/>
      <c r="P486" s="149"/>
    </row>
    <row r="487" spans="1:16" x14ac:dyDescent="0.25">
      <c r="A487"/>
      <c r="B487" s="148"/>
      <c r="C487" s="148"/>
      <c r="D487" s="148"/>
      <c r="E487"/>
      <c r="F487" s="149"/>
      <c r="G487" s="149"/>
      <c r="J487" s="150"/>
      <c r="K487" s="148"/>
      <c r="L487" s="148"/>
      <c r="M487" s="148"/>
      <c r="N487" s="149"/>
      <c r="O487" s="149"/>
      <c r="P487" s="149"/>
    </row>
    <row r="488" spans="1:16" x14ac:dyDescent="0.25">
      <c r="A488"/>
      <c r="B488" s="148"/>
      <c r="C488" s="148"/>
      <c r="D488" s="148"/>
      <c r="E488"/>
      <c r="F488" s="149"/>
      <c r="G488" s="149"/>
      <c r="J488" s="150"/>
      <c r="K488" s="148"/>
      <c r="L488" s="148"/>
      <c r="M488" s="148"/>
      <c r="N488" s="149"/>
      <c r="O488" s="149"/>
      <c r="P488" s="149"/>
    </row>
    <row r="489" spans="1:16" x14ac:dyDescent="0.25">
      <c r="A489"/>
      <c r="B489" s="148"/>
      <c r="C489" s="148"/>
      <c r="D489" s="148"/>
      <c r="E489"/>
      <c r="F489" s="149"/>
      <c r="G489" s="149"/>
      <c r="J489" s="150"/>
      <c r="K489" s="148"/>
      <c r="L489" s="148"/>
      <c r="M489" s="148"/>
      <c r="N489" s="149"/>
      <c r="O489" s="149"/>
      <c r="P489" s="149"/>
    </row>
    <row r="490" spans="1:16" x14ac:dyDescent="0.25">
      <c r="A490"/>
      <c r="B490" s="148"/>
      <c r="C490" s="148"/>
      <c r="D490" s="148"/>
      <c r="E490"/>
      <c r="F490" s="149"/>
      <c r="G490" s="149"/>
      <c r="J490" s="150"/>
      <c r="K490" s="148"/>
      <c r="L490" s="148"/>
      <c r="M490" s="148"/>
      <c r="N490" s="149"/>
      <c r="O490" s="149"/>
      <c r="P490" s="149"/>
    </row>
    <row r="491" spans="1:16" x14ac:dyDescent="0.25">
      <c r="A491"/>
      <c r="B491" s="148"/>
      <c r="C491" s="148"/>
      <c r="D491" s="148"/>
      <c r="E491"/>
      <c r="F491" s="149"/>
      <c r="G491" s="149"/>
      <c r="J491" s="150"/>
      <c r="K491" s="148"/>
      <c r="L491" s="148"/>
      <c r="M491" s="148"/>
      <c r="N491" s="149"/>
      <c r="O491" s="149"/>
      <c r="P491" s="149"/>
    </row>
    <row r="492" spans="1:16" x14ac:dyDescent="0.25">
      <c r="A492"/>
      <c r="B492" s="148"/>
      <c r="C492" s="148"/>
      <c r="D492" s="148"/>
      <c r="E492"/>
      <c r="F492" s="149"/>
      <c r="G492" s="149"/>
      <c r="J492" s="150"/>
      <c r="K492" s="148"/>
      <c r="L492" s="148"/>
      <c r="M492" s="148"/>
      <c r="N492" s="149"/>
      <c r="O492" s="149"/>
      <c r="P492" s="149"/>
    </row>
    <row r="493" spans="1:16" x14ac:dyDescent="0.25">
      <c r="A493"/>
      <c r="B493" s="148"/>
      <c r="C493" s="148"/>
      <c r="D493" s="148"/>
      <c r="E493"/>
      <c r="F493" s="149"/>
      <c r="G493" s="149"/>
      <c r="J493" s="150"/>
      <c r="K493" s="148"/>
      <c r="L493" s="148"/>
      <c r="M493" s="148"/>
      <c r="N493" s="149"/>
      <c r="O493" s="149"/>
      <c r="P493" s="149"/>
    </row>
    <row r="494" spans="1:16" x14ac:dyDescent="0.25">
      <c r="A494"/>
      <c r="B494" s="148"/>
      <c r="C494" s="148"/>
      <c r="D494" s="148"/>
      <c r="E494"/>
      <c r="F494" s="149"/>
      <c r="G494" s="149"/>
      <c r="J494" s="150"/>
      <c r="K494" s="148"/>
      <c r="L494" s="148"/>
      <c r="M494" s="148"/>
      <c r="N494" s="149"/>
      <c r="O494" s="149"/>
      <c r="P494" s="149"/>
    </row>
    <row r="495" spans="1:16" x14ac:dyDescent="0.25">
      <c r="A495"/>
      <c r="B495" s="148"/>
      <c r="C495" s="148"/>
      <c r="D495" s="148"/>
      <c r="E495"/>
      <c r="F495" s="149"/>
      <c r="G495" s="149"/>
      <c r="J495" s="150"/>
      <c r="K495" s="148"/>
      <c r="L495" s="148"/>
      <c r="M495" s="148"/>
      <c r="N495" s="149"/>
      <c r="O495" s="149"/>
      <c r="P495" s="149"/>
    </row>
    <row r="496" spans="1:16" x14ac:dyDescent="0.25">
      <c r="A496"/>
      <c r="B496" s="148"/>
      <c r="C496" s="148"/>
      <c r="D496" s="148"/>
      <c r="E496"/>
      <c r="F496" s="149"/>
      <c r="G496" s="149"/>
      <c r="J496" s="150"/>
      <c r="K496" s="148"/>
      <c r="L496" s="148"/>
      <c r="M496" s="148"/>
      <c r="N496" s="149"/>
      <c r="O496" s="149"/>
      <c r="P496" s="149"/>
    </row>
    <row r="497" spans="1:16" x14ac:dyDescent="0.25">
      <c r="A497"/>
      <c r="B497" s="148"/>
      <c r="C497" s="148"/>
      <c r="D497" s="148"/>
      <c r="E497"/>
      <c r="F497" s="149"/>
      <c r="G497" s="149"/>
      <c r="J497" s="150"/>
      <c r="K497" s="148"/>
      <c r="L497" s="148"/>
      <c r="M497" s="148"/>
      <c r="N497" s="149"/>
      <c r="O497" s="149"/>
      <c r="P497" s="149"/>
    </row>
    <row r="498" spans="1:16" x14ac:dyDescent="0.25">
      <c r="A498"/>
      <c r="B498" s="148"/>
      <c r="C498" s="148"/>
      <c r="D498" s="148"/>
      <c r="E498"/>
      <c r="F498" s="149"/>
      <c r="G498" s="149"/>
      <c r="J498" s="150"/>
      <c r="K498" s="148"/>
      <c r="L498" s="148"/>
      <c r="M498" s="148"/>
      <c r="N498" s="149"/>
      <c r="O498" s="149"/>
      <c r="P498" s="149"/>
    </row>
    <row r="499" spans="1:16" x14ac:dyDescent="0.25">
      <c r="A499"/>
      <c r="B499" s="148"/>
      <c r="C499" s="148"/>
      <c r="D499" s="148"/>
      <c r="E499"/>
      <c r="F499" s="149"/>
      <c r="G499" s="149"/>
      <c r="J499" s="150"/>
      <c r="K499" s="148"/>
      <c r="L499" s="148"/>
      <c r="M499" s="148"/>
      <c r="N499" s="149"/>
      <c r="O499" s="149"/>
      <c r="P499" s="149"/>
    </row>
    <row r="500" spans="1:16" x14ac:dyDescent="0.25">
      <c r="A500"/>
      <c r="B500" s="148"/>
      <c r="C500" s="148"/>
      <c r="D500" s="148"/>
      <c r="E500"/>
      <c r="F500" s="149"/>
      <c r="G500" s="149"/>
      <c r="J500" s="150"/>
      <c r="K500" s="148"/>
      <c r="L500" s="148"/>
      <c r="M500" s="148"/>
      <c r="N500" s="149"/>
      <c r="O500" s="149"/>
      <c r="P500" s="149"/>
    </row>
    <row r="501" spans="1:16" x14ac:dyDescent="0.25">
      <c r="A501"/>
      <c r="B501" s="148"/>
      <c r="C501" s="148"/>
      <c r="D501" s="148"/>
      <c r="E501"/>
      <c r="F501" s="149"/>
      <c r="G501" s="149"/>
      <c r="J501" s="150"/>
      <c r="K501" s="148"/>
      <c r="L501" s="148"/>
      <c r="M501" s="148"/>
      <c r="N501" s="149"/>
      <c r="O501" s="149"/>
      <c r="P501" s="149"/>
    </row>
    <row r="502" spans="1:16" x14ac:dyDescent="0.25">
      <c r="A502"/>
      <c r="B502" s="148"/>
      <c r="C502" s="148"/>
      <c r="D502" s="148"/>
      <c r="E502"/>
      <c r="F502" s="149"/>
      <c r="G502" s="149"/>
      <c r="J502" s="150"/>
      <c r="K502" s="148"/>
      <c r="L502" s="148"/>
      <c r="M502" s="148"/>
      <c r="N502" s="149"/>
      <c r="O502" s="149"/>
      <c r="P502" s="149"/>
    </row>
    <row r="503" spans="1:16" x14ac:dyDescent="0.25">
      <c r="A503"/>
      <c r="B503" s="148"/>
      <c r="C503" s="148"/>
      <c r="D503" s="148"/>
      <c r="E503"/>
      <c r="F503" s="149"/>
      <c r="G503" s="149"/>
      <c r="J503" s="150"/>
      <c r="K503" s="148"/>
      <c r="L503" s="148"/>
      <c r="M503" s="148"/>
      <c r="N503" s="149"/>
      <c r="O503" s="149"/>
      <c r="P503" s="149"/>
    </row>
    <row r="504" spans="1:16" x14ac:dyDescent="0.25">
      <c r="A504"/>
      <c r="B504" s="148"/>
      <c r="C504" s="148"/>
      <c r="D504" s="148"/>
      <c r="E504"/>
      <c r="F504" s="149"/>
      <c r="G504" s="149"/>
      <c r="J504" s="150"/>
      <c r="K504" s="148"/>
      <c r="L504" s="148"/>
      <c r="M504" s="148"/>
      <c r="N504" s="149"/>
      <c r="O504" s="149"/>
      <c r="P504" s="149"/>
    </row>
    <row r="505" spans="1:16" x14ac:dyDescent="0.25">
      <c r="A505"/>
      <c r="B505" s="148"/>
      <c r="C505" s="148"/>
      <c r="D505" s="148"/>
      <c r="E505"/>
      <c r="F505" s="149"/>
      <c r="G505" s="149"/>
      <c r="J505" s="150"/>
      <c r="K505" s="148"/>
      <c r="L505" s="148"/>
      <c r="M505" s="148"/>
      <c r="N505" s="149"/>
      <c r="O505" s="149"/>
      <c r="P505" s="149"/>
    </row>
    <row r="506" spans="1:16" x14ac:dyDescent="0.25">
      <c r="A506"/>
      <c r="B506" s="148"/>
      <c r="C506" s="148"/>
      <c r="D506" s="148"/>
      <c r="E506"/>
      <c r="F506" s="149"/>
      <c r="G506" s="149"/>
      <c r="J506" s="150"/>
      <c r="K506" s="148"/>
      <c r="L506" s="148"/>
      <c r="M506" s="148"/>
      <c r="N506" s="149"/>
      <c r="O506" s="149"/>
      <c r="P506" s="149"/>
    </row>
    <row r="507" spans="1:16" x14ac:dyDescent="0.25">
      <c r="A507"/>
      <c r="B507" s="148"/>
      <c r="C507" s="148"/>
      <c r="D507" s="148"/>
      <c r="E507"/>
      <c r="F507" s="149"/>
      <c r="G507" s="149"/>
      <c r="J507" s="150"/>
      <c r="K507" s="148"/>
      <c r="L507" s="148"/>
      <c r="M507" s="148"/>
      <c r="N507" s="149"/>
      <c r="O507" s="149"/>
      <c r="P507" s="149"/>
    </row>
    <row r="508" spans="1:16" x14ac:dyDescent="0.25">
      <c r="A508"/>
      <c r="B508" s="148"/>
      <c r="C508" s="148"/>
      <c r="D508" s="148"/>
      <c r="E508"/>
      <c r="F508" s="149"/>
      <c r="G508" s="149"/>
      <c r="J508" s="150"/>
      <c r="K508" s="148"/>
      <c r="L508" s="148"/>
      <c r="M508" s="148"/>
      <c r="N508" s="149"/>
      <c r="O508" s="149"/>
      <c r="P508" s="149"/>
    </row>
    <row r="509" spans="1:16" x14ac:dyDescent="0.25">
      <c r="A509"/>
      <c r="B509" s="148"/>
      <c r="C509" s="148"/>
      <c r="D509" s="148"/>
      <c r="E509"/>
      <c r="F509" s="149"/>
      <c r="G509" s="149"/>
      <c r="J509" s="150"/>
      <c r="K509" s="148"/>
      <c r="L509" s="148"/>
      <c r="M509" s="148"/>
      <c r="N509" s="149"/>
      <c r="O509" s="149"/>
      <c r="P509" s="149"/>
    </row>
    <row r="510" spans="1:16" x14ac:dyDescent="0.25">
      <c r="A510"/>
      <c r="B510" s="148"/>
      <c r="C510" s="148"/>
      <c r="D510" s="148"/>
      <c r="E510"/>
      <c r="F510" s="149"/>
      <c r="G510" s="149"/>
      <c r="J510" s="150"/>
      <c r="K510" s="148"/>
      <c r="L510" s="148"/>
      <c r="M510" s="148"/>
      <c r="N510" s="149"/>
      <c r="O510" s="149"/>
      <c r="P510" s="149"/>
    </row>
    <row r="511" spans="1:16" x14ac:dyDescent="0.25">
      <c r="A511"/>
      <c r="B511" s="148"/>
      <c r="C511" s="148"/>
      <c r="D511" s="148"/>
      <c r="E511"/>
      <c r="F511" s="149"/>
      <c r="G511" s="149"/>
      <c r="J511" s="150"/>
      <c r="K511" s="148"/>
      <c r="L511" s="148"/>
      <c r="M511" s="148"/>
      <c r="N511" s="149"/>
      <c r="O511" s="149"/>
      <c r="P511" s="149"/>
    </row>
    <row r="512" spans="1:16" x14ac:dyDescent="0.25">
      <c r="A512"/>
      <c r="B512" s="148"/>
      <c r="C512" s="148"/>
      <c r="D512" s="148"/>
      <c r="E512"/>
      <c r="F512" s="149"/>
      <c r="G512" s="149"/>
      <c r="J512" s="150"/>
      <c r="K512" s="148"/>
      <c r="L512" s="148"/>
      <c r="M512" s="148"/>
      <c r="N512" s="149"/>
      <c r="O512" s="149"/>
      <c r="P512" s="149"/>
    </row>
    <row r="513" spans="1:16" x14ac:dyDescent="0.25">
      <c r="A513"/>
      <c r="B513" s="148"/>
      <c r="C513" s="148"/>
      <c r="D513" s="148"/>
      <c r="E513"/>
      <c r="F513" s="149"/>
      <c r="G513" s="149"/>
      <c r="J513" s="150"/>
      <c r="K513" s="148"/>
      <c r="L513" s="148"/>
      <c r="M513" s="148"/>
      <c r="N513" s="149"/>
      <c r="O513" s="149"/>
      <c r="P513" s="149"/>
    </row>
    <row r="514" spans="1:16" x14ac:dyDescent="0.25">
      <c r="A514"/>
      <c r="B514" s="148"/>
      <c r="C514" s="148"/>
      <c r="D514" s="148"/>
      <c r="E514"/>
      <c r="F514" s="149"/>
      <c r="G514" s="149"/>
      <c r="J514" s="150"/>
      <c r="K514" s="148"/>
      <c r="L514" s="148"/>
      <c r="M514" s="148"/>
      <c r="N514" s="149"/>
      <c r="O514" s="149"/>
      <c r="P514" s="149"/>
    </row>
    <row r="515" spans="1:16" x14ac:dyDescent="0.25">
      <c r="A515"/>
      <c r="B515" s="148"/>
      <c r="C515" s="148"/>
      <c r="D515" s="148"/>
      <c r="E515"/>
      <c r="F515" s="149"/>
      <c r="G515" s="149"/>
      <c r="J515" s="150"/>
      <c r="K515" s="148"/>
      <c r="L515" s="148"/>
      <c r="M515" s="148"/>
      <c r="N515" s="149"/>
      <c r="O515" s="149"/>
      <c r="P515" s="149"/>
    </row>
    <row r="516" spans="1:16" x14ac:dyDescent="0.25">
      <c r="A516"/>
      <c r="B516" s="148"/>
      <c r="C516" s="148"/>
      <c r="D516" s="148"/>
      <c r="E516"/>
      <c r="F516" s="149"/>
      <c r="G516" s="149"/>
      <c r="J516" s="150"/>
      <c r="K516" s="148"/>
      <c r="L516" s="148"/>
      <c r="M516" s="148"/>
      <c r="N516" s="149"/>
      <c r="O516" s="149"/>
      <c r="P516" s="149"/>
    </row>
    <row r="517" spans="1:16" x14ac:dyDescent="0.25">
      <c r="A517"/>
      <c r="B517" s="148"/>
      <c r="C517" s="148"/>
      <c r="D517" s="148"/>
      <c r="E517"/>
      <c r="F517" s="149"/>
      <c r="G517" s="149"/>
      <c r="J517" s="150"/>
      <c r="K517" s="148"/>
      <c r="L517" s="148"/>
      <c r="M517" s="148"/>
      <c r="N517" s="149"/>
      <c r="O517" s="149"/>
      <c r="P517" s="149"/>
    </row>
    <row r="518" spans="1:16" x14ac:dyDescent="0.25">
      <c r="A518"/>
      <c r="B518" s="148"/>
      <c r="C518" s="148"/>
      <c r="D518" s="148"/>
      <c r="E518"/>
      <c r="F518" s="149"/>
      <c r="G518" s="149"/>
      <c r="J518" s="150"/>
      <c r="K518" s="148"/>
      <c r="L518" s="148"/>
      <c r="M518" s="148"/>
      <c r="N518" s="149"/>
      <c r="O518" s="149"/>
      <c r="P518" s="149"/>
    </row>
    <row r="519" spans="1:16" x14ac:dyDescent="0.25">
      <c r="A519"/>
      <c r="B519" s="148"/>
      <c r="C519" s="148"/>
      <c r="D519" s="148"/>
      <c r="E519"/>
      <c r="F519" s="149"/>
      <c r="G519" s="149"/>
      <c r="J519" s="150"/>
      <c r="K519" s="148"/>
      <c r="L519" s="148"/>
      <c r="M519" s="148"/>
      <c r="N519" s="149"/>
      <c r="O519" s="149"/>
      <c r="P519" s="149"/>
    </row>
    <row r="520" spans="1:16" x14ac:dyDescent="0.25">
      <c r="A520"/>
      <c r="B520" s="148"/>
      <c r="C520" s="148"/>
      <c r="D520" s="148"/>
      <c r="E520"/>
      <c r="F520" s="149"/>
      <c r="G520" s="149"/>
      <c r="J520" s="150"/>
      <c r="K520" s="148"/>
      <c r="L520" s="148"/>
      <c r="M520" s="148"/>
      <c r="N520" s="149"/>
      <c r="O520" s="149"/>
      <c r="P520" s="149"/>
    </row>
    <row r="521" spans="1:16" x14ac:dyDescent="0.25">
      <c r="A521"/>
      <c r="B521" s="148"/>
      <c r="C521" s="148"/>
      <c r="D521" s="148"/>
      <c r="E521"/>
      <c r="F521" s="149"/>
      <c r="G521" s="149"/>
      <c r="J521" s="150"/>
      <c r="K521" s="148"/>
      <c r="L521" s="148"/>
      <c r="M521" s="148"/>
      <c r="N521" s="149"/>
      <c r="O521" s="149"/>
      <c r="P521" s="149"/>
    </row>
    <row r="522" spans="1:16" x14ac:dyDescent="0.25">
      <c r="A522"/>
      <c r="B522" s="148"/>
      <c r="C522" s="148"/>
      <c r="D522" s="148"/>
      <c r="E522"/>
      <c r="F522" s="149"/>
      <c r="G522" s="149"/>
      <c r="J522" s="150"/>
      <c r="K522" s="148"/>
      <c r="L522" s="148"/>
      <c r="M522" s="148"/>
      <c r="N522" s="149"/>
      <c r="O522" s="149"/>
      <c r="P522" s="149"/>
    </row>
    <row r="523" spans="1:16" x14ac:dyDescent="0.25">
      <c r="A523"/>
      <c r="B523" s="148"/>
      <c r="C523" s="148"/>
      <c r="D523" s="148"/>
      <c r="E523"/>
      <c r="F523" s="149"/>
      <c r="G523" s="149"/>
      <c r="J523" s="150"/>
      <c r="K523" s="148"/>
      <c r="L523" s="148"/>
      <c r="M523" s="148"/>
      <c r="N523" s="149"/>
      <c r="O523" s="149"/>
      <c r="P523" s="149"/>
    </row>
    <row r="524" spans="1:16" x14ac:dyDescent="0.25">
      <c r="A524"/>
      <c r="B524" s="148"/>
      <c r="C524" s="148"/>
      <c r="D524" s="148"/>
      <c r="E524"/>
      <c r="F524" s="149"/>
      <c r="G524" s="149"/>
      <c r="J524" s="150"/>
      <c r="K524" s="148"/>
      <c r="L524" s="148"/>
      <c r="M524" s="148"/>
      <c r="N524" s="149"/>
      <c r="O524" s="149"/>
      <c r="P524" s="149"/>
    </row>
    <row r="525" spans="1:16" x14ac:dyDescent="0.25">
      <c r="A525"/>
      <c r="B525" s="148"/>
      <c r="C525" s="148"/>
      <c r="D525" s="148"/>
      <c r="E525"/>
      <c r="F525" s="149"/>
      <c r="G525" s="149"/>
      <c r="J525" s="150"/>
      <c r="K525" s="148"/>
      <c r="L525" s="148"/>
      <c r="M525" s="148"/>
      <c r="N525" s="149"/>
      <c r="O525" s="149"/>
      <c r="P525" s="149"/>
    </row>
    <row r="526" spans="1:16" x14ac:dyDescent="0.25">
      <c r="A526"/>
      <c r="B526" s="148"/>
      <c r="C526" s="148"/>
      <c r="D526" s="148"/>
      <c r="E526"/>
      <c r="F526" s="149"/>
      <c r="G526" s="149"/>
      <c r="J526" s="150"/>
      <c r="K526" s="148"/>
      <c r="L526" s="148"/>
      <c r="M526" s="148"/>
      <c r="N526" s="149"/>
      <c r="O526" s="149"/>
      <c r="P526" s="149"/>
    </row>
    <row r="527" spans="1:16" x14ac:dyDescent="0.25">
      <c r="A527"/>
      <c r="B527" s="148"/>
      <c r="C527" s="148"/>
      <c r="D527" s="148"/>
      <c r="E527"/>
      <c r="F527" s="149"/>
      <c r="G527" s="149"/>
      <c r="J527" s="150"/>
      <c r="K527" s="148"/>
      <c r="L527" s="148"/>
      <c r="M527" s="148"/>
      <c r="N527" s="149"/>
      <c r="O527" s="149"/>
      <c r="P527" s="149"/>
    </row>
    <row r="528" spans="1:16" x14ac:dyDescent="0.25">
      <c r="A528"/>
      <c r="B528" s="148"/>
      <c r="C528" s="148"/>
      <c r="D528" s="148"/>
      <c r="E528"/>
      <c r="F528" s="149"/>
      <c r="G528" s="149"/>
      <c r="J528" s="150"/>
      <c r="K528" s="148"/>
      <c r="L528" s="148"/>
      <c r="M528" s="148"/>
      <c r="N528" s="149"/>
      <c r="O528" s="149"/>
      <c r="P528" s="149"/>
    </row>
    <row r="529" spans="1:16" x14ac:dyDescent="0.25">
      <c r="A529"/>
      <c r="B529" s="148"/>
      <c r="C529" s="148"/>
      <c r="D529" s="148"/>
      <c r="E529"/>
      <c r="F529" s="149"/>
      <c r="G529" s="149"/>
      <c r="J529" s="150"/>
      <c r="K529" s="148"/>
      <c r="L529" s="148"/>
      <c r="M529" s="148"/>
      <c r="N529" s="149"/>
      <c r="O529" s="149"/>
      <c r="P529" s="149"/>
    </row>
    <row r="530" spans="1:16" x14ac:dyDescent="0.25">
      <c r="A530"/>
      <c r="B530" s="148"/>
      <c r="C530" s="148"/>
      <c r="D530" s="148"/>
      <c r="E530"/>
      <c r="F530" s="149"/>
      <c r="G530" s="149"/>
      <c r="J530" s="150"/>
      <c r="K530" s="148"/>
      <c r="L530" s="148"/>
      <c r="M530" s="148"/>
      <c r="N530" s="149"/>
      <c r="O530" s="149"/>
      <c r="P530" s="149"/>
    </row>
    <row r="531" spans="1:16" x14ac:dyDescent="0.25">
      <c r="A531"/>
      <c r="B531" s="148"/>
      <c r="C531" s="148"/>
      <c r="D531" s="148"/>
      <c r="E531"/>
      <c r="F531" s="149"/>
      <c r="G531" s="149"/>
      <c r="J531" s="150"/>
      <c r="K531" s="148"/>
      <c r="L531" s="148"/>
      <c r="M531" s="148"/>
      <c r="N531" s="149"/>
      <c r="O531" s="149"/>
      <c r="P531" s="149"/>
    </row>
    <row r="532" spans="1:16" x14ac:dyDescent="0.25">
      <c r="A532"/>
      <c r="B532" s="148"/>
      <c r="C532" s="148"/>
      <c r="D532" s="148"/>
      <c r="E532"/>
      <c r="F532" s="149"/>
      <c r="G532" s="149"/>
      <c r="J532" s="150"/>
      <c r="K532" s="148"/>
      <c r="L532" s="148"/>
      <c r="M532" s="148"/>
      <c r="N532" s="149"/>
      <c r="O532" s="149"/>
      <c r="P532" s="149"/>
    </row>
    <row r="533" spans="1:16" x14ac:dyDescent="0.25">
      <c r="A533"/>
      <c r="B533" s="148"/>
      <c r="C533" s="148"/>
      <c r="D533" s="148"/>
      <c r="E533"/>
      <c r="F533" s="149"/>
      <c r="G533" s="149"/>
      <c r="J533" s="150"/>
      <c r="K533" s="148"/>
      <c r="L533" s="148"/>
      <c r="M533" s="148"/>
      <c r="N533" s="149"/>
      <c r="O533" s="149"/>
      <c r="P533" s="149"/>
    </row>
    <row r="534" spans="1:16" x14ac:dyDescent="0.25">
      <c r="A534"/>
      <c r="B534" s="148"/>
      <c r="C534" s="148"/>
      <c r="D534" s="148"/>
      <c r="E534"/>
      <c r="F534" s="149"/>
      <c r="G534" s="149"/>
      <c r="J534" s="150"/>
      <c r="K534" s="148"/>
      <c r="L534" s="148"/>
      <c r="M534" s="148"/>
      <c r="N534" s="149"/>
      <c r="O534" s="149"/>
      <c r="P534" s="149"/>
    </row>
    <row r="535" spans="1:16" x14ac:dyDescent="0.25">
      <c r="A535"/>
      <c r="B535" s="148"/>
      <c r="C535" s="148"/>
      <c r="D535" s="148"/>
      <c r="E535"/>
      <c r="F535" s="149"/>
      <c r="G535" s="149"/>
      <c r="J535" s="150"/>
      <c r="K535" s="148"/>
      <c r="L535" s="148"/>
      <c r="M535" s="148"/>
      <c r="N535" s="149"/>
      <c r="O535" s="149"/>
      <c r="P535" s="149"/>
    </row>
    <row r="536" spans="1:16" x14ac:dyDescent="0.25">
      <c r="A536"/>
      <c r="B536" s="148"/>
      <c r="C536" s="148"/>
      <c r="D536" s="148"/>
      <c r="E536"/>
      <c r="F536" s="149"/>
      <c r="G536" s="149"/>
      <c r="J536" s="150"/>
      <c r="K536" s="148"/>
      <c r="L536" s="148"/>
      <c r="M536" s="148"/>
      <c r="N536" s="149"/>
      <c r="O536" s="149"/>
      <c r="P536" s="149"/>
    </row>
    <row r="537" spans="1:16" x14ac:dyDescent="0.25">
      <c r="A537"/>
      <c r="B537" s="148"/>
      <c r="C537" s="148"/>
      <c r="D537" s="148"/>
      <c r="E537"/>
      <c r="F537" s="149"/>
      <c r="G537" s="149"/>
      <c r="J537" s="150"/>
      <c r="K537" s="148"/>
      <c r="L537" s="148"/>
      <c r="M537" s="148"/>
      <c r="N537" s="149"/>
      <c r="O537" s="149"/>
      <c r="P537" s="149"/>
    </row>
    <row r="538" spans="1:16" x14ac:dyDescent="0.25">
      <c r="A538"/>
      <c r="B538" s="148"/>
      <c r="C538" s="148"/>
      <c r="D538" s="148"/>
      <c r="E538"/>
      <c r="F538" s="149"/>
      <c r="G538" s="149"/>
      <c r="J538" s="150"/>
      <c r="K538" s="148"/>
      <c r="L538" s="148"/>
      <c r="M538" s="148"/>
      <c r="N538" s="149"/>
      <c r="O538" s="149"/>
      <c r="P538" s="149"/>
    </row>
    <row r="539" spans="1:16" x14ac:dyDescent="0.25">
      <c r="A539"/>
      <c r="B539" s="148"/>
      <c r="C539" s="148"/>
      <c r="D539" s="148"/>
      <c r="E539"/>
      <c r="F539" s="149"/>
      <c r="G539" s="149"/>
      <c r="J539" s="150"/>
      <c r="K539" s="148"/>
      <c r="L539" s="148"/>
      <c r="M539" s="148"/>
      <c r="N539" s="149"/>
      <c r="O539" s="149"/>
      <c r="P539" s="149"/>
    </row>
    <row r="540" spans="1:16" x14ac:dyDescent="0.25">
      <c r="A540"/>
      <c r="B540" s="148"/>
      <c r="C540" s="148"/>
      <c r="D540" s="148"/>
      <c r="E540"/>
      <c r="F540" s="149"/>
      <c r="G540" s="149"/>
      <c r="J540" s="150"/>
      <c r="K540" s="148"/>
      <c r="L540" s="148"/>
      <c r="M540" s="148"/>
      <c r="N540" s="149"/>
      <c r="O540" s="149"/>
      <c r="P540" s="149"/>
    </row>
    <row r="541" spans="1:16" x14ac:dyDescent="0.25">
      <c r="A541"/>
      <c r="B541" s="148"/>
      <c r="C541" s="148"/>
      <c r="D541" s="148"/>
      <c r="E541"/>
      <c r="F541" s="149"/>
      <c r="G541" s="149"/>
      <c r="J541" s="150"/>
      <c r="K541" s="148"/>
      <c r="L541" s="148"/>
      <c r="M541" s="148"/>
      <c r="N541" s="149"/>
      <c r="O541" s="149"/>
      <c r="P541" s="149"/>
    </row>
    <row r="542" spans="1:16" x14ac:dyDescent="0.25">
      <c r="A542"/>
      <c r="B542" s="148"/>
      <c r="C542" s="148"/>
      <c r="D542" s="148"/>
      <c r="E542"/>
      <c r="F542" s="149"/>
      <c r="G542" s="149"/>
      <c r="J542" s="150"/>
      <c r="K542" s="148"/>
      <c r="L542" s="148"/>
      <c r="M542" s="148"/>
      <c r="N542" s="149"/>
      <c r="O542" s="149"/>
      <c r="P542" s="149"/>
    </row>
    <row r="543" spans="1:16" x14ac:dyDescent="0.25">
      <c r="A543"/>
      <c r="B543" s="148"/>
      <c r="C543" s="148"/>
      <c r="D543" s="148"/>
      <c r="E543"/>
      <c r="F543" s="149"/>
      <c r="G543" s="149"/>
      <c r="J543" s="150"/>
      <c r="K543" s="148"/>
      <c r="L543" s="148"/>
      <c r="M543" s="148"/>
      <c r="N543" s="149"/>
      <c r="O543" s="149"/>
      <c r="P543" s="149"/>
    </row>
    <row r="544" spans="1:16" x14ac:dyDescent="0.25">
      <c r="A544"/>
      <c r="B544" s="148"/>
      <c r="C544" s="148"/>
      <c r="D544" s="148"/>
      <c r="E544"/>
      <c r="F544" s="149"/>
      <c r="G544" s="149"/>
      <c r="J544" s="150"/>
      <c r="K544" s="148"/>
      <c r="L544" s="148"/>
      <c r="M544" s="148"/>
      <c r="N544" s="149"/>
      <c r="O544" s="149"/>
      <c r="P544" s="149"/>
    </row>
    <row r="545" spans="1:16" x14ac:dyDescent="0.25">
      <c r="A545"/>
      <c r="B545" s="148"/>
      <c r="C545" s="148"/>
      <c r="D545" s="148"/>
      <c r="E545"/>
      <c r="F545" s="149"/>
      <c r="G545" s="149"/>
      <c r="J545" s="150"/>
      <c r="K545" s="148"/>
      <c r="L545" s="148"/>
      <c r="M545" s="148"/>
      <c r="N545" s="149"/>
      <c r="O545" s="149"/>
      <c r="P545" s="149"/>
    </row>
    <row r="546" spans="1:16" x14ac:dyDescent="0.25">
      <c r="A546"/>
      <c r="B546" s="148"/>
      <c r="C546" s="148"/>
      <c r="D546" s="148"/>
      <c r="E546"/>
      <c r="F546" s="149"/>
      <c r="G546" s="149"/>
      <c r="J546" s="150"/>
      <c r="K546" s="148"/>
      <c r="L546" s="148"/>
      <c r="M546" s="148"/>
      <c r="N546" s="149"/>
      <c r="O546" s="149"/>
      <c r="P546" s="149"/>
    </row>
    <row r="547" spans="1:16" x14ac:dyDescent="0.25">
      <c r="A547"/>
      <c r="B547" s="148"/>
      <c r="C547" s="148"/>
      <c r="D547" s="148"/>
      <c r="E547"/>
      <c r="F547" s="149"/>
      <c r="G547" s="149"/>
      <c r="J547" s="150"/>
      <c r="K547" s="148"/>
      <c r="L547" s="148"/>
      <c r="M547" s="148"/>
      <c r="N547" s="149"/>
      <c r="O547" s="149"/>
      <c r="P547" s="149"/>
    </row>
    <row r="548" spans="1:16" x14ac:dyDescent="0.25">
      <c r="A548"/>
      <c r="B548" s="148"/>
      <c r="C548" s="148"/>
      <c r="D548" s="148"/>
      <c r="E548"/>
      <c r="F548" s="149"/>
      <c r="G548" s="149"/>
      <c r="J548" s="150"/>
      <c r="K548" s="148"/>
      <c r="L548" s="148"/>
      <c r="M548" s="148"/>
      <c r="N548" s="149"/>
      <c r="O548" s="149"/>
      <c r="P548" s="149"/>
    </row>
    <row r="549" spans="1:16" x14ac:dyDescent="0.25">
      <c r="A549"/>
      <c r="B549" s="148"/>
      <c r="C549" s="148"/>
      <c r="D549" s="148"/>
      <c r="E549"/>
      <c r="F549" s="149"/>
      <c r="G549" s="149"/>
      <c r="J549" s="150"/>
      <c r="K549" s="148"/>
      <c r="L549" s="148"/>
      <c r="M549" s="148"/>
      <c r="N549" s="149"/>
      <c r="O549" s="149"/>
      <c r="P549" s="149"/>
    </row>
    <row r="550" spans="1:16" x14ac:dyDescent="0.25">
      <c r="A550"/>
      <c r="B550" s="148"/>
      <c r="C550" s="148"/>
      <c r="D550" s="148"/>
      <c r="E550"/>
      <c r="F550" s="149"/>
      <c r="G550" s="149"/>
      <c r="J550" s="150"/>
      <c r="K550" s="148"/>
      <c r="L550" s="148"/>
      <c r="M550" s="148"/>
      <c r="N550" s="149"/>
      <c r="O550" s="149"/>
      <c r="P550" s="149"/>
    </row>
    <row r="551" spans="1:16" x14ac:dyDescent="0.25">
      <c r="A551"/>
      <c r="B551" s="148"/>
      <c r="C551" s="148"/>
      <c r="D551" s="148"/>
      <c r="E551"/>
      <c r="F551" s="149"/>
      <c r="G551" s="149"/>
      <c r="J551" s="150"/>
      <c r="K551" s="148"/>
      <c r="L551" s="148"/>
      <c r="M551" s="148"/>
      <c r="N551" s="149"/>
      <c r="O551" s="149"/>
      <c r="P551" s="149"/>
    </row>
    <row r="552" spans="1:16" x14ac:dyDescent="0.25">
      <c r="A552"/>
      <c r="B552" s="148"/>
      <c r="C552" s="148"/>
      <c r="D552" s="148"/>
      <c r="E552"/>
      <c r="F552" s="149"/>
      <c r="G552" s="149"/>
      <c r="J552" s="150"/>
      <c r="K552" s="148"/>
      <c r="L552" s="148"/>
      <c r="M552" s="148"/>
      <c r="N552" s="149"/>
      <c r="O552" s="149"/>
      <c r="P552" s="149"/>
    </row>
    <row r="553" spans="1:16" x14ac:dyDescent="0.25">
      <c r="A553"/>
      <c r="B553" s="148"/>
      <c r="C553" s="148"/>
      <c r="D553" s="148"/>
      <c r="E553"/>
      <c r="F553" s="149"/>
      <c r="G553" s="149"/>
      <c r="J553" s="150"/>
      <c r="K553" s="148"/>
      <c r="L553" s="148"/>
      <c r="M553" s="148"/>
      <c r="N553" s="149"/>
      <c r="O553" s="149"/>
      <c r="P553" s="149"/>
    </row>
    <row r="554" spans="1:16" x14ac:dyDescent="0.25">
      <c r="A554"/>
      <c r="B554" s="148"/>
      <c r="C554" s="148"/>
      <c r="D554" s="148"/>
      <c r="E554"/>
      <c r="F554" s="149"/>
      <c r="G554" s="149"/>
      <c r="J554" s="150"/>
      <c r="K554" s="148"/>
      <c r="L554" s="148"/>
      <c r="M554" s="148"/>
      <c r="N554" s="149"/>
      <c r="O554" s="149"/>
      <c r="P554" s="149"/>
    </row>
    <row r="555" spans="1:16" x14ac:dyDescent="0.25">
      <c r="A555"/>
      <c r="B555" s="148"/>
      <c r="C555" s="148"/>
      <c r="D555" s="148"/>
      <c r="E555"/>
      <c r="F555" s="149"/>
      <c r="G555" s="149"/>
      <c r="J555" s="150"/>
      <c r="K555" s="148"/>
      <c r="L555" s="148"/>
      <c r="M555" s="148"/>
      <c r="N555" s="149"/>
      <c r="O555" s="149"/>
      <c r="P555" s="149"/>
    </row>
    <row r="556" spans="1:16" x14ac:dyDescent="0.25">
      <c r="A556"/>
      <c r="B556" s="148"/>
      <c r="C556" s="148"/>
      <c r="D556" s="148"/>
      <c r="E556"/>
      <c r="F556" s="149"/>
      <c r="G556" s="149"/>
      <c r="J556" s="150"/>
      <c r="K556" s="148"/>
      <c r="L556" s="148"/>
      <c r="M556" s="148"/>
      <c r="N556" s="149"/>
      <c r="O556" s="149"/>
      <c r="P556" s="149"/>
    </row>
    <row r="557" spans="1:16" x14ac:dyDescent="0.25">
      <c r="A557"/>
      <c r="B557" s="148"/>
      <c r="C557" s="148"/>
      <c r="D557" s="148"/>
      <c r="E557"/>
      <c r="F557" s="149"/>
      <c r="G557" s="149"/>
      <c r="J557" s="150"/>
      <c r="K557" s="148"/>
      <c r="L557" s="148"/>
      <c r="M557" s="148"/>
      <c r="N557" s="149"/>
      <c r="O557" s="149"/>
      <c r="P557" s="149"/>
    </row>
    <row r="558" spans="1:16" x14ac:dyDescent="0.25">
      <c r="A558"/>
      <c r="B558" s="148"/>
      <c r="C558" s="148"/>
      <c r="D558" s="148"/>
      <c r="E558"/>
      <c r="F558" s="149"/>
      <c r="G558" s="149"/>
      <c r="J558" s="150"/>
      <c r="K558" s="148"/>
      <c r="L558" s="148"/>
      <c r="M558" s="148"/>
      <c r="N558" s="149"/>
      <c r="O558" s="149"/>
      <c r="P558" s="149"/>
    </row>
    <row r="559" spans="1:16" x14ac:dyDescent="0.25">
      <c r="A559"/>
      <c r="B559" s="148"/>
      <c r="C559" s="148"/>
      <c r="D559" s="148"/>
      <c r="E559"/>
      <c r="F559" s="149"/>
      <c r="G559" s="149"/>
      <c r="J559" s="150"/>
      <c r="K559" s="148"/>
      <c r="L559" s="148"/>
      <c r="M559" s="148"/>
      <c r="N559" s="149"/>
      <c r="O559" s="149"/>
      <c r="P559" s="149"/>
    </row>
    <row r="560" spans="1:16" x14ac:dyDescent="0.25">
      <c r="A560"/>
      <c r="B560" s="148"/>
      <c r="C560" s="148"/>
      <c r="D560" s="148"/>
      <c r="E560"/>
      <c r="F560" s="149"/>
      <c r="G560" s="149"/>
      <c r="J560" s="150"/>
      <c r="K560" s="148"/>
      <c r="L560" s="148"/>
      <c r="M560" s="148"/>
      <c r="N560" s="149"/>
      <c r="O560" s="149"/>
      <c r="P560" s="149"/>
    </row>
    <row r="561" spans="1:16" x14ac:dyDescent="0.25">
      <c r="A561"/>
      <c r="B561" s="148"/>
      <c r="C561" s="148"/>
      <c r="D561" s="148"/>
      <c r="E561"/>
      <c r="F561" s="149"/>
      <c r="G561" s="149"/>
      <c r="J561" s="150"/>
      <c r="K561" s="148"/>
      <c r="L561" s="148"/>
      <c r="M561" s="148"/>
      <c r="N561" s="149"/>
      <c r="O561" s="149"/>
      <c r="P561" s="149"/>
    </row>
    <row r="562" spans="1:16" x14ac:dyDescent="0.25">
      <c r="A562"/>
      <c r="B562" s="148"/>
      <c r="C562" s="148"/>
      <c r="D562" s="148"/>
      <c r="E562"/>
      <c r="F562" s="149"/>
      <c r="G562" s="149"/>
      <c r="J562" s="150"/>
      <c r="K562" s="148"/>
      <c r="L562" s="148"/>
      <c r="M562" s="148"/>
      <c r="N562" s="149"/>
      <c r="O562" s="149"/>
      <c r="P562" s="149"/>
    </row>
    <row r="563" spans="1:16" x14ac:dyDescent="0.25">
      <c r="A563"/>
      <c r="B563" s="148"/>
      <c r="C563" s="148"/>
      <c r="D563" s="148"/>
      <c r="E563"/>
      <c r="F563" s="149"/>
      <c r="G563" s="149"/>
      <c r="J563" s="150"/>
      <c r="K563" s="148"/>
      <c r="L563" s="148"/>
      <c r="M563" s="148"/>
      <c r="N563" s="149"/>
      <c r="O563" s="149"/>
      <c r="P563" s="149"/>
    </row>
    <row r="564" spans="1:16" x14ac:dyDescent="0.25">
      <c r="A564"/>
      <c r="B564" s="148"/>
      <c r="C564" s="148"/>
      <c r="D564" s="148"/>
      <c r="E564"/>
      <c r="F564" s="149"/>
      <c r="G564" s="149"/>
      <c r="J564" s="150"/>
      <c r="K564" s="148"/>
      <c r="L564" s="148"/>
      <c r="M564" s="148"/>
      <c r="N564" s="149"/>
      <c r="O564" s="149"/>
      <c r="P564" s="149"/>
    </row>
    <row r="565" spans="1:16" x14ac:dyDescent="0.25">
      <c r="A565"/>
      <c r="B565" s="148"/>
      <c r="C565" s="148"/>
      <c r="D565" s="148"/>
      <c r="E565"/>
      <c r="F565" s="149"/>
      <c r="G565" s="149"/>
      <c r="J565" s="150"/>
      <c r="K565" s="148"/>
      <c r="L565" s="148"/>
      <c r="M565" s="148"/>
      <c r="N565" s="149"/>
      <c r="O565" s="149"/>
      <c r="P565" s="149"/>
    </row>
    <row r="566" spans="1:16" x14ac:dyDescent="0.25">
      <c r="A566"/>
      <c r="B566" s="148"/>
      <c r="C566" s="148"/>
      <c r="D566" s="148"/>
      <c r="E566"/>
      <c r="F566" s="149"/>
      <c r="G566" s="149"/>
      <c r="J566" s="150"/>
      <c r="K566" s="148"/>
      <c r="L566" s="148"/>
      <c r="M566" s="148"/>
      <c r="N566" s="149"/>
      <c r="O566" s="149"/>
      <c r="P566" s="149"/>
    </row>
    <row r="567" spans="1:16" x14ac:dyDescent="0.25">
      <c r="A567"/>
      <c r="B567" s="148"/>
      <c r="C567" s="148"/>
      <c r="D567" s="148"/>
      <c r="E567"/>
      <c r="F567" s="149"/>
      <c r="G567" s="149"/>
      <c r="J567" s="150"/>
      <c r="K567" s="148"/>
      <c r="L567" s="148"/>
      <c r="M567" s="148"/>
      <c r="N567" s="149"/>
      <c r="O567" s="149"/>
      <c r="P567" s="149"/>
    </row>
    <row r="568" spans="1:16" x14ac:dyDescent="0.25">
      <c r="A568"/>
      <c r="B568" s="148"/>
      <c r="C568" s="148"/>
      <c r="D568" s="148"/>
      <c r="E568"/>
      <c r="F568" s="149"/>
      <c r="G568" s="149"/>
      <c r="J568" s="150"/>
      <c r="K568" s="148"/>
      <c r="L568" s="148"/>
      <c r="M568" s="148"/>
      <c r="N568" s="149"/>
      <c r="O568" s="149"/>
      <c r="P568" s="149"/>
    </row>
    <row r="569" spans="1:16" x14ac:dyDescent="0.25">
      <c r="A569"/>
      <c r="B569" s="148"/>
      <c r="C569" s="148"/>
      <c r="D569" s="148"/>
      <c r="E569"/>
      <c r="F569" s="149"/>
      <c r="G569" s="149"/>
      <c r="J569" s="150"/>
      <c r="K569" s="148"/>
      <c r="L569" s="148"/>
      <c r="M569" s="148"/>
      <c r="N569" s="149"/>
      <c r="O569" s="149"/>
      <c r="P569" s="149"/>
    </row>
    <row r="570" spans="1:16" x14ac:dyDescent="0.25">
      <c r="A570"/>
      <c r="B570" s="148"/>
      <c r="C570" s="148"/>
      <c r="D570" s="148"/>
      <c r="E570"/>
      <c r="F570" s="149"/>
      <c r="G570" s="149"/>
      <c r="J570" s="150"/>
      <c r="K570" s="148"/>
      <c r="L570" s="148"/>
      <c r="M570" s="148"/>
      <c r="N570" s="149"/>
      <c r="O570" s="149"/>
      <c r="P570" s="149"/>
    </row>
    <row r="571" spans="1:16" x14ac:dyDescent="0.25">
      <c r="A571"/>
      <c r="B571" s="148"/>
      <c r="C571" s="148"/>
      <c r="D571" s="148"/>
      <c r="E571"/>
      <c r="F571" s="149"/>
      <c r="G571" s="149"/>
      <c r="J571" s="150"/>
      <c r="K571" s="148"/>
      <c r="L571" s="148"/>
      <c r="M571" s="148"/>
      <c r="N571" s="149"/>
      <c r="O571" s="149"/>
      <c r="P571" s="149"/>
    </row>
    <row r="572" spans="1:16" x14ac:dyDescent="0.25">
      <c r="A572"/>
      <c r="B572" s="148"/>
      <c r="C572" s="148"/>
      <c r="D572" s="148"/>
      <c r="E572"/>
      <c r="F572" s="149"/>
      <c r="G572" s="149"/>
      <c r="J572" s="150"/>
      <c r="K572" s="148"/>
      <c r="L572" s="148"/>
      <c r="M572" s="148"/>
      <c r="N572" s="149"/>
      <c r="O572" s="149"/>
      <c r="P572" s="149"/>
    </row>
    <row r="573" spans="1:16" x14ac:dyDescent="0.25">
      <c r="A573"/>
      <c r="B573" s="148"/>
      <c r="C573" s="148"/>
      <c r="D573" s="148"/>
      <c r="E573"/>
      <c r="F573" s="149"/>
      <c r="G573" s="149"/>
      <c r="J573" s="150"/>
      <c r="K573" s="148"/>
      <c r="L573" s="148"/>
      <c r="M573" s="148"/>
      <c r="N573" s="149"/>
      <c r="O573" s="149"/>
      <c r="P573" s="149"/>
    </row>
    <row r="574" spans="1:16" x14ac:dyDescent="0.25">
      <c r="A574"/>
      <c r="B574" s="148"/>
      <c r="C574" s="148"/>
      <c r="D574" s="148"/>
      <c r="E574"/>
      <c r="F574" s="149"/>
      <c r="G574" s="149"/>
      <c r="J574" s="150"/>
      <c r="K574" s="148"/>
      <c r="L574" s="148"/>
      <c r="M574" s="148"/>
      <c r="N574" s="149"/>
      <c r="O574" s="149"/>
      <c r="P574" s="149"/>
    </row>
    <row r="575" spans="1:16" x14ac:dyDescent="0.25">
      <c r="A575"/>
      <c r="B575" s="148"/>
      <c r="C575" s="148"/>
      <c r="D575" s="148"/>
      <c r="E575"/>
      <c r="F575" s="149"/>
      <c r="G575" s="149"/>
      <c r="J575" s="150"/>
      <c r="K575" s="148"/>
      <c r="L575" s="148"/>
      <c r="M575" s="148"/>
      <c r="N575" s="149"/>
      <c r="O575" s="149"/>
      <c r="P575" s="149"/>
    </row>
    <row r="576" spans="1:16" x14ac:dyDescent="0.25">
      <c r="A576"/>
      <c r="B576" s="148"/>
      <c r="C576" s="148"/>
      <c r="D576" s="148"/>
      <c r="E576"/>
      <c r="F576" s="149"/>
      <c r="G576" s="149"/>
      <c r="J576" s="150"/>
      <c r="K576" s="148"/>
      <c r="L576" s="148"/>
      <c r="M576" s="148"/>
      <c r="N576" s="149"/>
      <c r="O576" s="149"/>
      <c r="P576" s="149"/>
    </row>
    <row r="577" spans="1:16" x14ac:dyDescent="0.25">
      <c r="A577"/>
      <c r="B577" s="148"/>
      <c r="C577" s="148"/>
      <c r="D577" s="148"/>
      <c r="E577"/>
      <c r="F577" s="149"/>
      <c r="G577" s="149"/>
      <c r="J577" s="150"/>
      <c r="K577" s="148"/>
      <c r="L577" s="148"/>
      <c r="M577" s="148"/>
      <c r="N577" s="149"/>
      <c r="O577" s="149"/>
      <c r="P577" s="149"/>
    </row>
    <row r="578" spans="1:16" x14ac:dyDescent="0.25">
      <c r="A578"/>
      <c r="B578" s="148"/>
      <c r="C578" s="148"/>
      <c r="D578" s="148"/>
      <c r="E578"/>
      <c r="F578" s="149"/>
      <c r="G578" s="149"/>
      <c r="J578" s="150"/>
      <c r="K578" s="148"/>
      <c r="L578" s="148"/>
      <c r="M578" s="148"/>
      <c r="N578" s="149"/>
      <c r="O578" s="149"/>
      <c r="P578" s="149"/>
    </row>
    <row r="579" spans="1:16" x14ac:dyDescent="0.25">
      <c r="A579"/>
      <c r="B579" s="148"/>
      <c r="C579" s="148"/>
      <c r="D579" s="148"/>
      <c r="E579"/>
      <c r="F579" s="149"/>
      <c r="G579" s="149"/>
      <c r="J579" s="150"/>
      <c r="K579" s="148"/>
      <c r="L579" s="148"/>
      <c r="M579" s="148"/>
      <c r="N579" s="149"/>
      <c r="O579" s="149"/>
      <c r="P579" s="149"/>
    </row>
    <row r="580" spans="1:16" x14ac:dyDescent="0.25">
      <c r="A580"/>
      <c r="B580" s="148"/>
      <c r="C580" s="148"/>
      <c r="D580" s="148"/>
      <c r="E580"/>
      <c r="F580" s="149"/>
      <c r="G580" s="149"/>
      <c r="J580" s="150"/>
      <c r="K580" s="148"/>
      <c r="L580" s="148"/>
      <c r="M580" s="148"/>
      <c r="N580" s="149"/>
      <c r="O580" s="149"/>
      <c r="P580" s="149"/>
    </row>
    <row r="581" spans="1:16" x14ac:dyDescent="0.25">
      <c r="A581"/>
      <c r="B581" s="148"/>
      <c r="C581" s="148"/>
      <c r="D581" s="148"/>
      <c r="E581"/>
      <c r="F581" s="149"/>
      <c r="G581" s="149"/>
      <c r="J581" s="150"/>
      <c r="K581" s="148"/>
      <c r="L581" s="148"/>
      <c r="M581" s="148"/>
      <c r="N581" s="149"/>
      <c r="O581" s="149"/>
      <c r="P581" s="149"/>
    </row>
    <row r="582" spans="1:16" x14ac:dyDescent="0.25">
      <c r="A582"/>
      <c r="B582" s="148"/>
      <c r="C582" s="148"/>
      <c r="D582" s="148"/>
      <c r="E582"/>
      <c r="F582" s="149"/>
      <c r="G582" s="149"/>
      <c r="J582" s="150"/>
      <c r="K582" s="148"/>
      <c r="L582" s="148"/>
      <c r="M582" s="148"/>
      <c r="N582" s="149"/>
      <c r="O582" s="149"/>
      <c r="P582" s="149"/>
    </row>
    <row r="583" spans="1:16" x14ac:dyDescent="0.25">
      <c r="A583"/>
      <c r="B583" s="148"/>
      <c r="C583" s="148"/>
      <c r="D583" s="148"/>
      <c r="E583"/>
      <c r="F583" s="149"/>
      <c r="G583" s="149"/>
      <c r="J583" s="150"/>
      <c r="K583" s="148"/>
      <c r="L583" s="148"/>
      <c r="M583" s="148"/>
      <c r="N583" s="149"/>
      <c r="O583" s="149"/>
      <c r="P583" s="149"/>
    </row>
    <row r="584" spans="1:16" x14ac:dyDescent="0.25">
      <c r="A584"/>
      <c r="B584" s="148"/>
      <c r="C584" s="148"/>
      <c r="D584" s="148"/>
      <c r="E584"/>
      <c r="F584" s="149"/>
      <c r="G584" s="149"/>
      <c r="J584" s="150"/>
      <c r="K584" s="148"/>
      <c r="L584" s="148"/>
      <c r="M584" s="148"/>
      <c r="N584" s="149"/>
      <c r="O584" s="149"/>
      <c r="P584" s="149"/>
    </row>
    <row r="585" spans="1:16" x14ac:dyDescent="0.25">
      <c r="A585"/>
      <c r="B585" s="148"/>
      <c r="C585" s="148"/>
      <c r="D585" s="148"/>
      <c r="E585"/>
      <c r="F585" s="149"/>
      <c r="G585" s="149"/>
      <c r="J585" s="150"/>
      <c r="K585" s="148"/>
      <c r="L585" s="148"/>
      <c r="M585" s="148"/>
      <c r="N585" s="149"/>
      <c r="O585" s="149"/>
      <c r="P585" s="149"/>
    </row>
    <row r="586" spans="1:16" x14ac:dyDescent="0.25">
      <c r="A586"/>
      <c r="B586" s="148"/>
      <c r="C586" s="148"/>
      <c r="D586" s="148"/>
      <c r="E586"/>
      <c r="F586" s="149"/>
      <c r="G586" s="149"/>
      <c r="J586" s="150"/>
      <c r="K586" s="148"/>
      <c r="L586" s="148"/>
      <c r="M586" s="148"/>
      <c r="N586" s="149"/>
      <c r="O586" s="149"/>
      <c r="P586" s="149"/>
    </row>
    <row r="587" spans="1:16" x14ac:dyDescent="0.25">
      <c r="A587"/>
      <c r="B587" s="148"/>
      <c r="C587" s="148"/>
      <c r="D587" s="148"/>
      <c r="E587"/>
      <c r="F587" s="149"/>
      <c r="G587" s="149"/>
      <c r="J587" s="150"/>
      <c r="K587" s="148"/>
      <c r="L587" s="148"/>
      <c r="M587" s="148"/>
      <c r="N587" s="149"/>
      <c r="O587" s="149"/>
      <c r="P587" s="149"/>
    </row>
    <row r="588" spans="1:16" x14ac:dyDescent="0.25">
      <c r="A588"/>
      <c r="B588" s="148"/>
      <c r="C588" s="148"/>
      <c r="D588" s="148"/>
      <c r="E588"/>
      <c r="F588" s="149"/>
      <c r="G588" s="149"/>
      <c r="J588" s="150"/>
      <c r="K588" s="148"/>
      <c r="L588" s="148"/>
      <c r="M588" s="148"/>
      <c r="N588" s="149"/>
      <c r="O588" s="149"/>
      <c r="P588" s="149"/>
    </row>
    <row r="589" spans="1:16" x14ac:dyDescent="0.25">
      <c r="A589"/>
      <c r="B589" s="148"/>
      <c r="C589" s="148"/>
      <c r="D589" s="148"/>
      <c r="E589"/>
      <c r="F589" s="149"/>
      <c r="G589" s="149"/>
      <c r="J589" s="150"/>
      <c r="K589" s="148"/>
      <c r="L589" s="148"/>
      <c r="M589" s="148"/>
      <c r="N589" s="149"/>
      <c r="O589" s="149"/>
      <c r="P589" s="149"/>
    </row>
    <row r="590" spans="1:16" x14ac:dyDescent="0.25">
      <c r="A590"/>
      <c r="B590" s="148"/>
      <c r="C590" s="148"/>
      <c r="D590" s="148"/>
      <c r="E590"/>
      <c r="F590" s="149"/>
      <c r="G590" s="149"/>
      <c r="J590" s="150"/>
      <c r="K590" s="148"/>
      <c r="L590" s="148"/>
      <c r="M590" s="148"/>
      <c r="N590" s="149"/>
      <c r="O590" s="149"/>
      <c r="P590" s="149"/>
    </row>
    <row r="591" spans="1:16" x14ac:dyDescent="0.25">
      <c r="A591"/>
      <c r="B591" s="148"/>
      <c r="C591" s="148"/>
      <c r="D591" s="148"/>
      <c r="E591"/>
      <c r="F591" s="149"/>
      <c r="G591" s="149"/>
      <c r="J591" s="150"/>
      <c r="K591" s="148"/>
      <c r="L591" s="148"/>
      <c r="M591" s="148"/>
      <c r="N591" s="149"/>
      <c r="O591" s="149"/>
      <c r="P591" s="149"/>
    </row>
    <row r="592" spans="1:16" x14ac:dyDescent="0.25">
      <c r="A592"/>
      <c r="B592" s="148"/>
      <c r="C592" s="148"/>
      <c r="D592" s="148"/>
      <c r="E592"/>
      <c r="F592" s="149"/>
      <c r="G592" s="149"/>
      <c r="J592" s="150"/>
      <c r="K592" s="148"/>
      <c r="L592" s="148"/>
      <c r="M592" s="148"/>
      <c r="N592" s="149"/>
      <c r="O592" s="149"/>
      <c r="P592" s="149"/>
    </row>
    <row r="593" spans="1:16" x14ac:dyDescent="0.25">
      <c r="A593"/>
      <c r="B593" s="148"/>
      <c r="C593" s="148"/>
      <c r="D593" s="148"/>
      <c r="E593"/>
      <c r="F593" s="149"/>
      <c r="G593" s="149"/>
      <c r="J593" s="150"/>
      <c r="K593" s="148"/>
      <c r="L593" s="148"/>
      <c r="M593" s="148"/>
      <c r="N593" s="149"/>
      <c r="O593" s="149"/>
      <c r="P593" s="149"/>
    </row>
    <row r="594" spans="1:16" x14ac:dyDescent="0.25">
      <c r="A594"/>
      <c r="B594" s="148"/>
      <c r="C594" s="148"/>
      <c r="D594" s="148"/>
      <c r="E594"/>
      <c r="F594" s="149"/>
      <c r="G594" s="149"/>
      <c r="J594" s="150"/>
      <c r="K594" s="148"/>
      <c r="L594" s="148"/>
      <c r="M594" s="148"/>
      <c r="N594" s="149"/>
      <c r="O594" s="149"/>
      <c r="P594" s="149"/>
    </row>
    <row r="595" spans="1:16" x14ac:dyDescent="0.25">
      <c r="A595"/>
      <c r="B595" s="148"/>
      <c r="C595" s="148"/>
      <c r="D595" s="148"/>
      <c r="E595"/>
      <c r="F595" s="149"/>
      <c r="G595" s="149"/>
      <c r="J595" s="150"/>
      <c r="K595" s="148"/>
      <c r="L595" s="148"/>
      <c r="M595" s="148"/>
      <c r="N595" s="149"/>
      <c r="O595" s="149"/>
      <c r="P595" s="149"/>
    </row>
    <row r="596" spans="1:16" x14ac:dyDescent="0.25">
      <c r="A596"/>
      <c r="B596" s="148"/>
      <c r="C596" s="148"/>
      <c r="D596" s="148"/>
      <c r="E596"/>
      <c r="F596" s="149"/>
      <c r="G596" s="149"/>
      <c r="J596" s="150"/>
      <c r="K596" s="148"/>
      <c r="L596" s="148"/>
      <c r="M596" s="148"/>
      <c r="N596" s="149"/>
      <c r="O596" s="149"/>
      <c r="P596" s="149"/>
    </row>
    <row r="597" spans="1:16" x14ac:dyDescent="0.25">
      <c r="A597"/>
      <c r="B597" s="148"/>
      <c r="C597" s="148"/>
      <c r="D597" s="148"/>
      <c r="E597"/>
      <c r="F597" s="149"/>
      <c r="G597" s="149"/>
      <c r="J597" s="150"/>
      <c r="K597" s="148"/>
      <c r="L597" s="148"/>
      <c r="M597" s="148"/>
      <c r="N597" s="149"/>
      <c r="O597" s="149"/>
      <c r="P597" s="149"/>
    </row>
    <row r="598" spans="1:16" x14ac:dyDescent="0.25">
      <c r="A598"/>
      <c r="B598" s="148"/>
      <c r="C598" s="148"/>
      <c r="D598" s="148"/>
      <c r="E598"/>
      <c r="F598" s="149"/>
      <c r="G598" s="149"/>
      <c r="J598" s="150"/>
      <c r="K598" s="148"/>
      <c r="L598" s="148"/>
      <c r="M598" s="148"/>
      <c r="N598" s="149"/>
      <c r="O598" s="149"/>
      <c r="P598" s="149"/>
    </row>
    <row r="599" spans="1:16" x14ac:dyDescent="0.25">
      <c r="A599"/>
      <c r="B599" s="148"/>
      <c r="C599" s="148"/>
      <c r="D599" s="148"/>
      <c r="E599"/>
      <c r="F599" s="149"/>
      <c r="G599" s="149"/>
      <c r="J599" s="150"/>
      <c r="K599" s="148"/>
      <c r="L599" s="148"/>
      <c r="M599" s="148"/>
      <c r="N599" s="149"/>
      <c r="O599" s="149"/>
      <c r="P599" s="149"/>
    </row>
    <row r="600" spans="1:16" x14ac:dyDescent="0.25">
      <c r="A600"/>
      <c r="B600" s="148"/>
      <c r="C600" s="148"/>
      <c r="D600" s="148"/>
      <c r="E600"/>
      <c r="F600" s="149"/>
      <c r="G600" s="149"/>
      <c r="J600" s="150"/>
      <c r="K600" s="148"/>
      <c r="L600" s="148"/>
      <c r="M600" s="148"/>
      <c r="N600" s="149"/>
      <c r="O600" s="149"/>
      <c r="P600" s="149"/>
    </row>
    <row r="601" spans="1:16" x14ac:dyDescent="0.25">
      <c r="A601"/>
      <c r="B601" s="148"/>
      <c r="C601" s="148"/>
      <c r="D601" s="148"/>
      <c r="E601"/>
      <c r="F601" s="149"/>
      <c r="G601" s="149"/>
      <c r="J601" s="150"/>
      <c r="K601" s="148"/>
      <c r="L601" s="148"/>
      <c r="M601" s="148"/>
      <c r="N601" s="149"/>
      <c r="O601" s="149"/>
      <c r="P601" s="149"/>
    </row>
    <row r="602" spans="1:16" x14ac:dyDescent="0.25">
      <c r="A602"/>
      <c r="B602" s="148"/>
      <c r="C602" s="148"/>
      <c r="D602" s="148"/>
      <c r="E602"/>
      <c r="F602" s="149"/>
      <c r="G602" s="149"/>
      <c r="J602" s="150"/>
      <c r="K602" s="148"/>
      <c r="L602" s="148"/>
      <c r="M602" s="148"/>
      <c r="N602" s="149"/>
      <c r="O602" s="149"/>
      <c r="P602" s="149"/>
    </row>
    <row r="603" spans="1:16" x14ac:dyDescent="0.25">
      <c r="A603"/>
      <c r="B603" s="148"/>
      <c r="C603" s="148"/>
      <c r="D603" s="148"/>
      <c r="E603"/>
      <c r="F603" s="149"/>
      <c r="G603" s="149"/>
      <c r="J603" s="150"/>
      <c r="K603" s="148"/>
      <c r="L603" s="148"/>
      <c r="M603" s="148"/>
      <c r="N603" s="149"/>
      <c r="O603" s="149"/>
      <c r="P603" s="149"/>
    </row>
    <row r="604" spans="1:16" x14ac:dyDescent="0.25">
      <c r="A604"/>
      <c r="B604" s="148"/>
      <c r="C604" s="148"/>
      <c r="D604" s="148"/>
      <c r="E604"/>
      <c r="F604" s="149"/>
      <c r="G604" s="149"/>
      <c r="J604" s="150"/>
      <c r="K604" s="148"/>
      <c r="L604" s="148"/>
      <c r="M604" s="148"/>
      <c r="N604" s="149"/>
      <c r="O604" s="149"/>
      <c r="P604" s="149"/>
    </row>
    <row r="605" spans="1:16" x14ac:dyDescent="0.25">
      <c r="A605"/>
      <c r="B605" s="148"/>
      <c r="C605" s="148"/>
      <c r="D605" s="148"/>
      <c r="E605"/>
      <c r="F605" s="149"/>
      <c r="G605" s="149"/>
      <c r="J605" s="150"/>
      <c r="K605" s="148"/>
      <c r="L605" s="148"/>
      <c r="M605" s="148"/>
      <c r="N605" s="149"/>
      <c r="O605" s="149"/>
      <c r="P605" s="149"/>
    </row>
    <row r="606" spans="1:16" x14ac:dyDescent="0.25">
      <c r="A606"/>
      <c r="B606" s="148"/>
      <c r="C606" s="148"/>
      <c r="D606" s="148"/>
      <c r="E606"/>
      <c r="F606" s="149"/>
      <c r="G606" s="149"/>
      <c r="J606" s="150"/>
      <c r="K606" s="148"/>
      <c r="L606" s="148"/>
      <c r="M606" s="148"/>
      <c r="N606" s="149"/>
      <c r="O606" s="149"/>
      <c r="P606" s="149"/>
    </row>
    <row r="607" spans="1:16" x14ac:dyDescent="0.25">
      <c r="A607"/>
      <c r="B607" s="148"/>
      <c r="C607" s="148"/>
      <c r="D607" s="148"/>
      <c r="E607"/>
      <c r="F607" s="149"/>
      <c r="G607" s="149"/>
      <c r="J607" s="150"/>
      <c r="K607" s="148"/>
      <c r="L607" s="148"/>
      <c r="M607" s="148"/>
      <c r="N607" s="149"/>
      <c r="O607" s="149"/>
      <c r="P607" s="149"/>
    </row>
    <row r="608" spans="1:16" x14ac:dyDescent="0.25">
      <c r="A608"/>
      <c r="B608" s="148"/>
      <c r="C608" s="148"/>
      <c r="D608" s="148"/>
      <c r="E608"/>
      <c r="F608" s="149"/>
      <c r="G608" s="149"/>
      <c r="J608" s="150"/>
      <c r="K608" s="148"/>
      <c r="L608" s="148"/>
      <c r="M608" s="148"/>
      <c r="N608" s="149"/>
      <c r="O608" s="149"/>
      <c r="P608" s="149"/>
    </row>
    <row r="609" spans="1:16" x14ac:dyDescent="0.25">
      <c r="A609"/>
      <c r="B609" s="148"/>
      <c r="C609" s="148"/>
      <c r="D609" s="148"/>
      <c r="E609"/>
      <c r="F609" s="149"/>
      <c r="G609" s="149"/>
      <c r="J609" s="150"/>
      <c r="K609" s="148"/>
      <c r="L609" s="148"/>
      <c r="M609" s="148"/>
      <c r="N609" s="149"/>
      <c r="O609" s="149"/>
      <c r="P609" s="149"/>
    </row>
    <row r="610" spans="1:16" x14ac:dyDescent="0.25">
      <c r="A610"/>
      <c r="B610" s="148"/>
      <c r="C610" s="148"/>
      <c r="D610" s="148"/>
      <c r="E610"/>
      <c r="F610" s="149"/>
      <c r="G610" s="149"/>
      <c r="J610" s="150"/>
      <c r="K610" s="148"/>
      <c r="L610" s="148"/>
      <c r="M610" s="148"/>
      <c r="N610" s="149"/>
      <c r="O610" s="149"/>
      <c r="P610" s="149"/>
    </row>
    <row r="611" spans="1:16" x14ac:dyDescent="0.25">
      <c r="A611"/>
      <c r="B611" s="148"/>
      <c r="C611" s="148"/>
      <c r="D611" s="148"/>
      <c r="E611"/>
      <c r="F611" s="149"/>
      <c r="G611" s="149"/>
      <c r="J611" s="150"/>
      <c r="K611" s="148"/>
      <c r="L611" s="148"/>
      <c r="M611" s="148"/>
      <c r="N611" s="149"/>
      <c r="O611" s="149"/>
      <c r="P611" s="149"/>
    </row>
    <row r="612" spans="1:16" x14ac:dyDescent="0.25">
      <c r="A612"/>
      <c r="B612" s="148"/>
      <c r="C612" s="148"/>
      <c r="D612" s="148"/>
      <c r="E612"/>
      <c r="F612" s="149"/>
      <c r="G612" s="149"/>
      <c r="J612" s="150"/>
      <c r="K612" s="148"/>
      <c r="L612" s="148"/>
      <c r="M612" s="148"/>
      <c r="N612" s="149"/>
      <c r="O612" s="149"/>
      <c r="P612" s="149"/>
    </row>
    <row r="613" spans="1:16" x14ac:dyDescent="0.25">
      <c r="A613"/>
      <c r="B613" s="148"/>
      <c r="C613" s="148"/>
      <c r="D613" s="148"/>
      <c r="E613"/>
      <c r="F613" s="149"/>
      <c r="G613" s="149"/>
      <c r="J613" s="150"/>
      <c r="K613" s="148"/>
      <c r="L613" s="148"/>
      <c r="M613" s="148"/>
      <c r="N613" s="149"/>
      <c r="O613" s="149"/>
      <c r="P613" s="149"/>
    </row>
    <row r="614" spans="1:16" x14ac:dyDescent="0.25">
      <c r="A614"/>
      <c r="B614" s="148"/>
      <c r="C614" s="148"/>
      <c r="D614" s="148"/>
      <c r="E614"/>
      <c r="F614" s="149"/>
      <c r="G614" s="149"/>
      <c r="J614" s="150"/>
      <c r="K614" s="148"/>
      <c r="L614" s="148"/>
      <c r="M614" s="148"/>
      <c r="N614" s="149"/>
      <c r="O614" s="149"/>
      <c r="P614" s="149"/>
    </row>
    <row r="615" spans="1:16" x14ac:dyDescent="0.25">
      <c r="A615"/>
      <c r="B615" s="148"/>
      <c r="C615" s="148"/>
      <c r="D615" s="148"/>
      <c r="E615"/>
      <c r="F615" s="149"/>
      <c r="G615" s="149"/>
      <c r="J615" s="150"/>
      <c r="K615" s="148"/>
      <c r="L615" s="148"/>
      <c r="M615" s="148"/>
      <c r="N615" s="149"/>
      <c r="O615" s="149"/>
      <c r="P615" s="149"/>
    </row>
    <row r="616" spans="1:16" x14ac:dyDescent="0.25">
      <c r="A616"/>
      <c r="B616" s="148"/>
      <c r="C616" s="148"/>
      <c r="D616" s="148"/>
      <c r="E616"/>
      <c r="F616" s="149"/>
      <c r="G616" s="149"/>
      <c r="J616" s="150"/>
      <c r="K616" s="148"/>
      <c r="L616" s="148"/>
      <c r="M616" s="148"/>
      <c r="N616" s="149"/>
      <c r="O616" s="149"/>
      <c r="P616" s="149"/>
    </row>
    <row r="617" spans="1:16" x14ac:dyDescent="0.25">
      <c r="A617"/>
      <c r="B617" s="148"/>
      <c r="C617" s="148"/>
      <c r="D617" s="148"/>
      <c r="E617"/>
      <c r="F617" s="149"/>
      <c r="G617" s="149"/>
      <c r="J617" s="150"/>
      <c r="K617" s="148"/>
      <c r="L617" s="148"/>
      <c r="M617" s="148"/>
      <c r="N617" s="149"/>
      <c r="O617" s="149"/>
      <c r="P617" s="149"/>
    </row>
    <row r="618" spans="1:16" x14ac:dyDescent="0.25">
      <c r="A618"/>
      <c r="B618" s="148"/>
      <c r="C618" s="148"/>
      <c r="D618" s="148"/>
      <c r="E618"/>
      <c r="F618" s="149"/>
      <c r="G618" s="149"/>
      <c r="J618" s="150"/>
      <c r="K618" s="148"/>
      <c r="L618" s="148"/>
      <c r="M618" s="148"/>
      <c r="N618" s="149"/>
      <c r="O618" s="149"/>
      <c r="P618" s="149"/>
    </row>
    <row r="619" spans="1:16" x14ac:dyDescent="0.25">
      <c r="A619"/>
      <c r="B619" s="148"/>
      <c r="C619" s="148"/>
      <c r="D619" s="148"/>
      <c r="E619"/>
      <c r="F619" s="149"/>
      <c r="G619" s="149"/>
      <c r="J619" s="150"/>
      <c r="K619" s="148"/>
      <c r="L619" s="148"/>
      <c r="M619" s="148"/>
      <c r="N619" s="149"/>
      <c r="O619" s="149"/>
      <c r="P619" s="149"/>
    </row>
    <row r="620" spans="1:16" x14ac:dyDescent="0.25">
      <c r="A620"/>
      <c r="B620" s="148"/>
      <c r="C620" s="148"/>
      <c r="D620" s="148"/>
      <c r="E620"/>
      <c r="F620" s="149"/>
      <c r="G620" s="149"/>
      <c r="J620" s="150"/>
      <c r="K620" s="148"/>
      <c r="L620" s="148"/>
      <c r="M620" s="148"/>
      <c r="N620" s="149"/>
      <c r="O620" s="149"/>
      <c r="P620" s="149"/>
    </row>
    <row r="621" spans="1:16" x14ac:dyDescent="0.25">
      <c r="A621"/>
      <c r="B621" s="148"/>
      <c r="C621" s="148"/>
      <c r="D621" s="148"/>
      <c r="E621"/>
      <c r="F621" s="149"/>
      <c r="G621" s="149"/>
      <c r="J621" s="150"/>
      <c r="K621" s="148"/>
      <c r="L621" s="148"/>
      <c r="M621" s="148"/>
      <c r="N621" s="149"/>
      <c r="O621" s="149"/>
      <c r="P621" s="149"/>
    </row>
    <row r="622" spans="1:16" x14ac:dyDescent="0.25">
      <c r="A622"/>
      <c r="B622" s="148"/>
      <c r="C622" s="148"/>
      <c r="D622" s="148"/>
      <c r="E622"/>
      <c r="F622" s="149"/>
      <c r="G622" s="149"/>
      <c r="J622" s="150"/>
      <c r="K622" s="148"/>
      <c r="L622" s="148"/>
      <c r="M622" s="148"/>
      <c r="N622" s="149"/>
      <c r="O622" s="149"/>
      <c r="P622" s="149"/>
    </row>
    <row r="623" spans="1:16" x14ac:dyDescent="0.25">
      <c r="A623"/>
      <c r="B623" s="148"/>
      <c r="C623" s="148"/>
      <c r="D623" s="148"/>
      <c r="E623"/>
      <c r="F623" s="149"/>
      <c r="G623" s="149"/>
      <c r="J623" s="150"/>
      <c r="K623" s="148"/>
      <c r="L623" s="148"/>
      <c r="M623" s="148"/>
      <c r="N623" s="149"/>
      <c r="O623" s="149"/>
      <c r="P623" s="149"/>
    </row>
    <row r="624" spans="1:16" x14ac:dyDescent="0.25">
      <c r="A624"/>
      <c r="B624" s="148"/>
      <c r="C624" s="148"/>
      <c r="D624" s="148"/>
      <c r="E624"/>
      <c r="F624" s="149"/>
      <c r="G624" s="149"/>
      <c r="J624" s="150"/>
      <c r="K624" s="148"/>
      <c r="L624" s="148"/>
      <c r="M624" s="148"/>
      <c r="N624" s="149"/>
      <c r="O624" s="149"/>
      <c r="P624" s="149"/>
    </row>
    <row r="625" spans="1:16" x14ac:dyDescent="0.25">
      <c r="A625"/>
      <c r="B625" s="148"/>
      <c r="C625" s="148"/>
      <c r="D625" s="148"/>
      <c r="E625"/>
      <c r="F625" s="149"/>
      <c r="G625" s="149"/>
      <c r="J625" s="150"/>
      <c r="K625" s="148"/>
      <c r="L625" s="148"/>
      <c r="M625" s="148"/>
      <c r="N625" s="149"/>
      <c r="O625" s="149"/>
      <c r="P625" s="149"/>
    </row>
    <row r="626" spans="1:16" x14ac:dyDescent="0.25">
      <c r="A626"/>
      <c r="B626" s="148"/>
      <c r="C626" s="148"/>
      <c r="D626" s="148"/>
      <c r="E626"/>
      <c r="F626" s="149"/>
      <c r="G626" s="149"/>
      <c r="J626" s="150"/>
      <c r="K626" s="148"/>
      <c r="L626" s="148"/>
      <c r="M626" s="148"/>
      <c r="N626" s="149"/>
      <c r="O626" s="149"/>
      <c r="P626" s="149"/>
    </row>
    <row r="627" spans="1:16" x14ac:dyDescent="0.25">
      <c r="A627"/>
      <c r="B627" s="148"/>
      <c r="C627" s="148"/>
      <c r="D627" s="148"/>
      <c r="E627"/>
      <c r="F627" s="149"/>
      <c r="G627" s="149"/>
      <c r="J627" s="150"/>
      <c r="K627" s="148"/>
      <c r="L627" s="148"/>
      <c r="M627" s="148"/>
      <c r="N627" s="149"/>
      <c r="O627" s="149"/>
      <c r="P627" s="149"/>
    </row>
    <row r="628" spans="1:16" x14ac:dyDescent="0.25">
      <c r="A628"/>
      <c r="B628" s="148"/>
      <c r="C628" s="148"/>
      <c r="D628" s="148"/>
      <c r="E628"/>
      <c r="F628" s="149"/>
      <c r="G628" s="149"/>
      <c r="J628" s="150"/>
      <c r="K628" s="148"/>
      <c r="L628" s="148"/>
      <c r="M628" s="148"/>
      <c r="N628" s="149"/>
      <c r="O628" s="149"/>
      <c r="P628" s="149"/>
    </row>
    <row r="629" spans="1:16" x14ac:dyDescent="0.25">
      <c r="A629"/>
      <c r="B629" s="148"/>
      <c r="C629" s="148"/>
      <c r="D629" s="148"/>
      <c r="E629"/>
      <c r="F629" s="149"/>
      <c r="G629" s="149"/>
      <c r="J629" s="150"/>
      <c r="K629" s="148"/>
      <c r="L629" s="148"/>
      <c r="M629" s="148"/>
      <c r="N629" s="149"/>
      <c r="O629" s="149"/>
      <c r="P629" s="149"/>
    </row>
    <row r="630" spans="1:16" x14ac:dyDescent="0.25">
      <c r="A630"/>
      <c r="B630" s="148"/>
      <c r="C630" s="148"/>
      <c r="D630" s="148"/>
      <c r="E630"/>
      <c r="F630" s="149"/>
      <c r="G630" s="149"/>
      <c r="J630" s="150"/>
      <c r="K630" s="148"/>
      <c r="L630" s="148"/>
      <c r="M630" s="148"/>
      <c r="N630" s="149"/>
      <c r="O630" s="149"/>
      <c r="P630" s="149"/>
    </row>
    <row r="631" spans="1:16" x14ac:dyDescent="0.25">
      <c r="A631"/>
      <c r="B631" s="148"/>
      <c r="C631" s="148"/>
      <c r="D631" s="148"/>
      <c r="E631"/>
      <c r="F631" s="149"/>
      <c r="G631" s="149"/>
      <c r="J631" s="150"/>
      <c r="K631" s="148"/>
      <c r="L631" s="148"/>
      <c r="M631" s="148"/>
      <c r="N631" s="149"/>
      <c r="O631" s="149"/>
      <c r="P631" s="149"/>
    </row>
    <row r="632" spans="1:16" x14ac:dyDescent="0.25">
      <c r="A632"/>
      <c r="B632" s="148"/>
      <c r="C632" s="148"/>
      <c r="D632" s="148"/>
      <c r="E632"/>
      <c r="F632" s="149"/>
      <c r="G632" s="149"/>
      <c r="J632" s="150"/>
      <c r="K632" s="148"/>
      <c r="L632" s="148"/>
      <c r="M632" s="148"/>
      <c r="N632" s="149"/>
      <c r="O632" s="149"/>
      <c r="P632" s="149"/>
    </row>
    <row r="633" spans="1:16" x14ac:dyDescent="0.25">
      <c r="A633"/>
      <c r="B633" s="148"/>
      <c r="C633" s="148"/>
      <c r="D633" s="148"/>
      <c r="E633"/>
      <c r="F633" s="149"/>
      <c r="G633" s="149"/>
      <c r="J633" s="150"/>
      <c r="K633" s="148"/>
      <c r="L633" s="148"/>
      <c r="M633" s="148"/>
      <c r="N633" s="149"/>
      <c r="O633" s="149"/>
      <c r="P633" s="149"/>
    </row>
    <row r="634" spans="1:16" x14ac:dyDescent="0.25">
      <c r="A634"/>
      <c r="B634" s="148"/>
      <c r="C634" s="148"/>
      <c r="D634" s="148"/>
      <c r="E634"/>
      <c r="F634" s="149"/>
      <c r="G634" s="149"/>
      <c r="J634" s="150"/>
      <c r="K634" s="148"/>
      <c r="L634" s="148"/>
      <c r="M634" s="148"/>
      <c r="N634" s="149"/>
      <c r="O634" s="149"/>
      <c r="P634" s="149"/>
    </row>
    <row r="635" spans="1:16" x14ac:dyDescent="0.25">
      <c r="A635"/>
      <c r="B635" s="148"/>
      <c r="C635" s="148"/>
      <c r="D635" s="148"/>
      <c r="E635"/>
      <c r="F635" s="149"/>
      <c r="G635" s="149"/>
      <c r="J635" s="150"/>
      <c r="K635" s="148"/>
      <c r="L635" s="148"/>
      <c r="M635" s="148"/>
      <c r="N635" s="149"/>
      <c r="O635" s="149"/>
      <c r="P635" s="149"/>
    </row>
    <row r="636" spans="1:16" x14ac:dyDescent="0.25">
      <c r="A636"/>
      <c r="B636" s="148"/>
      <c r="C636" s="148"/>
      <c r="D636" s="148"/>
      <c r="E636"/>
      <c r="F636" s="149"/>
      <c r="G636" s="149"/>
      <c r="J636" s="150"/>
      <c r="K636" s="148"/>
      <c r="L636" s="148"/>
      <c r="M636" s="148"/>
      <c r="N636" s="149"/>
      <c r="O636" s="149"/>
      <c r="P636" s="149"/>
    </row>
    <row r="637" spans="1:16" x14ac:dyDescent="0.25">
      <c r="A637"/>
      <c r="B637" s="148"/>
      <c r="C637" s="148"/>
      <c r="D637" s="148"/>
      <c r="E637"/>
      <c r="F637" s="149"/>
      <c r="G637" s="149"/>
      <c r="J637" s="150"/>
      <c r="K637" s="148"/>
      <c r="L637" s="148"/>
      <c r="M637" s="148"/>
      <c r="N637" s="149"/>
      <c r="O637" s="149"/>
      <c r="P637" s="149"/>
    </row>
    <row r="638" spans="1:16" x14ac:dyDescent="0.25">
      <c r="A638"/>
      <c r="B638" s="148"/>
      <c r="C638" s="148"/>
      <c r="D638" s="148"/>
      <c r="E638"/>
      <c r="F638" s="149"/>
      <c r="G638" s="149"/>
      <c r="J638" s="150"/>
      <c r="K638" s="148"/>
      <c r="L638" s="148"/>
      <c r="M638" s="148"/>
      <c r="N638" s="149"/>
      <c r="O638" s="149"/>
      <c r="P638" s="149"/>
    </row>
    <row r="639" spans="1:16" x14ac:dyDescent="0.25">
      <c r="A639"/>
      <c r="B639" s="148"/>
      <c r="C639" s="148"/>
      <c r="D639" s="148"/>
      <c r="E639"/>
      <c r="F639" s="149"/>
      <c r="G639" s="149"/>
      <c r="J639" s="150"/>
      <c r="K639" s="148"/>
      <c r="L639" s="148"/>
      <c r="M639" s="148"/>
      <c r="N639" s="149"/>
      <c r="O639" s="149"/>
      <c r="P639" s="149"/>
    </row>
    <row r="640" spans="1:16" x14ac:dyDescent="0.25">
      <c r="A640"/>
      <c r="B640" s="148"/>
      <c r="C640" s="148"/>
      <c r="D640" s="148"/>
      <c r="E640"/>
      <c r="F640" s="149"/>
      <c r="G640" s="149"/>
      <c r="J640" s="150"/>
      <c r="K640" s="148"/>
      <c r="L640" s="148"/>
      <c r="M640" s="148"/>
      <c r="N640" s="149"/>
      <c r="O640" s="149"/>
      <c r="P640" s="149"/>
    </row>
    <row r="641" spans="1:16" x14ac:dyDescent="0.25">
      <c r="A641"/>
      <c r="B641" s="148"/>
      <c r="C641" s="148"/>
      <c r="D641" s="148"/>
      <c r="E641"/>
      <c r="F641" s="149"/>
      <c r="G641" s="149"/>
      <c r="J641" s="150"/>
      <c r="K641" s="148"/>
      <c r="L641" s="148"/>
      <c r="M641" s="148"/>
      <c r="N641" s="149"/>
      <c r="O641" s="149"/>
      <c r="P641" s="149"/>
    </row>
    <row r="642" spans="1:16" x14ac:dyDescent="0.25">
      <c r="A642"/>
      <c r="B642" s="148"/>
      <c r="C642" s="148"/>
      <c r="D642" s="148"/>
      <c r="E642"/>
      <c r="F642" s="149"/>
      <c r="G642" s="149"/>
      <c r="J642" s="150"/>
      <c r="K642" s="148"/>
      <c r="L642" s="148"/>
      <c r="M642" s="148"/>
      <c r="N642" s="149"/>
      <c r="O642" s="149"/>
      <c r="P642" s="149"/>
    </row>
    <row r="643" spans="1:16" x14ac:dyDescent="0.25">
      <c r="A643"/>
      <c r="B643" s="148"/>
      <c r="C643" s="148"/>
      <c r="D643" s="148"/>
      <c r="E643"/>
      <c r="F643" s="149"/>
      <c r="G643" s="149"/>
      <c r="J643" s="150"/>
      <c r="K643" s="148"/>
      <c r="L643" s="148"/>
      <c r="M643" s="148"/>
      <c r="N643" s="149"/>
      <c r="O643" s="149"/>
      <c r="P643" s="149"/>
    </row>
    <row r="644" spans="1:16" x14ac:dyDescent="0.25">
      <c r="A644"/>
      <c r="B644" s="148"/>
      <c r="C644" s="148"/>
      <c r="D644" s="148"/>
      <c r="E644"/>
      <c r="F644" s="149"/>
      <c r="G644" s="149"/>
      <c r="J644" s="150"/>
      <c r="K644" s="148"/>
      <c r="L644" s="148"/>
      <c r="M644" s="148"/>
      <c r="N644" s="149"/>
      <c r="O644" s="149"/>
      <c r="P644" s="149"/>
    </row>
    <row r="645" spans="1:16" x14ac:dyDescent="0.25">
      <c r="A645"/>
      <c r="B645" s="148"/>
      <c r="C645" s="148"/>
      <c r="D645" s="148"/>
      <c r="E645"/>
      <c r="F645" s="149"/>
      <c r="G645" s="149"/>
      <c r="J645" s="150"/>
      <c r="K645" s="148"/>
      <c r="L645" s="148"/>
      <c r="M645" s="148"/>
      <c r="N645" s="149"/>
      <c r="O645" s="149"/>
      <c r="P645" s="149"/>
    </row>
    <row r="646" spans="1:16" x14ac:dyDescent="0.25">
      <c r="A646"/>
      <c r="B646" s="148"/>
      <c r="C646" s="148"/>
      <c r="D646" s="148"/>
      <c r="E646"/>
      <c r="F646" s="149"/>
      <c r="G646" s="149"/>
      <c r="J646" s="150"/>
      <c r="K646" s="148"/>
      <c r="L646" s="148"/>
      <c r="M646" s="148"/>
      <c r="N646" s="149"/>
      <c r="O646" s="149"/>
      <c r="P646" s="149"/>
    </row>
    <row r="647" spans="1:16" x14ac:dyDescent="0.25">
      <c r="A647"/>
      <c r="B647" s="148"/>
      <c r="C647" s="148"/>
      <c r="D647" s="148"/>
      <c r="E647"/>
      <c r="F647" s="149"/>
      <c r="G647" s="149"/>
      <c r="J647" s="150"/>
      <c r="K647" s="148"/>
      <c r="L647" s="148"/>
      <c r="M647" s="148"/>
      <c r="N647" s="149"/>
      <c r="O647" s="149"/>
      <c r="P647" s="149"/>
    </row>
    <row r="648" spans="1:16" x14ac:dyDescent="0.25">
      <c r="A648"/>
      <c r="B648" s="148"/>
      <c r="C648" s="148"/>
      <c r="D648" s="148"/>
      <c r="E648"/>
      <c r="F648" s="149"/>
      <c r="G648" s="149"/>
      <c r="J648" s="150"/>
      <c r="K648" s="148"/>
      <c r="L648" s="148"/>
      <c r="M648" s="148"/>
      <c r="N648" s="149"/>
      <c r="O648" s="149"/>
      <c r="P648" s="149"/>
    </row>
    <row r="649" spans="1:16" x14ac:dyDescent="0.25">
      <c r="A649"/>
      <c r="B649" s="148"/>
      <c r="C649" s="148"/>
      <c r="D649" s="148"/>
      <c r="E649"/>
      <c r="F649" s="149"/>
      <c r="G649" s="149"/>
      <c r="J649" s="150"/>
      <c r="K649" s="148"/>
      <c r="L649" s="148"/>
      <c r="M649" s="148"/>
      <c r="N649" s="149"/>
      <c r="O649" s="149"/>
      <c r="P649" s="149"/>
    </row>
    <row r="650" spans="1:16" x14ac:dyDescent="0.25">
      <c r="A650"/>
      <c r="B650" s="148"/>
      <c r="C650" s="148"/>
      <c r="D650" s="148"/>
      <c r="E650"/>
      <c r="F650" s="149"/>
      <c r="G650" s="149"/>
      <c r="J650" s="150"/>
      <c r="K650" s="148"/>
      <c r="L650" s="148"/>
      <c r="M650" s="148"/>
      <c r="N650" s="149"/>
      <c r="O650" s="149"/>
      <c r="P650" s="149"/>
    </row>
    <row r="651" spans="1:16" x14ac:dyDescent="0.25">
      <c r="A651"/>
      <c r="B651" s="148"/>
      <c r="C651" s="148"/>
      <c r="D651" s="148"/>
      <c r="E651"/>
      <c r="F651" s="149"/>
      <c r="G651" s="149"/>
      <c r="J651" s="150"/>
      <c r="K651" s="148"/>
      <c r="L651" s="148"/>
      <c r="M651" s="148"/>
      <c r="N651" s="149"/>
      <c r="O651" s="149"/>
      <c r="P651" s="149"/>
    </row>
    <row r="652" spans="1:16" x14ac:dyDescent="0.25">
      <c r="A652"/>
      <c r="B652" s="148"/>
      <c r="C652" s="148"/>
      <c r="D652" s="148"/>
      <c r="E652"/>
      <c r="F652" s="149"/>
      <c r="G652" s="149"/>
      <c r="J652" s="150"/>
      <c r="K652" s="148"/>
      <c r="L652" s="148"/>
      <c r="M652" s="148"/>
      <c r="N652" s="149"/>
      <c r="O652" s="149"/>
      <c r="P652" s="149"/>
    </row>
    <row r="653" spans="1:16" x14ac:dyDescent="0.25">
      <c r="A653"/>
      <c r="B653" s="148"/>
      <c r="C653" s="148"/>
      <c r="D653" s="148"/>
      <c r="E653"/>
      <c r="F653" s="149"/>
      <c r="G653" s="149"/>
      <c r="J653" s="150"/>
      <c r="K653" s="148"/>
      <c r="L653" s="148"/>
      <c r="M653" s="148"/>
      <c r="N653" s="149"/>
      <c r="O653" s="149"/>
      <c r="P653" s="149"/>
    </row>
    <row r="654" spans="1:16" x14ac:dyDescent="0.25">
      <c r="A654"/>
      <c r="B654" s="148"/>
      <c r="C654" s="148"/>
      <c r="D654" s="148"/>
      <c r="E654"/>
      <c r="F654" s="149"/>
      <c r="G654" s="149"/>
      <c r="J654" s="150"/>
      <c r="K654" s="148"/>
      <c r="L654" s="148"/>
      <c r="M654" s="148"/>
      <c r="N654" s="149"/>
      <c r="O654" s="149"/>
      <c r="P654" s="149"/>
    </row>
    <row r="655" spans="1:16" x14ac:dyDescent="0.25">
      <c r="A655"/>
      <c r="B655" s="148"/>
      <c r="C655" s="148"/>
      <c r="D655" s="148"/>
      <c r="E655"/>
      <c r="F655" s="149"/>
      <c r="G655" s="149"/>
      <c r="J655" s="150"/>
      <c r="K655" s="148"/>
      <c r="L655" s="148"/>
      <c r="M655" s="148"/>
      <c r="N655" s="149"/>
      <c r="O655" s="149"/>
      <c r="P655" s="149"/>
    </row>
    <row r="656" spans="1:16" x14ac:dyDescent="0.25">
      <c r="A656"/>
      <c r="B656" s="148"/>
      <c r="C656" s="148"/>
      <c r="D656" s="148"/>
      <c r="E656"/>
      <c r="F656" s="149"/>
      <c r="G656" s="149"/>
      <c r="J656" s="150"/>
      <c r="K656" s="148"/>
      <c r="L656" s="148"/>
      <c r="M656" s="148"/>
      <c r="N656" s="149"/>
      <c r="O656" s="149"/>
      <c r="P656" s="149"/>
    </row>
    <row r="657" spans="1:16" x14ac:dyDescent="0.25">
      <c r="A657"/>
      <c r="B657" s="148"/>
      <c r="C657" s="148"/>
      <c r="D657" s="148"/>
      <c r="E657"/>
      <c r="F657" s="149"/>
      <c r="G657" s="149"/>
      <c r="J657" s="150"/>
      <c r="K657" s="148"/>
      <c r="L657" s="148"/>
      <c r="M657" s="148"/>
      <c r="N657" s="149"/>
      <c r="O657" s="149"/>
      <c r="P657" s="149"/>
    </row>
    <row r="658" spans="1:16" x14ac:dyDescent="0.25">
      <c r="A658"/>
      <c r="B658" s="148"/>
      <c r="C658" s="148"/>
      <c r="D658" s="148"/>
      <c r="E658"/>
      <c r="F658" s="149"/>
      <c r="G658" s="149"/>
      <c r="J658" s="150"/>
      <c r="K658" s="148"/>
      <c r="L658" s="148"/>
      <c r="M658" s="148"/>
      <c r="N658" s="149"/>
      <c r="O658" s="149"/>
      <c r="P658" s="149"/>
    </row>
    <row r="659" spans="1:16" x14ac:dyDescent="0.25">
      <c r="A659"/>
      <c r="B659" s="148"/>
      <c r="C659" s="148"/>
      <c r="D659" s="148"/>
      <c r="E659"/>
      <c r="F659" s="149"/>
      <c r="G659" s="149"/>
      <c r="J659" s="150"/>
      <c r="K659" s="148"/>
      <c r="L659" s="148"/>
      <c r="M659" s="148"/>
      <c r="N659" s="149"/>
      <c r="O659" s="149"/>
      <c r="P659" s="149"/>
    </row>
    <row r="660" spans="1:16" x14ac:dyDescent="0.25">
      <c r="A660"/>
      <c r="B660" s="148"/>
      <c r="C660" s="148"/>
      <c r="D660" s="148"/>
      <c r="E660"/>
      <c r="F660" s="149"/>
      <c r="G660" s="149"/>
      <c r="J660" s="150"/>
      <c r="K660" s="148"/>
      <c r="L660" s="148"/>
      <c r="M660" s="148"/>
      <c r="N660" s="149"/>
      <c r="O660" s="149"/>
      <c r="P660" s="149"/>
    </row>
    <row r="661" spans="1:16" x14ac:dyDescent="0.25">
      <c r="A661"/>
      <c r="B661" s="148"/>
      <c r="C661" s="148"/>
      <c r="D661" s="148"/>
      <c r="E661"/>
      <c r="F661" s="149"/>
      <c r="G661" s="149"/>
      <c r="J661" s="150"/>
      <c r="K661" s="148"/>
      <c r="L661" s="148"/>
      <c r="M661" s="148"/>
      <c r="N661" s="149"/>
      <c r="O661" s="149"/>
      <c r="P661" s="149"/>
    </row>
    <row r="662" spans="1:16" x14ac:dyDescent="0.25">
      <c r="A662"/>
      <c r="B662" s="148"/>
      <c r="C662" s="148"/>
      <c r="D662" s="148"/>
      <c r="E662"/>
      <c r="F662" s="149"/>
      <c r="G662" s="149"/>
      <c r="J662" s="150"/>
      <c r="K662" s="148"/>
      <c r="L662" s="148"/>
      <c r="M662" s="148"/>
      <c r="N662" s="149"/>
      <c r="O662" s="149"/>
      <c r="P662" s="149"/>
    </row>
    <row r="663" spans="1:16" x14ac:dyDescent="0.25">
      <c r="A663"/>
      <c r="B663" s="148"/>
      <c r="C663" s="148"/>
      <c r="D663" s="148"/>
      <c r="E663"/>
      <c r="F663" s="149"/>
      <c r="G663" s="149"/>
      <c r="J663" s="150"/>
      <c r="K663" s="148"/>
      <c r="L663" s="148"/>
      <c r="M663" s="148"/>
      <c r="N663" s="149"/>
      <c r="O663" s="149"/>
      <c r="P663" s="149"/>
    </row>
    <row r="664" spans="1:16" x14ac:dyDescent="0.25">
      <c r="A664"/>
      <c r="B664" s="148"/>
      <c r="C664" s="148"/>
      <c r="D664" s="148"/>
      <c r="E664"/>
      <c r="F664" s="149"/>
      <c r="G664" s="149"/>
      <c r="J664" s="150"/>
      <c r="K664" s="148"/>
      <c r="L664" s="148"/>
      <c r="M664" s="148"/>
      <c r="N664" s="149"/>
      <c r="O664" s="149"/>
      <c r="P664" s="149"/>
    </row>
    <row r="665" spans="1:16" x14ac:dyDescent="0.25">
      <c r="A665"/>
      <c r="B665" s="148"/>
      <c r="C665" s="148"/>
      <c r="D665" s="148"/>
      <c r="E665"/>
      <c r="F665" s="149"/>
      <c r="G665" s="149"/>
      <c r="J665" s="150"/>
      <c r="K665" s="148"/>
      <c r="L665" s="148"/>
      <c r="M665" s="148"/>
      <c r="N665" s="149"/>
      <c r="O665" s="149"/>
      <c r="P665" s="149"/>
    </row>
    <row r="666" spans="1:16" x14ac:dyDescent="0.25">
      <c r="A666"/>
      <c r="B666" s="148"/>
      <c r="C666" s="148"/>
      <c r="D666" s="148"/>
      <c r="E666"/>
      <c r="F666" s="149"/>
      <c r="G666" s="149"/>
      <c r="J666" s="150"/>
      <c r="K666" s="148"/>
      <c r="L666" s="148"/>
      <c r="M666" s="148"/>
      <c r="N666" s="149"/>
      <c r="O666" s="149"/>
      <c r="P666" s="149"/>
    </row>
    <row r="667" spans="1:16" x14ac:dyDescent="0.25">
      <c r="A667"/>
      <c r="B667" s="148"/>
      <c r="C667" s="148"/>
      <c r="D667" s="148"/>
      <c r="E667"/>
      <c r="F667" s="149"/>
      <c r="G667" s="149"/>
      <c r="J667" s="150"/>
      <c r="K667" s="148"/>
      <c r="L667" s="148"/>
      <c r="M667" s="148"/>
      <c r="N667" s="149"/>
      <c r="O667" s="149"/>
      <c r="P667" s="149"/>
    </row>
    <row r="668" spans="1:16" x14ac:dyDescent="0.25">
      <c r="A668"/>
      <c r="B668" s="148"/>
      <c r="C668" s="148"/>
      <c r="D668" s="148"/>
      <c r="E668"/>
      <c r="F668" s="149"/>
      <c r="G668" s="149"/>
      <c r="J668" s="150"/>
      <c r="K668" s="148"/>
      <c r="L668" s="148"/>
      <c r="M668" s="148"/>
      <c r="N668" s="149"/>
      <c r="O668" s="149"/>
      <c r="P668" s="149"/>
    </row>
    <row r="669" spans="1:16" x14ac:dyDescent="0.25">
      <c r="A669"/>
      <c r="B669" s="148"/>
      <c r="C669" s="148"/>
      <c r="D669" s="148"/>
      <c r="E669"/>
      <c r="F669" s="149"/>
      <c r="G669" s="149"/>
      <c r="J669" s="150"/>
      <c r="K669" s="148"/>
      <c r="L669" s="148"/>
      <c r="M669" s="148"/>
      <c r="N669" s="149"/>
      <c r="O669" s="149"/>
      <c r="P669" s="149"/>
    </row>
    <row r="670" spans="1:16" x14ac:dyDescent="0.25">
      <c r="A670"/>
      <c r="B670" s="148"/>
      <c r="C670" s="148"/>
      <c r="D670" s="148"/>
      <c r="E670"/>
      <c r="F670" s="149"/>
      <c r="G670" s="149"/>
      <c r="J670" s="150"/>
      <c r="K670" s="148"/>
      <c r="L670" s="148"/>
      <c r="M670" s="148"/>
      <c r="N670" s="149"/>
      <c r="O670" s="149"/>
      <c r="P670" s="149"/>
    </row>
    <row r="671" spans="1:16" x14ac:dyDescent="0.25">
      <c r="A671"/>
      <c r="B671" s="148"/>
      <c r="C671" s="148"/>
      <c r="D671" s="148"/>
      <c r="E671"/>
      <c r="F671" s="149"/>
      <c r="G671" s="149"/>
      <c r="J671" s="150"/>
      <c r="K671" s="148"/>
      <c r="L671" s="148"/>
      <c r="M671" s="148"/>
      <c r="N671" s="149"/>
      <c r="O671" s="149"/>
      <c r="P671" s="149"/>
    </row>
    <row r="672" spans="1:16" x14ac:dyDescent="0.25">
      <c r="A672"/>
      <c r="B672" s="148"/>
      <c r="C672" s="148"/>
      <c r="D672" s="148"/>
      <c r="E672"/>
      <c r="F672" s="149"/>
      <c r="G672" s="149"/>
      <c r="J672" s="150"/>
      <c r="K672" s="148"/>
      <c r="L672" s="148"/>
      <c r="M672" s="148"/>
      <c r="N672" s="149"/>
      <c r="O672" s="149"/>
      <c r="P672" s="149"/>
    </row>
    <row r="673" spans="1:16" x14ac:dyDescent="0.25">
      <c r="A673"/>
      <c r="B673" s="148"/>
      <c r="C673" s="148"/>
      <c r="D673" s="148"/>
      <c r="E673"/>
      <c r="F673" s="149"/>
      <c r="G673" s="149"/>
      <c r="J673" s="150"/>
      <c r="K673" s="148"/>
      <c r="L673" s="148"/>
      <c r="M673" s="148"/>
      <c r="N673" s="149"/>
      <c r="O673" s="149"/>
      <c r="P673" s="149"/>
    </row>
    <row r="674" spans="1:16" x14ac:dyDescent="0.25">
      <c r="A674"/>
      <c r="B674" s="148"/>
      <c r="C674" s="148"/>
      <c r="D674" s="148"/>
      <c r="E674"/>
      <c r="F674" s="149"/>
      <c r="G674" s="149"/>
      <c r="J674" s="150"/>
      <c r="K674" s="148"/>
      <c r="L674" s="148"/>
      <c r="M674" s="148"/>
      <c r="N674" s="149"/>
      <c r="O674" s="149"/>
      <c r="P674" s="149"/>
    </row>
    <row r="675" spans="1:16" x14ac:dyDescent="0.25">
      <c r="A675"/>
      <c r="B675" s="148"/>
      <c r="C675" s="148"/>
      <c r="D675" s="148"/>
      <c r="E675"/>
      <c r="F675" s="149"/>
      <c r="G675" s="149"/>
      <c r="J675" s="150"/>
      <c r="K675" s="148"/>
      <c r="L675" s="148"/>
      <c r="M675" s="148"/>
      <c r="N675" s="149"/>
      <c r="O675" s="149"/>
      <c r="P675" s="149"/>
    </row>
    <row r="676" spans="1:16" x14ac:dyDescent="0.25">
      <c r="A676"/>
      <c r="B676" s="148"/>
      <c r="C676" s="148"/>
      <c r="D676" s="148"/>
      <c r="E676"/>
      <c r="F676" s="149"/>
      <c r="G676" s="149"/>
      <c r="J676" s="150"/>
      <c r="K676" s="148"/>
      <c r="L676" s="148"/>
      <c r="M676" s="148"/>
      <c r="N676" s="149"/>
      <c r="O676" s="149"/>
      <c r="P676" s="149"/>
    </row>
    <row r="677" spans="1:16" x14ac:dyDescent="0.25">
      <c r="A677"/>
      <c r="B677" s="148"/>
      <c r="C677" s="148"/>
      <c r="D677" s="148"/>
      <c r="E677"/>
      <c r="F677" s="149"/>
      <c r="G677" s="149"/>
      <c r="J677" s="150"/>
      <c r="K677" s="148"/>
      <c r="L677" s="148"/>
      <c r="M677" s="148"/>
      <c r="N677" s="149"/>
      <c r="O677" s="149"/>
      <c r="P677" s="149"/>
    </row>
    <row r="678" spans="1:16" x14ac:dyDescent="0.25">
      <c r="A678"/>
      <c r="B678" s="148"/>
      <c r="C678" s="148"/>
      <c r="D678" s="148"/>
      <c r="E678"/>
      <c r="F678" s="149"/>
      <c r="G678" s="149"/>
      <c r="J678" s="150"/>
      <c r="K678" s="148"/>
      <c r="L678" s="148"/>
      <c r="M678" s="148"/>
      <c r="N678" s="149"/>
      <c r="O678" s="149"/>
      <c r="P678" s="149"/>
    </row>
    <row r="679" spans="1:16" x14ac:dyDescent="0.25">
      <c r="A679"/>
      <c r="B679" s="148"/>
      <c r="C679" s="148"/>
      <c r="D679" s="148"/>
      <c r="E679"/>
      <c r="F679" s="149"/>
      <c r="G679" s="149"/>
      <c r="J679" s="150"/>
      <c r="K679" s="148"/>
      <c r="L679" s="148"/>
      <c r="M679" s="148"/>
      <c r="N679" s="149"/>
      <c r="O679" s="149"/>
      <c r="P679" s="149"/>
    </row>
    <row r="680" spans="1:16" x14ac:dyDescent="0.25">
      <c r="A680"/>
      <c r="B680" s="148"/>
      <c r="C680" s="148"/>
      <c r="D680" s="148"/>
      <c r="E680"/>
      <c r="F680" s="149"/>
      <c r="G680" s="149"/>
      <c r="J680" s="150"/>
      <c r="K680" s="148"/>
      <c r="L680" s="148"/>
      <c r="M680" s="148"/>
      <c r="N680" s="149"/>
      <c r="O680" s="149"/>
      <c r="P680" s="149"/>
    </row>
    <row r="681" spans="1:16" x14ac:dyDescent="0.25">
      <c r="A681"/>
      <c r="B681" s="148"/>
      <c r="C681" s="148"/>
      <c r="D681" s="148"/>
      <c r="E681"/>
      <c r="F681" s="149"/>
      <c r="G681" s="149"/>
      <c r="J681" s="150"/>
      <c r="K681" s="148"/>
      <c r="L681" s="148"/>
      <c r="M681" s="148"/>
      <c r="N681" s="149"/>
      <c r="O681" s="149"/>
      <c r="P681" s="149"/>
    </row>
    <row r="682" spans="1:16" x14ac:dyDescent="0.25">
      <c r="A682"/>
      <c r="B682" s="148"/>
      <c r="C682" s="148"/>
      <c r="D682" s="148"/>
      <c r="E682"/>
      <c r="F682" s="149"/>
      <c r="G682" s="149"/>
      <c r="J682" s="150"/>
      <c r="K682" s="148"/>
      <c r="L682" s="148"/>
      <c r="M682" s="148"/>
      <c r="N682" s="149"/>
      <c r="O682" s="149"/>
      <c r="P682" s="149"/>
    </row>
    <row r="683" spans="1:16" x14ac:dyDescent="0.25">
      <c r="A683"/>
      <c r="B683" s="148"/>
      <c r="C683" s="148"/>
      <c r="D683" s="148"/>
      <c r="E683"/>
      <c r="F683" s="149"/>
      <c r="G683" s="149"/>
      <c r="J683" s="150"/>
      <c r="K683" s="148"/>
      <c r="L683" s="148"/>
      <c r="M683" s="148"/>
      <c r="N683" s="149"/>
      <c r="O683" s="149"/>
      <c r="P683" s="149"/>
    </row>
    <row r="684" spans="1:16" x14ac:dyDescent="0.25">
      <c r="A684"/>
      <c r="B684" s="148"/>
      <c r="C684" s="148"/>
      <c r="D684" s="148"/>
      <c r="E684"/>
      <c r="F684" s="149"/>
      <c r="G684" s="149"/>
      <c r="J684" s="150"/>
      <c r="K684" s="148"/>
      <c r="L684" s="148"/>
      <c r="M684" s="148"/>
      <c r="N684" s="149"/>
      <c r="O684" s="149"/>
      <c r="P684" s="149"/>
    </row>
    <row r="685" spans="1:16" x14ac:dyDescent="0.25">
      <c r="A685"/>
      <c r="B685" s="148"/>
      <c r="C685" s="148"/>
      <c r="D685" s="148"/>
      <c r="E685"/>
      <c r="F685" s="149"/>
      <c r="G685" s="149"/>
      <c r="J685" s="150"/>
      <c r="K685" s="148"/>
      <c r="L685" s="148"/>
      <c r="M685" s="148"/>
      <c r="N685" s="149"/>
      <c r="O685" s="149"/>
      <c r="P685" s="149"/>
    </row>
    <row r="686" spans="1:16" x14ac:dyDescent="0.25">
      <c r="A686"/>
      <c r="B686" s="148"/>
      <c r="C686" s="148"/>
      <c r="D686" s="148"/>
      <c r="E686"/>
      <c r="F686" s="149"/>
      <c r="G686" s="149"/>
      <c r="J686" s="150"/>
      <c r="K686" s="148"/>
      <c r="L686" s="148"/>
      <c r="M686" s="148"/>
      <c r="N686" s="149"/>
      <c r="O686" s="149"/>
      <c r="P686" s="149"/>
    </row>
    <row r="687" spans="1:16" x14ac:dyDescent="0.25">
      <c r="A687"/>
      <c r="B687" s="148"/>
      <c r="C687" s="148"/>
      <c r="D687" s="148"/>
      <c r="E687"/>
      <c r="F687" s="149"/>
      <c r="G687" s="149"/>
      <c r="J687" s="150"/>
      <c r="K687" s="148"/>
      <c r="L687" s="148"/>
      <c r="M687" s="148"/>
      <c r="N687" s="149"/>
      <c r="O687" s="149"/>
      <c r="P687" s="149"/>
    </row>
    <row r="688" spans="1:16" x14ac:dyDescent="0.25">
      <c r="A688"/>
      <c r="B688" s="148"/>
      <c r="C688" s="148"/>
      <c r="D688" s="148"/>
      <c r="E688"/>
      <c r="F688" s="149"/>
      <c r="G688" s="149"/>
      <c r="J688" s="150"/>
      <c r="K688" s="148"/>
      <c r="L688" s="148"/>
      <c r="M688" s="148"/>
      <c r="N688" s="149"/>
      <c r="O688" s="149"/>
      <c r="P688" s="149"/>
    </row>
    <row r="689" spans="1:16" x14ac:dyDescent="0.25">
      <c r="A689"/>
      <c r="B689" s="148"/>
      <c r="C689" s="148"/>
      <c r="D689" s="148"/>
      <c r="E689"/>
      <c r="F689" s="149"/>
      <c r="G689" s="149"/>
      <c r="J689" s="150"/>
      <c r="K689" s="148"/>
      <c r="L689" s="148"/>
      <c r="M689" s="148"/>
      <c r="N689" s="149"/>
      <c r="O689" s="149"/>
      <c r="P689" s="149"/>
    </row>
    <row r="690" spans="1:16" x14ac:dyDescent="0.25">
      <c r="A690"/>
      <c r="B690" s="148"/>
      <c r="C690" s="148"/>
      <c r="D690" s="148"/>
      <c r="E690"/>
      <c r="F690" s="149"/>
      <c r="G690" s="149"/>
      <c r="J690" s="150"/>
      <c r="K690" s="148"/>
      <c r="L690" s="148"/>
      <c r="M690" s="148"/>
      <c r="N690" s="149"/>
      <c r="O690" s="149"/>
      <c r="P690" s="149"/>
    </row>
    <row r="691" spans="1:16" x14ac:dyDescent="0.25">
      <c r="A691"/>
      <c r="B691" s="148"/>
      <c r="C691" s="148"/>
      <c r="D691" s="148"/>
      <c r="E691"/>
      <c r="F691" s="149"/>
      <c r="G691" s="149"/>
      <c r="J691" s="150"/>
      <c r="K691" s="148"/>
      <c r="L691" s="148"/>
      <c r="M691" s="148"/>
      <c r="N691" s="149"/>
      <c r="O691" s="149"/>
      <c r="P691" s="149"/>
    </row>
    <row r="692" spans="1:16" x14ac:dyDescent="0.25">
      <c r="A692"/>
      <c r="B692" s="148"/>
      <c r="C692" s="148"/>
      <c r="D692" s="148"/>
      <c r="E692"/>
      <c r="F692" s="149"/>
      <c r="G692" s="149"/>
      <c r="J692" s="150"/>
      <c r="K692" s="148"/>
      <c r="L692" s="148"/>
      <c r="M692" s="148"/>
      <c r="N692" s="149"/>
      <c r="O692" s="149"/>
      <c r="P692" s="149"/>
    </row>
    <row r="693" spans="1:16" x14ac:dyDescent="0.25">
      <c r="A693"/>
      <c r="B693" s="148"/>
      <c r="C693" s="148"/>
      <c r="D693" s="148"/>
      <c r="E693"/>
      <c r="F693" s="149"/>
      <c r="G693" s="149"/>
      <c r="J693" s="150"/>
      <c r="K693" s="148"/>
      <c r="L693" s="148"/>
      <c r="M693" s="148"/>
      <c r="N693" s="149"/>
      <c r="O693" s="149"/>
      <c r="P693" s="149"/>
    </row>
    <row r="694" spans="1:16" x14ac:dyDescent="0.25">
      <c r="A694"/>
      <c r="B694" s="148"/>
      <c r="C694" s="148"/>
      <c r="D694" s="148"/>
      <c r="E694"/>
      <c r="F694" s="149"/>
      <c r="G694" s="149"/>
      <c r="J694" s="150"/>
      <c r="K694" s="148"/>
      <c r="L694" s="148"/>
      <c r="M694" s="148"/>
      <c r="N694" s="149"/>
      <c r="O694" s="149"/>
      <c r="P694" s="149"/>
    </row>
    <row r="695" spans="1:16" x14ac:dyDescent="0.25">
      <c r="A695"/>
      <c r="B695" s="148"/>
      <c r="C695" s="148"/>
      <c r="D695" s="148"/>
      <c r="E695"/>
      <c r="F695" s="149"/>
      <c r="G695" s="149"/>
      <c r="J695" s="150"/>
      <c r="K695" s="148"/>
      <c r="L695" s="148"/>
      <c r="M695" s="148"/>
      <c r="N695" s="149"/>
      <c r="O695" s="149"/>
      <c r="P695" s="149"/>
    </row>
    <row r="696" spans="1:16" x14ac:dyDescent="0.25">
      <c r="A696"/>
      <c r="B696" s="148"/>
      <c r="C696" s="148"/>
      <c r="D696" s="148"/>
      <c r="E696"/>
      <c r="F696" s="149"/>
      <c r="G696" s="149"/>
      <c r="J696" s="150"/>
      <c r="K696" s="148"/>
      <c r="L696" s="148"/>
      <c r="M696" s="148"/>
      <c r="N696" s="149"/>
      <c r="O696" s="149"/>
      <c r="P696" s="149"/>
    </row>
    <row r="697" spans="1:16" x14ac:dyDescent="0.25">
      <c r="A697"/>
      <c r="B697" s="148"/>
      <c r="C697" s="148"/>
      <c r="D697" s="148"/>
      <c r="E697"/>
      <c r="F697" s="149"/>
      <c r="G697" s="149"/>
      <c r="J697" s="150"/>
      <c r="K697" s="148"/>
      <c r="L697" s="148"/>
      <c r="M697" s="148"/>
      <c r="N697" s="149"/>
      <c r="O697" s="149"/>
      <c r="P697" s="149"/>
    </row>
    <row r="698" spans="1:16" x14ac:dyDescent="0.25">
      <c r="A698"/>
      <c r="B698" s="148"/>
      <c r="C698" s="148"/>
      <c r="D698" s="148"/>
      <c r="E698"/>
      <c r="F698" s="149"/>
      <c r="G698" s="149"/>
      <c r="J698" s="150"/>
      <c r="K698" s="148"/>
      <c r="L698" s="148"/>
      <c r="M698" s="148"/>
      <c r="N698" s="149"/>
      <c r="O698" s="149"/>
      <c r="P698" s="149"/>
    </row>
    <row r="699" spans="1:16" x14ac:dyDescent="0.25">
      <c r="A699"/>
      <c r="B699" s="148"/>
      <c r="C699" s="148"/>
      <c r="D699" s="148"/>
      <c r="E699"/>
      <c r="F699" s="149"/>
      <c r="G699" s="149"/>
      <c r="J699" s="150"/>
      <c r="K699" s="148"/>
      <c r="L699" s="148"/>
      <c r="M699" s="148"/>
      <c r="N699" s="149"/>
      <c r="O699" s="149"/>
      <c r="P699" s="149"/>
    </row>
    <row r="700" spans="1:16" x14ac:dyDescent="0.25">
      <c r="A700"/>
      <c r="B700" s="148"/>
      <c r="C700" s="148"/>
      <c r="D700" s="148"/>
      <c r="E700"/>
      <c r="F700" s="149"/>
      <c r="G700" s="149"/>
      <c r="J700" s="150"/>
      <c r="K700" s="148"/>
      <c r="L700" s="148"/>
      <c r="M700" s="148"/>
      <c r="N700" s="149"/>
      <c r="O700" s="149"/>
      <c r="P700" s="149"/>
    </row>
    <row r="701" spans="1:16" x14ac:dyDescent="0.25">
      <c r="A701"/>
      <c r="B701" s="148"/>
      <c r="C701" s="148"/>
      <c r="D701" s="148"/>
      <c r="E701"/>
      <c r="F701" s="149"/>
      <c r="G701" s="149"/>
      <c r="J701" s="150"/>
      <c r="K701" s="148"/>
      <c r="L701" s="148"/>
      <c r="M701" s="148"/>
      <c r="N701" s="149"/>
      <c r="O701" s="149"/>
      <c r="P701" s="149"/>
    </row>
    <row r="702" spans="1:16" x14ac:dyDescent="0.25">
      <c r="A702"/>
      <c r="B702" s="148"/>
      <c r="C702" s="148"/>
      <c r="D702" s="148"/>
      <c r="E702"/>
      <c r="F702" s="149"/>
      <c r="G702" s="149"/>
      <c r="J702" s="150"/>
      <c r="K702" s="148"/>
      <c r="L702" s="148"/>
      <c r="M702" s="148"/>
      <c r="N702" s="149"/>
      <c r="O702" s="149"/>
      <c r="P702" s="149"/>
    </row>
    <row r="703" spans="1:16" x14ac:dyDescent="0.25">
      <c r="A703"/>
      <c r="B703" s="148"/>
      <c r="C703" s="148"/>
      <c r="D703" s="148"/>
      <c r="E703"/>
      <c r="F703" s="149"/>
      <c r="G703" s="149"/>
      <c r="J703" s="150"/>
      <c r="K703" s="148"/>
      <c r="L703" s="148"/>
      <c r="M703" s="148"/>
      <c r="N703" s="149"/>
      <c r="O703" s="149"/>
      <c r="P703" s="149"/>
    </row>
    <row r="704" spans="1:16" x14ac:dyDescent="0.25">
      <c r="A704"/>
      <c r="B704" s="148"/>
      <c r="C704" s="148"/>
      <c r="D704" s="148"/>
      <c r="E704"/>
      <c r="F704" s="149"/>
      <c r="G704" s="149"/>
      <c r="J704" s="150"/>
      <c r="K704" s="148"/>
      <c r="L704" s="148"/>
      <c r="M704" s="148"/>
      <c r="N704" s="149"/>
      <c r="O704" s="149"/>
      <c r="P704" s="149"/>
    </row>
    <row r="705" spans="1:16" x14ac:dyDescent="0.25">
      <c r="A705"/>
      <c r="B705" s="148"/>
      <c r="C705" s="148"/>
      <c r="D705" s="148"/>
      <c r="E705"/>
      <c r="F705" s="149"/>
      <c r="G705" s="149"/>
      <c r="J705" s="150"/>
      <c r="K705" s="148"/>
      <c r="L705" s="148"/>
      <c r="M705" s="148"/>
      <c r="N705" s="149"/>
      <c r="O705" s="149"/>
      <c r="P705" s="149"/>
    </row>
    <row r="706" spans="1:16" x14ac:dyDescent="0.25">
      <c r="A706"/>
      <c r="B706" s="148"/>
      <c r="C706" s="148"/>
      <c r="D706" s="148"/>
      <c r="E706"/>
      <c r="F706" s="149"/>
      <c r="G706" s="149"/>
      <c r="J706" s="150"/>
      <c r="K706" s="148"/>
      <c r="L706" s="148"/>
      <c r="M706" s="148"/>
      <c r="N706" s="149"/>
      <c r="O706" s="149"/>
      <c r="P706" s="149"/>
    </row>
    <row r="707" spans="1:16" x14ac:dyDescent="0.25">
      <c r="A707"/>
      <c r="B707" s="148"/>
      <c r="C707" s="148"/>
      <c r="D707" s="148"/>
      <c r="E707"/>
      <c r="F707" s="149"/>
      <c r="G707" s="149"/>
      <c r="J707" s="150"/>
      <c r="K707" s="148"/>
      <c r="L707" s="148"/>
      <c r="M707" s="148"/>
      <c r="N707" s="149"/>
      <c r="O707" s="149"/>
      <c r="P707" s="149"/>
    </row>
    <row r="708" spans="1:16" x14ac:dyDescent="0.25">
      <c r="A708"/>
      <c r="B708" s="148"/>
      <c r="C708" s="148"/>
      <c r="D708" s="148"/>
      <c r="E708"/>
      <c r="F708" s="149"/>
      <c r="G708" s="149"/>
      <c r="J708" s="150"/>
      <c r="K708" s="148"/>
      <c r="L708" s="148"/>
      <c r="M708" s="148"/>
      <c r="N708" s="149"/>
      <c r="O708" s="149"/>
      <c r="P708" s="149"/>
    </row>
    <row r="709" spans="1:16" x14ac:dyDescent="0.25">
      <c r="A709"/>
      <c r="B709" s="148"/>
      <c r="C709" s="148"/>
      <c r="D709" s="148"/>
      <c r="E709"/>
      <c r="F709" s="149"/>
      <c r="G709" s="149"/>
      <c r="J709" s="150"/>
      <c r="K709" s="148"/>
      <c r="L709" s="148"/>
      <c r="M709" s="148"/>
      <c r="N709" s="149"/>
      <c r="O709" s="149"/>
      <c r="P709" s="149"/>
    </row>
    <row r="710" spans="1:16" x14ac:dyDescent="0.25">
      <c r="A710"/>
      <c r="B710" s="148"/>
      <c r="C710" s="148"/>
      <c r="D710" s="148"/>
      <c r="E710"/>
      <c r="F710" s="149"/>
      <c r="G710" s="149"/>
      <c r="J710" s="150"/>
      <c r="K710" s="148"/>
      <c r="L710" s="148"/>
      <c r="M710" s="148"/>
      <c r="N710" s="149"/>
      <c r="O710" s="149"/>
      <c r="P710" s="149"/>
    </row>
    <row r="711" spans="1:16" x14ac:dyDescent="0.25">
      <c r="A711"/>
      <c r="B711" s="148"/>
      <c r="C711" s="148"/>
      <c r="D711" s="148"/>
      <c r="E711"/>
      <c r="F711" s="149"/>
      <c r="G711" s="149"/>
      <c r="J711" s="150"/>
      <c r="K711" s="148"/>
      <c r="L711" s="148"/>
      <c r="M711" s="148"/>
      <c r="N711" s="149"/>
      <c r="O711" s="149"/>
      <c r="P711" s="149"/>
    </row>
    <row r="712" spans="1:16" x14ac:dyDescent="0.25">
      <c r="A712"/>
      <c r="B712" s="148"/>
      <c r="C712" s="148"/>
      <c r="D712" s="148"/>
      <c r="E712"/>
      <c r="F712" s="149"/>
      <c r="G712" s="149"/>
      <c r="J712" s="150"/>
      <c r="K712" s="148"/>
      <c r="L712" s="148"/>
      <c r="M712" s="148"/>
      <c r="N712" s="149"/>
      <c r="O712" s="149"/>
      <c r="P712" s="149"/>
    </row>
    <row r="713" spans="1:16" x14ac:dyDescent="0.25">
      <c r="A713"/>
      <c r="B713" s="148"/>
      <c r="C713" s="148"/>
      <c r="D713" s="148"/>
      <c r="E713"/>
      <c r="F713" s="149"/>
      <c r="G713" s="149"/>
      <c r="J713" s="150"/>
      <c r="K713" s="148"/>
      <c r="L713" s="148"/>
      <c r="M713" s="148"/>
      <c r="N713" s="149"/>
      <c r="O713" s="149"/>
      <c r="P713" s="149"/>
    </row>
    <row r="714" spans="1:16" x14ac:dyDescent="0.25">
      <c r="A714"/>
      <c r="B714" s="148"/>
      <c r="C714" s="148"/>
      <c r="D714" s="148"/>
      <c r="E714"/>
      <c r="F714" s="149"/>
      <c r="G714" s="149"/>
      <c r="J714" s="150"/>
      <c r="K714" s="148"/>
      <c r="L714" s="148"/>
      <c r="M714" s="148"/>
      <c r="N714" s="149"/>
      <c r="O714" s="149"/>
      <c r="P714" s="149"/>
    </row>
    <row r="715" spans="1:16" x14ac:dyDescent="0.25">
      <c r="A715"/>
      <c r="B715" s="148"/>
      <c r="C715" s="148"/>
      <c r="D715" s="148"/>
      <c r="E715"/>
      <c r="F715" s="149"/>
      <c r="G715" s="149"/>
      <c r="J715" s="150"/>
      <c r="K715" s="148"/>
      <c r="L715" s="148"/>
      <c r="M715" s="148"/>
      <c r="N715" s="149"/>
      <c r="O715" s="149"/>
      <c r="P715" s="149"/>
    </row>
    <row r="716" spans="1:16" x14ac:dyDescent="0.25">
      <c r="A716"/>
      <c r="B716" s="148"/>
      <c r="C716" s="148"/>
      <c r="D716" s="148"/>
      <c r="E716"/>
      <c r="F716" s="149"/>
      <c r="G716" s="149"/>
      <c r="J716" s="150"/>
      <c r="K716" s="148"/>
      <c r="L716" s="148"/>
      <c r="M716" s="148"/>
      <c r="N716" s="149"/>
      <c r="O716" s="149"/>
      <c r="P716" s="149"/>
    </row>
    <row r="717" spans="1:16" x14ac:dyDescent="0.25">
      <c r="A717"/>
      <c r="B717" s="148"/>
      <c r="C717" s="148"/>
      <c r="D717" s="148"/>
      <c r="E717"/>
      <c r="F717" s="149"/>
      <c r="G717" s="149"/>
      <c r="J717" s="150"/>
      <c r="K717" s="148"/>
      <c r="L717" s="148"/>
      <c r="M717" s="148"/>
      <c r="N717" s="149"/>
      <c r="O717" s="149"/>
      <c r="P717" s="149"/>
    </row>
    <row r="718" spans="1:16" x14ac:dyDescent="0.25">
      <c r="A718"/>
      <c r="B718" s="148"/>
      <c r="C718" s="148"/>
      <c r="D718" s="148"/>
      <c r="E718"/>
      <c r="F718" s="149"/>
      <c r="G718" s="149"/>
      <c r="J718" s="150"/>
      <c r="K718" s="148"/>
      <c r="L718" s="148"/>
      <c r="M718" s="148"/>
      <c r="N718" s="149"/>
      <c r="O718" s="149"/>
      <c r="P718" s="149"/>
    </row>
    <row r="719" spans="1:16" x14ac:dyDescent="0.25">
      <c r="A719"/>
      <c r="B719" s="148"/>
      <c r="C719" s="148"/>
      <c r="D719" s="148"/>
      <c r="E719"/>
      <c r="F719" s="149"/>
      <c r="G719" s="149"/>
      <c r="J719" s="150"/>
      <c r="K719" s="148"/>
      <c r="L719" s="148"/>
      <c r="M719" s="148"/>
      <c r="N719" s="149"/>
      <c r="O719" s="149"/>
      <c r="P719" s="149"/>
    </row>
    <row r="720" spans="1:16" x14ac:dyDescent="0.25">
      <c r="A720"/>
      <c r="B720" s="148"/>
      <c r="C720" s="148"/>
      <c r="D720" s="148"/>
      <c r="E720"/>
      <c r="F720" s="149"/>
      <c r="G720" s="149"/>
      <c r="J720" s="150"/>
      <c r="K720" s="148"/>
      <c r="L720" s="148"/>
      <c r="M720" s="148"/>
      <c r="N720" s="149"/>
      <c r="O720" s="149"/>
      <c r="P720" s="149"/>
    </row>
    <row r="721" spans="1:16" x14ac:dyDescent="0.25">
      <c r="A721"/>
      <c r="B721" s="148"/>
      <c r="C721" s="148"/>
      <c r="D721" s="148"/>
      <c r="E721"/>
      <c r="F721" s="149"/>
      <c r="G721" s="149"/>
      <c r="J721" s="150"/>
      <c r="K721" s="148"/>
      <c r="L721" s="148"/>
      <c r="M721" s="148"/>
      <c r="N721" s="149"/>
      <c r="O721" s="149"/>
      <c r="P721" s="149"/>
    </row>
    <row r="722" spans="1:16" x14ac:dyDescent="0.25">
      <c r="A722"/>
      <c r="B722" s="148"/>
      <c r="C722" s="148"/>
      <c r="D722" s="148"/>
      <c r="E722"/>
      <c r="F722" s="149"/>
      <c r="G722" s="149"/>
      <c r="J722" s="150"/>
      <c r="K722" s="148"/>
      <c r="L722" s="148"/>
      <c r="M722" s="148"/>
      <c r="N722" s="149"/>
      <c r="O722" s="149"/>
      <c r="P722" s="149"/>
    </row>
    <row r="723" spans="1:16" x14ac:dyDescent="0.25">
      <c r="A723"/>
      <c r="B723" s="148"/>
      <c r="C723" s="148"/>
      <c r="D723" s="148"/>
      <c r="E723"/>
      <c r="F723" s="149"/>
      <c r="G723" s="149"/>
      <c r="J723" s="150"/>
      <c r="K723" s="148"/>
      <c r="L723" s="148"/>
      <c r="M723" s="148"/>
      <c r="N723" s="149"/>
      <c r="O723" s="149"/>
      <c r="P723" s="149"/>
    </row>
    <row r="724" spans="1:16" x14ac:dyDescent="0.25">
      <c r="A724"/>
      <c r="B724" s="148"/>
      <c r="C724" s="148"/>
      <c r="D724" s="148"/>
      <c r="E724"/>
      <c r="F724" s="149"/>
      <c r="G724" s="149"/>
      <c r="J724" s="150"/>
      <c r="K724" s="148"/>
      <c r="L724" s="148"/>
      <c r="M724" s="148"/>
      <c r="N724" s="149"/>
      <c r="O724" s="149"/>
      <c r="P724" s="149"/>
    </row>
    <row r="725" spans="1:16" x14ac:dyDescent="0.25">
      <c r="A725"/>
      <c r="B725" s="148"/>
      <c r="C725" s="148"/>
      <c r="D725" s="148"/>
      <c r="E725"/>
      <c r="F725" s="149"/>
      <c r="G725" s="149"/>
      <c r="J725" s="150"/>
      <c r="K725" s="148"/>
      <c r="L725" s="148"/>
      <c r="M725" s="148"/>
      <c r="N725" s="149"/>
      <c r="O725" s="149"/>
      <c r="P725" s="149"/>
    </row>
    <row r="726" spans="1:16" x14ac:dyDescent="0.25">
      <c r="A726"/>
      <c r="B726" s="148"/>
      <c r="C726" s="148"/>
      <c r="D726" s="148"/>
      <c r="E726"/>
      <c r="F726" s="149"/>
      <c r="G726" s="149"/>
      <c r="J726" s="150"/>
      <c r="K726" s="148"/>
      <c r="L726" s="148"/>
      <c r="M726" s="148"/>
      <c r="N726" s="149"/>
      <c r="O726" s="149"/>
      <c r="P726" s="149"/>
    </row>
    <row r="727" spans="1:16" x14ac:dyDescent="0.25">
      <c r="A727"/>
      <c r="B727" s="148"/>
      <c r="C727" s="148"/>
      <c r="D727" s="148"/>
      <c r="E727"/>
      <c r="F727" s="149"/>
      <c r="G727" s="149"/>
      <c r="J727" s="150"/>
      <c r="K727" s="148"/>
      <c r="L727" s="148"/>
      <c r="M727" s="148"/>
      <c r="N727" s="149"/>
      <c r="O727" s="149"/>
      <c r="P727" s="149"/>
    </row>
    <row r="728" spans="1:16" x14ac:dyDescent="0.25">
      <c r="A728"/>
      <c r="B728" s="148"/>
      <c r="C728" s="148"/>
      <c r="D728" s="148"/>
      <c r="E728"/>
      <c r="F728" s="149"/>
      <c r="G728" s="149"/>
      <c r="J728" s="150"/>
      <c r="K728" s="148"/>
      <c r="L728" s="148"/>
      <c r="M728" s="148"/>
      <c r="N728" s="149"/>
      <c r="O728" s="149"/>
      <c r="P728" s="149"/>
    </row>
    <row r="729" spans="1:16" x14ac:dyDescent="0.25">
      <c r="A729"/>
      <c r="B729" s="148"/>
      <c r="C729" s="148"/>
      <c r="D729" s="148"/>
      <c r="E729"/>
      <c r="F729" s="149"/>
      <c r="G729" s="149"/>
      <c r="J729" s="150"/>
      <c r="K729" s="148"/>
      <c r="L729" s="148"/>
      <c r="M729" s="148"/>
      <c r="N729" s="149"/>
      <c r="O729" s="149"/>
      <c r="P729" s="149"/>
    </row>
    <row r="730" spans="1:16" x14ac:dyDescent="0.25">
      <c r="A730"/>
      <c r="B730" s="148"/>
      <c r="C730" s="148"/>
      <c r="D730" s="148"/>
      <c r="E730"/>
      <c r="F730" s="149"/>
      <c r="G730" s="149"/>
      <c r="J730" s="150"/>
      <c r="K730" s="148"/>
      <c r="L730" s="148"/>
      <c r="M730" s="148"/>
      <c r="N730" s="149"/>
      <c r="O730" s="149"/>
      <c r="P730" s="149"/>
    </row>
    <row r="731" spans="1:16" x14ac:dyDescent="0.25">
      <c r="A731"/>
      <c r="B731" s="148"/>
      <c r="C731" s="148"/>
      <c r="D731" s="148"/>
      <c r="E731"/>
      <c r="F731" s="149"/>
      <c r="G731" s="149"/>
      <c r="J731" s="150"/>
      <c r="K731" s="148"/>
      <c r="L731" s="148"/>
      <c r="M731" s="148"/>
      <c r="N731" s="149"/>
      <c r="O731" s="149"/>
      <c r="P731" s="149"/>
    </row>
    <row r="732" spans="1:16" x14ac:dyDescent="0.25">
      <c r="A732"/>
      <c r="B732" s="148"/>
      <c r="C732" s="148"/>
      <c r="D732" s="148"/>
      <c r="E732"/>
      <c r="F732" s="149"/>
      <c r="G732" s="149"/>
      <c r="J732" s="150"/>
      <c r="K732" s="148"/>
      <c r="L732" s="148"/>
      <c r="M732" s="148"/>
      <c r="N732" s="149"/>
      <c r="O732" s="149"/>
      <c r="P732" s="149"/>
    </row>
    <row r="733" spans="1:16" x14ac:dyDescent="0.25">
      <c r="A733"/>
      <c r="B733" s="148"/>
      <c r="C733" s="148"/>
      <c r="D733" s="148"/>
      <c r="E733"/>
      <c r="F733" s="149"/>
      <c r="G733" s="149"/>
      <c r="J733" s="150"/>
      <c r="K733" s="148"/>
      <c r="L733" s="148"/>
      <c r="M733" s="148"/>
      <c r="N733" s="149"/>
      <c r="O733" s="149"/>
      <c r="P733" s="149"/>
    </row>
    <row r="734" spans="1:16" x14ac:dyDescent="0.25">
      <c r="A734"/>
      <c r="B734" s="148"/>
      <c r="C734" s="148"/>
      <c r="D734" s="148"/>
      <c r="E734"/>
      <c r="F734" s="149"/>
      <c r="G734" s="149"/>
      <c r="J734" s="150"/>
      <c r="K734" s="148"/>
      <c r="L734" s="148"/>
      <c r="M734" s="148"/>
      <c r="N734" s="149"/>
      <c r="O734" s="149"/>
      <c r="P734" s="149"/>
    </row>
    <row r="735" spans="1:16" x14ac:dyDescent="0.25">
      <c r="A735"/>
      <c r="B735" s="148"/>
      <c r="C735" s="148"/>
      <c r="D735" s="148"/>
      <c r="E735"/>
      <c r="F735" s="149"/>
      <c r="G735" s="149"/>
      <c r="J735" s="150"/>
      <c r="K735" s="148"/>
      <c r="L735" s="148"/>
      <c r="M735" s="148"/>
      <c r="N735" s="149"/>
      <c r="O735" s="149"/>
      <c r="P735" s="149"/>
    </row>
    <row r="736" spans="1:16" x14ac:dyDescent="0.25">
      <c r="A736"/>
      <c r="B736" s="148"/>
      <c r="C736" s="148"/>
      <c r="D736" s="148"/>
      <c r="E736"/>
      <c r="F736" s="149"/>
      <c r="G736" s="149"/>
      <c r="J736" s="150"/>
      <c r="K736" s="148"/>
      <c r="L736" s="148"/>
      <c r="M736" s="148"/>
      <c r="N736" s="149"/>
      <c r="O736" s="149"/>
      <c r="P736" s="149"/>
    </row>
    <row r="737" spans="1:16" x14ac:dyDescent="0.25">
      <c r="A737"/>
      <c r="B737" s="148"/>
      <c r="C737" s="148"/>
      <c r="D737" s="148"/>
      <c r="E737"/>
      <c r="F737" s="149"/>
      <c r="G737" s="149"/>
      <c r="J737" s="150"/>
      <c r="K737" s="148"/>
      <c r="L737" s="148"/>
      <c r="M737" s="148"/>
      <c r="N737" s="149"/>
      <c r="O737" s="149"/>
      <c r="P737" s="149"/>
    </row>
    <row r="738" spans="1:16" x14ac:dyDescent="0.25">
      <c r="A738"/>
      <c r="B738" s="148"/>
      <c r="C738" s="148"/>
      <c r="D738" s="148"/>
      <c r="E738"/>
      <c r="F738" s="149"/>
      <c r="G738" s="149"/>
      <c r="J738" s="150"/>
      <c r="K738" s="148"/>
      <c r="L738" s="148"/>
      <c r="M738" s="148"/>
      <c r="N738" s="149"/>
      <c r="O738" s="149"/>
      <c r="P738" s="149"/>
    </row>
    <row r="739" spans="1:16" x14ac:dyDescent="0.25">
      <c r="A739"/>
      <c r="B739" s="148"/>
      <c r="C739" s="148"/>
      <c r="D739" s="148"/>
      <c r="E739"/>
      <c r="F739" s="149"/>
      <c r="G739" s="149"/>
      <c r="J739" s="150"/>
      <c r="K739" s="148"/>
      <c r="L739" s="148"/>
      <c r="M739" s="148"/>
      <c r="N739" s="149"/>
      <c r="O739" s="149"/>
      <c r="P739" s="149"/>
    </row>
    <row r="740" spans="1:16" x14ac:dyDescent="0.25">
      <c r="A740"/>
      <c r="B740" s="148"/>
      <c r="C740" s="148"/>
      <c r="D740" s="148"/>
      <c r="E740"/>
      <c r="F740" s="149"/>
      <c r="G740" s="149"/>
      <c r="J740" s="150"/>
      <c r="K740" s="148"/>
      <c r="L740" s="148"/>
      <c r="M740" s="148"/>
      <c r="N740" s="149"/>
      <c r="O740" s="149"/>
      <c r="P740" s="149"/>
    </row>
    <row r="741" spans="1:16" x14ac:dyDescent="0.25">
      <c r="A741"/>
      <c r="B741" s="148"/>
      <c r="C741" s="148"/>
      <c r="D741" s="148"/>
      <c r="E741"/>
      <c r="F741" s="149"/>
      <c r="G741" s="149"/>
      <c r="J741" s="150"/>
      <c r="K741" s="148"/>
      <c r="L741" s="148"/>
      <c r="M741" s="148"/>
      <c r="N741" s="149"/>
      <c r="O741" s="149"/>
      <c r="P741" s="149"/>
    </row>
    <row r="742" spans="1:16" x14ac:dyDescent="0.25">
      <c r="A742"/>
      <c r="B742" s="148"/>
      <c r="C742" s="148"/>
      <c r="D742" s="148"/>
      <c r="E742"/>
      <c r="F742" s="149"/>
      <c r="G742" s="149"/>
      <c r="J742" s="150"/>
      <c r="K742" s="148"/>
      <c r="L742" s="148"/>
      <c r="M742" s="148"/>
      <c r="N742" s="149"/>
      <c r="O742" s="149"/>
      <c r="P742" s="149"/>
    </row>
    <row r="743" spans="1:16" x14ac:dyDescent="0.25">
      <c r="A743"/>
      <c r="B743" s="148"/>
      <c r="C743" s="148"/>
      <c r="D743" s="148"/>
      <c r="E743"/>
      <c r="F743" s="149"/>
      <c r="G743" s="149"/>
      <c r="J743" s="150"/>
      <c r="K743" s="148"/>
      <c r="L743" s="148"/>
      <c r="M743" s="148"/>
      <c r="N743" s="149"/>
      <c r="O743" s="149"/>
      <c r="P743" s="149"/>
    </row>
    <row r="744" spans="1:16" x14ac:dyDescent="0.25">
      <c r="A744"/>
      <c r="B744" s="148"/>
      <c r="C744" s="148"/>
      <c r="D744" s="148"/>
      <c r="E744"/>
      <c r="F744" s="149"/>
      <c r="G744" s="149"/>
      <c r="J744" s="150"/>
      <c r="K744" s="148"/>
      <c r="L744" s="148"/>
      <c r="M744" s="148"/>
      <c r="N744" s="149"/>
      <c r="O744" s="149"/>
      <c r="P744" s="149"/>
    </row>
    <row r="745" spans="1:16" x14ac:dyDescent="0.25">
      <c r="A745"/>
      <c r="B745" s="148"/>
      <c r="C745" s="148"/>
      <c r="D745" s="148"/>
      <c r="E745"/>
      <c r="F745" s="149"/>
      <c r="G745" s="149"/>
      <c r="J745" s="150"/>
      <c r="K745" s="148"/>
      <c r="L745" s="148"/>
      <c r="M745" s="148"/>
      <c r="N745" s="149"/>
      <c r="O745" s="149"/>
      <c r="P745" s="149"/>
    </row>
    <row r="746" spans="1:16" x14ac:dyDescent="0.25">
      <c r="A746"/>
      <c r="B746" s="148"/>
      <c r="C746" s="148"/>
      <c r="D746" s="148"/>
      <c r="E746"/>
      <c r="F746" s="149"/>
      <c r="G746" s="149"/>
      <c r="J746" s="150"/>
      <c r="K746" s="148"/>
      <c r="L746" s="148"/>
      <c r="M746" s="148"/>
      <c r="N746" s="149"/>
      <c r="O746" s="149"/>
      <c r="P746" s="149"/>
    </row>
    <row r="747" spans="1:16" x14ac:dyDescent="0.25">
      <c r="A747"/>
      <c r="B747" s="148"/>
      <c r="C747" s="148"/>
      <c r="D747" s="148"/>
      <c r="E747"/>
      <c r="F747" s="149"/>
      <c r="G747" s="149"/>
      <c r="J747" s="150"/>
      <c r="K747" s="148"/>
      <c r="L747" s="148"/>
      <c r="M747" s="148"/>
      <c r="N747" s="149"/>
      <c r="O747" s="149"/>
      <c r="P747" s="149"/>
    </row>
    <row r="748" spans="1:16" x14ac:dyDescent="0.25">
      <c r="A748"/>
      <c r="B748" s="148"/>
      <c r="C748" s="148"/>
      <c r="D748" s="148"/>
      <c r="E748"/>
      <c r="F748" s="149"/>
      <c r="G748" s="149"/>
      <c r="J748" s="150"/>
      <c r="K748" s="148"/>
      <c r="L748" s="148"/>
      <c r="M748" s="148"/>
      <c r="N748" s="149"/>
      <c r="O748" s="149"/>
      <c r="P748" s="149"/>
    </row>
    <row r="749" spans="1:16" x14ac:dyDescent="0.25">
      <c r="A749"/>
      <c r="B749" s="148"/>
      <c r="C749" s="148"/>
      <c r="D749" s="148"/>
      <c r="E749"/>
      <c r="F749" s="149"/>
      <c r="G749" s="149"/>
      <c r="J749" s="150"/>
      <c r="K749" s="148"/>
      <c r="L749" s="148"/>
      <c r="M749" s="148"/>
      <c r="N749" s="149"/>
      <c r="O749" s="149"/>
      <c r="P749" s="149"/>
    </row>
    <row r="750" spans="1:16" x14ac:dyDescent="0.25">
      <c r="A750"/>
      <c r="B750" s="148"/>
      <c r="C750" s="148"/>
      <c r="D750" s="148"/>
      <c r="E750"/>
      <c r="F750" s="149"/>
      <c r="G750" s="149"/>
      <c r="J750" s="150"/>
      <c r="K750" s="148"/>
      <c r="L750" s="148"/>
      <c r="M750" s="148"/>
      <c r="N750" s="149"/>
      <c r="O750" s="149"/>
      <c r="P750" s="149"/>
    </row>
    <row r="751" spans="1:16" x14ac:dyDescent="0.25">
      <c r="A751"/>
      <c r="B751" s="148"/>
      <c r="C751" s="148"/>
      <c r="D751" s="148"/>
      <c r="E751"/>
      <c r="F751" s="149"/>
      <c r="G751" s="149"/>
      <c r="J751" s="150"/>
      <c r="K751" s="148"/>
      <c r="L751" s="148"/>
      <c r="M751" s="148"/>
      <c r="N751" s="149"/>
      <c r="O751" s="149"/>
      <c r="P751" s="149"/>
    </row>
    <row r="752" spans="1:16" x14ac:dyDescent="0.25">
      <c r="A752"/>
      <c r="B752" s="148"/>
      <c r="C752" s="148"/>
      <c r="D752" s="148"/>
      <c r="E752"/>
      <c r="F752" s="149"/>
      <c r="G752" s="149"/>
      <c r="J752" s="150"/>
      <c r="K752" s="148"/>
      <c r="L752" s="148"/>
      <c r="M752" s="148"/>
      <c r="N752" s="149"/>
      <c r="O752" s="149"/>
      <c r="P752" s="149"/>
    </row>
    <row r="753" spans="1:16" x14ac:dyDescent="0.25">
      <c r="A753"/>
      <c r="B753" s="148"/>
      <c r="C753" s="148"/>
      <c r="D753" s="148"/>
      <c r="E753"/>
      <c r="F753" s="149"/>
      <c r="G753" s="149"/>
      <c r="J753" s="150"/>
      <c r="K753" s="148"/>
      <c r="L753" s="148"/>
      <c r="M753" s="148"/>
      <c r="N753" s="149"/>
      <c r="O753" s="149"/>
      <c r="P753" s="149"/>
    </row>
    <row r="754" spans="1:16" x14ac:dyDescent="0.25">
      <c r="A754"/>
      <c r="B754" s="148"/>
      <c r="C754" s="148"/>
      <c r="D754" s="148"/>
      <c r="E754"/>
      <c r="F754" s="149"/>
      <c r="G754" s="149"/>
      <c r="J754" s="150"/>
      <c r="K754" s="148"/>
      <c r="L754" s="148"/>
      <c r="M754" s="148"/>
      <c r="N754" s="149"/>
      <c r="O754" s="149"/>
      <c r="P754" s="149"/>
    </row>
    <row r="755" spans="1:16" x14ac:dyDescent="0.25">
      <c r="A755"/>
      <c r="B755" s="148"/>
      <c r="C755" s="148"/>
      <c r="D755" s="148"/>
      <c r="E755"/>
      <c r="F755" s="149"/>
      <c r="G755" s="149"/>
      <c r="J755" s="150"/>
      <c r="K755" s="148"/>
      <c r="L755" s="148"/>
      <c r="M755" s="148"/>
      <c r="N755" s="149"/>
      <c r="O755" s="149"/>
      <c r="P755" s="149"/>
    </row>
    <row r="756" spans="1:16" x14ac:dyDescent="0.25">
      <c r="A756"/>
      <c r="B756" s="148"/>
      <c r="C756" s="148"/>
      <c r="D756" s="148"/>
      <c r="E756"/>
      <c r="F756" s="149"/>
      <c r="G756" s="149"/>
      <c r="J756" s="150"/>
      <c r="K756" s="148"/>
      <c r="L756" s="148"/>
      <c r="M756" s="148"/>
      <c r="N756" s="149"/>
      <c r="O756" s="149"/>
      <c r="P756" s="149"/>
    </row>
    <row r="757" spans="1:16" x14ac:dyDescent="0.25">
      <c r="A757"/>
      <c r="B757" s="148"/>
      <c r="C757" s="148"/>
      <c r="D757" s="148"/>
      <c r="E757"/>
      <c r="F757" s="149"/>
      <c r="G757" s="149"/>
      <c r="J757" s="150"/>
      <c r="K757" s="148"/>
      <c r="L757" s="148"/>
      <c r="M757" s="148"/>
      <c r="N757" s="149"/>
      <c r="O757" s="149"/>
      <c r="P757" s="149"/>
    </row>
    <row r="758" spans="1:16" x14ac:dyDescent="0.25">
      <c r="A758"/>
      <c r="B758" s="148"/>
      <c r="C758" s="148"/>
      <c r="D758" s="148"/>
      <c r="E758"/>
      <c r="F758" s="149"/>
      <c r="G758" s="149"/>
      <c r="J758" s="150"/>
      <c r="K758" s="148"/>
      <c r="L758" s="148"/>
      <c r="M758" s="148"/>
      <c r="N758" s="149"/>
      <c r="O758" s="149"/>
      <c r="P758" s="149"/>
    </row>
    <row r="759" spans="1:16" x14ac:dyDescent="0.25">
      <c r="A759"/>
      <c r="B759" s="148"/>
      <c r="C759" s="148"/>
      <c r="D759" s="148"/>
      <c r="E759"/>
      <c r="F759" s="149"/>
      <c r="G759" s="149"/>
      <c r="J759" s="150"/>
      <c r="K759" s="148"/>
      <c r="L759" s="148"/>
      <c r="M759" s="148"/>
      <c r="N759" s="149"/>
      <c r="O759" s="149"/>
      <c r="P759" s="149"/>
    </row>
    <row r="760" spans="1:16" x14ac:dyDescent="0.25">
      <c r="A760"/>
      <c r="B760" s="148"/>
      <c r="C760" s="148"/>
      <c r="D760" s="148"/>
      <c r="E760"/>
      <c r="F760" s="149"/>
      <c r="G760" s="149"/>
      <c r="J760" s="150"/>
      <c r="K760" s="148"/>
      <c r="L760" s="148"/>
      <c r="M760" s="148"/>
      <c r="N760" s="149"/>
      <c r="O760" s="149"/>
      <c r="P760" s="149"/>
    </row>
    <row r="761" spans="1:16" x14ac:dyDescent="0.25">
      <c r="A761"/>
      <c r="B761" s="148"/>
      <c r="C761" s="148"/>
      <c r="D761" s="148"/>
      <c r="E761"/>
      <c r="F761" s="149"/>
      <c r="G761" s="149"/>
      <c r="J761" s="150"/>
      <c r="K761" s="148"/>
      <c r="L761" s="148"/>
      <c r="M761" s="148"/>
      <c r="N761" s="149"/>
      <c r="O761" s="149"/>
      <c r="P761" s="149"/>
    </row>
    <row r="762" spans="1:16" x14ac:dyDescent="0.25">
      <c r="A762"/>
      <c r="B762" s="148"/>
      <c r="C762" s="148"/>
      <c r="D762" s="148"/>
      <c r="E762"/>
      <c r="F762" s="149"/>
      <c r="G762" s="149"/>
      <c r="J762" s="150"/>
      <c r="K762" s="148"/>
      <c r="L762" s="148"/>
      <c r="M762" s="148"/>
      <c r="N762" s="149"/>
      <c r="O762" s="149"/>
      <c r="P762" s="149"/>
    </row>
    <row r="763" spans="1:16" x14ac:dyDescent="0.25">
      <c r="A763"/>
      <c r="B763" s="148"/>
      <c r="C763" s="148"/>
      <c r="D763" s="148"/>
      <c r="E763"/>
      <c r="F763" s="149"/>
      <c r="G763" s="149"/>
      <c r="J763" s="150"/>
      <c r="K763" s="148"/>
      <c r="L763" s="148"/>
      <c r="M763" s="148"/>
      <c r="N763" s="149"/>
      <c r="O763" s="149"/>
      <c r="P763" s="149"/>
    </row>
    <row r="764" spans="1:16" x14ac:dyDescent="0.25">
      <c r="A764"/>
      <c r="B764" s="148"/>
      <c r="C764" s="148"/>
      <c r="D764" s="148"/>
      <c r="E764"/>
      <c r="F764" s="149"/>
      <c r="G764" s="149"/>
      <c r="J764" s="150"/>
      <c r="K764" s="148"/>
      <c r="L764" s="148"/>
      <c r="M764" s="148"/>
      <c r="N764" s="149"/>
      <c r="O764" s="149"/>
      <c r="P764" s="149"/>
    </row>
    <row r="765" spans="1:16" x14ac:dyDescent="0.25">
      <c r="A765"/>
      <c r="B765" s="148"/>
      <c r="C765" s="148"/>
      <c r="D765" s="148"/>
      <c r="E765"/>
      <c r="F765" s="149"/>
      <c r="G765" s="149"/>
      <c r="J765" s="150"/>
      <c r="K765" s="148"/>
      <c r="L765" s="148"/>
      <c r="M765" s="148"/>
      <c r="N765" s="149"/>
      <c r="O765" s="149"/>
      <c r="P765" s="149"/>
    </row>
    <row r="766" spans="1:16" x14ac:dyDescent="0.25">
      <c r="A766"/>
      <c r="B766" s="148"/>
      <c r="C766" s="148"/>
      <c r="D766" s="148"/>
      <c r="E766"/>
      <c r="F766" s="149"/>
      <c r="G766" s="149"/>
      <c r="J766" s="150"/>
      <c r="K766" s="148"/>
      <c r="L766" s="148"/>
      <c r="M766" s="148"/>
      <c r="N766" s="149"/>
      <c r="O766" s="149"/>
      <c r="P766" s="149"/>
    </row>
    <row r="767" spans="1:16" x14ac:dyDescent="0.25">
      <c r="A767"/>
      <c r="B767" s="148"/>
      <c r="C767" s="148"/>
      <c r="D767" s="148"/>
      <c r="E767"/>
      <c r="F767" s="149"/>
      <c r="G767" s="149"/>
      <c r="J767" s="150"/>
      <c r="K767" s="148"/>
      <c r="L767" s="148"/>
      <c r="M767" s="148"/>
      <c r="N767" s="149"/>
      <c r="O767" s="149"/>
      <c r="P767" s="149"/>
    </row>
    <row r="768" spans="1:16" x14ac:dyDescent="0.25">
      <c r="A768"/>
      <c r="B768" s="148"/>
      <c r="C768" s="148"/>
      <c r="D768" s="148"/>
      <c r="E768"/>
      <c r="F768" s="149"/>
      <c r="G768" s="149"/>
      <c r="J768" s="150"/>
      <c r="K768" s="148"/>
      <c r="L768" s="148"/>
      <c r="M768" s="148"/>
      <c r="N768" s="149"/>
      <c r="O768" s="149"/>
      <c r="P768" s="149"/>
    </row>
    <row r="769" spans="1:16" x14ac:dyDescent="0.25">
      <c r="A769"/>
      <c r="B769" s="148"/>
      <c r="C769" s="148"/>
      <c r="D769" s="148"/>
      <c r="E769"/>
      <c r="F769" s="149"/>
      <c r="G769" s="149"/>
      <c r="J769" s="150"/>
      <c r="K769" s="148"/>
      <c r="L769" s="148"/>
      <c r="M769" s="148"/>
      <c r="N769" s="149"/>
      <c r="O769" s="149"/>
      <c r="P769" s="149"/>
    </row>
    <row r="770" spans="1:16" x14ac:dyDescent="0.25">
      <c r="A770"/>
      <c r="B770" s="148"/>
      <c r="C770" s="148"/>
      <c r="D770" s="148"/>
      <c r="E770"/>
      <c r="F770" s="149"/>
      <c r="G770" s="149"/>
      <c r="J770" s="150"/>
      <c r="K770" s="148"/>
      <c r="L770" s="148"/>
      <c r="M770" s="148"/>
      <c r="N770" s="149"/>
      <c r="O770" s="149"/>
      <c r="P770" s="149"/>
    </row>
    <row r="771" spans="1:16" x14ac:dyDescent="0.25">
      <c r="A771"/>
      <c r="B771" s="148"/>
      <c r="C771" s="148"/>
      <c r="D771" s="148"/>
      <c r="E771"/>
      <c r="F771" s="149"/>
      <c r="G771" s="149"/>
      <c r="J771" s="150"/>
      <c r="K771" s="148"/>
      <c r="L771" s="148"/>
      <c r="M771" s="148"/>
      <c r="N771" s="149"/>
      <c r="O771" s="149"/>
      <c r="P771" s="149"/>
    </row>
    <row r="772" spans="1:16" x14ac:dyDescent="0.25">
      <c r="A772"/>
      <c r="B772" s="148"/>
      <c r="C772" s="148"/>
      <c r="D772" s="148"/>
      <c r="E772"/>
      <c r="F772" s="149"/>
      <c r="G772" s="149"/>
      <c r="J772" s="150"/>
      <c r="K772" s="148"/>
      <c r="L772" s="148"/>
      <c r="M772" s="148"/>
      <c r="N772" s="149"/>
      <c r="O772" s="149"/>
      <c r="P772" s="149"/>
    </row>
    <row r="773" spans="1:16" x14ac:dyDescent="0.25">
      <c r="A773"/>
      <c r="B773" s="148"/>
      <c r="C773" s="148"/>
      <c r="D773" s="148"/>
      <c r="E773"/>
      <c r="F773" s="149"/>
      <c r="G773" s="149"/>
      <c r="J773" s="150"/>
      <c r="K773" s="148"/>
      <c r="L773" s="148"/>
      <c r="M773" s="148"/>
      <c r="N773" s="149"/>
      <c r="O773" s="149"/>
      <c r="P773" s="149"/>
    </row>
    <row r="774" spans="1:16" x14ac:dyDescent="0.25">
      <c r="A774"/>
      <c r="B774" s="148"/>
      <c r="C774" s="148"/>
      <c r="D774" s="148"/>
      <c r="E774"/>
      <c r="F774" s="149"/>
      <c r="G774" s="149"/>
      <c r="J774" s="150"/>
      <c r="K774" s="148"/>
      <c r="L774" s="148"/>
      <c r="M774" s="148"/>
      <c r="N774" s="149"/>
      <c r="O774" s="149"/>
      <c r="P774" s="149"/>
    </row>
    <row r="775" spans="1:16" x14ac:dyDescent="0.25">
      <c r="A775"/>
      <c r="B775" s="148"/>
      <c r="C775" s="148"/>
      <c r="D775" s="148"/>
      <c r="E775"/>
      <c r="F775" s="149"/>
      <c r="G775" s="149"/>
      <c r="J775" s="150"/>
      <c r="K775" s="148"/>
      <c r="L775" s="148"/>
      <c r="M775" s="148"/>
      <c r="N775" s="149"/>
      <c r="O775" s="149"/>
      <c r="P775" s="149"/>
    </row>
    <row r="776" spans="1:16" x14ac:dyDescent="0.25">
      <c r="A776"/>
      <c r="B776" s="148"/>
      <c r="C776" s="148"/>
      <c r="D776" s="148"/>
      <c r="E776"/>
      <c r="F776" s="149"/>
      <c r="G776" s="149"/>
      <c r="J776" s="150"/>
      <c r="K776" s="148"/>
      <c r="L776" s="148"/>
      <c r="M776" s="148"/>
      <c r="N776" s="149"/>
      <c r="O776" s="149"/>
      <c r="P776" s="149"/>
    </row>
    <row r="777" spans="1:16" x14ac:dyDescent="0.25">
      <c r="A777"/>
      <c r="B777" s="148"/>
      <c r="C777" s="148"/>
      <c r="D777" s="148"/>
      <c r="E777"/>
      <c r="F777" s="149"/>
      <c r="G777" s="149"/>
      <c r="J777" s="150"/>
      <c r="K777" s="148"/>
      <c r="L777" s="148"/>
      <c r="M777" s="148"/>
      <c r="N777" s="149"/>
      <c r="O777" s="149"/>
      <c r="P777" s="149"/>
    </row>
    <row r="778" spans="1:16" x14ac:dyDescent="0.25">
      <c r="A778"/>
      <c r="B778" s="148"/>
      <c r="C778" s="148"/>
      <c r="D778" s="148"/>
      <c r="E778"/>
      <c r="F778" s="149"/>
      <c r="G778" s="149"/>
      <c r="J778" s="150"/>
      <c r="K778" s="148"/>
      <c r="L778" s="148"/>
      <c r="M778" s="148"/>
      <c r="N778" s="149"/>
      <c r="O778" s="149"/>
      <c r="P778" s="149"/>
    </row>
    <row r="779" spans="1:16" x14ac:dyDescent="0.25">
      <c r="A779"/>
      <c r="B779" s="148"/>
      <c r="C779" s="148"/>
      <c r="D779" s="148"/>
      <c r="E779"/>
      <c r="F779" s="149"/>
      <c r="G779" s="149"/>
      <c r="J779" s="150"/>
      <c r="K779" s="148"/>
      <c r="L779" s="148"/>
      <c r="M779" s="148"/>
      <c r="N779" s="149"/>
      <c r="O779" s="149"/>
      <c r="P779" s="149"/>
    </row>
    <row r="780" spans="1:16" x14ac:dyDescent="0.25">
      <c r="A780"/>
      <c r="B780" s="148"/>
      <c r="C780" s="148"/>
      <c r="D780" s="148"/>
      <c r="E780"/>
      <c r="F780" s="149"/>
      <c r="G780" s="149"/>
      <c r="J780" s="150"/>
      <c r="K780" s="148"/>
      <c r="L780" s="148"/>
      <c r="M780" s="148"/>
      <c r="N780" s="149"/>
      <c r="O780" s="149"/>
      <c r="P780" s="149"/>
    </row>
    <row r="781" spans="1:16" x14ac:dyDescent="0.25">
      <c r="A781"/>
      <c r="B781" s="148"/>
      <c r="C781" s="148"/>
      <c r="D781" s="148"/>
      <c r="E781"/>
      <c r="F781" s="149"/>
      <c r="G781" s="149"/>
      <c r="J781" s="150"/>
      <c r="K781" s="148"/>
      <c r="L781" s="148"/>
      <c r="M781" s="148"/>
      <c r="N781" s="149"/>
      <c r="O781" s="149"/>
      <c r="P781" s="149"/>
    </row>
    <row r="782" spans="1:16" x14ac:dyDescent="0.25">
      <c r="A782"/>
      <c r="B782" s="148"/>
      <c r="C782" s="148"/>
      <c r="D782" s="148"/>
      <c r="E782"/>
      <c r="F782" s="149"/>
      <c r="G782" s="149"/>
      <c r="J782" s="150"/>
      <c r="K782" s="148"/>
      <c r="L782" s="148"/>
      <c r="M782" s="148"/>
      <c r="N782" s="149"/>
      <c r="O782" s="149"/>
      <c r="P782" s="149"/>
    </row>
    <row r="783" spans="1:16" x14ac:dyDescent="0.25">
      <c r="A783"/>
      <c r="B783" s="148"/>
      <c r="C783" s="148"/>
      <c r="D783" s="148"/>
      <c r="E783"/>
      <c r="F783" s="149"/>
      <c r="G783" s="149"/>
      <c r="J783" s="150"/>
      <c r="K783" s="148"/>
      <c r="L783" s="148"/>
      <c r="M783" s="148"/>
      <c r="N783" s="149"/>
      <c r="O783" s="149"/>
      <c r="P783" s="149"/>
    </row>
    <row r="784" spans="1:16" x14ac:dyDescent="0.25">
      <c r="A784"/>
      <c r="B784" s="148"/>
      <c r="C784" s="148"/>
      <c r="D784" s="148"/>
      <c r="E784"/>
      <c r="F784" s="149"/>
      <c r="G784" s="149"/>
      <c r="J784" s="150"/>
      <c r="K784" s="148"/>
      <c r="L784" s="148"/>
      <c r="M784" s="148"/>
      <c r="N784" s="149"/>
      <c r="O784" s="149"/>
      <c r="P784" s="149"/>
    </row>
    <row r="785" spans="1:16" x14ac:dyDescent="0.25">
      <c r="A785"/>
      <c r="B785" s="148"/>
      <c r="C785" s="148"/>
      <c r="D785" s="148"/>
      <c r="E785"/>
      <c r="F785" s="149"/>
      <c r="G785" s="149"/>
      <c r="J785" s="150"/>
      <c r="K785" s="148"/>
      <c r="L785" s="148"/>
      <c r="M785" s="148"/>
      <c r="N785" s="149"/>
      <c r="O785" s="149"/>
      <c r="P785" s="149"/>
    </row>
    <row r="786" spans="1:16" x14ac:dyDescent="0.25">
      <c r="A786"/>
      <c r="B786" s="148"/>
      <c r="C786" s="148"/>
      <c r="D786" s="148"/>
      <c r="E786"/>
      <c r="F786" s="149"/>
      <c r="G786" s="149"/>
      <c r="J786" s="150"/>
      <c r="K786" s="148"/>
      <c r="L786" s="148"/>
      <c r="M786" s="148"/>
      <c r="N786" s="149"/>
      <c r="O786" s="149"/>
      <c r="P786" s="149"/>
    </row>
    <row r="787" spans="1:16" x14ac:dyDescent="0.25">
      <c r="A787"/>
      <c r="B787" s="148"/>
      <c r="C787" s="148"/>
      <c r="D787" s="148"/>
      <c r="E787"/>
      <c r="F787" s="149"/>
      <c r="G787" s="149"/>
      <c r="J787" s="150"/>
      <c r="K787" s="148"/>
      <c r="L787" s="148"/>
      <c r="M787" s="148"/>
      <c r="N787" s="149"/>
      <c r="O787" s="149"/>
      <c r="P787" s="149"/>
    </row>
    <row r="788" spans="1:16" x14ac:dyDescent="0.25">
      <c r="A788"/>
      <c r="B788" s="148"/>
      <c r="C788" s="148"/>
      <c r="D788" s="148"/>
      <c r="E788"/>
      <c r="F788" s="149"/>
      <c r="G788" s="149"/>
      <c r="J788" s="150"/>
      <c r="K788" s="148"/>
      <c r="L788" s="148"/>
      <c r="M788" s="148"/>
      <c r="N788" s="149"/>
      <c r="O788" s="149"/>
      <c r="P788" s="149"/>
    </row>
    <row r="789" spans="1:16" x14ac:dyDescent="0.25">
      <c r="A789"/>
      <c r="B789" s="148"/>
      <c r="C789" s="148"/>
      <c r="D789" s="148"/>
      <c r="E789"/>
      <c r="F789" s="149"/>
      <c r="G789" s="149"/>
      <c r="J789" s="150"/>
      <c r="K789" s="148"/>
      <c r="L789" s="148"/>
      <c r="M789" s="148"/>
      <c r="N789" s="149"/>
      <c r="O789" s="149"/>
      <c r="P789" s="149"/>
    </row>
    <row r="790" spans="1:16" x14ac:dyDescent="0.25">
      <c r="A790"/>
      <c r="B790" s="148"/>
      <c r="C790" s="148"/>
      <c r="D790" s="148"/>
      <c r="E790"/>
      <c r="F790" s="149"/>
      <c r="G790" s="149"/>
      <c r="J790" s="150"/>
      <c r="K790" s="148"/>
      <c r="L790" s="148"/>
      <c r="M790" s="148"/>
      <c r="N790" s="149"/>
      <c r="O790" s="149"/>
      <c r="P790" s="149"/>
    </row>
    <row r="791" spans="1:16" x14ac:dyDescent="0.25">
      <c r="A791"/>
      <c r="B791" s="148"/>
      <c r="C791" s="148"/>
      <c r="D791" s="148"/>
      <c r="E791"/>
      <c r="F791" s="149"/>
      <c r="G791" s="149"/>
      <c r="J791" s="150"/>
      <c r="K791" s="148"/>
      <c r="L791" s="148"/>
      <c r="M791" s="148"/>
      <c r="N791" s="149"/>
      <c r="O791" s="149"/>
      <c r="P791" s="149"/>
    </row>
    <row r="792" spans="1:16" x14ac:dyDescent="0.25">
      <c r="A792"/>
      <c r="B792" s="148"/>
      <c r="C792" s="148"/>
      <c r="D792" s="148"/>
      <c r="E792"/>
      <c r="F792" s="149"/>
      <c r="G792" s="149"/>
      <c r="J792" s="150"/>
      <c r="K792" s="148"/>
      <c r="L792" s="148"/>
      <c r="M792" s="148"/>
      <c r="N792" s="149"/>
      <c r="O792" s="149"/>
      <c r="P792" s="149"/>
    </row>
    <row r="793" spans="1:16" x14ac:dyDescent="0.25">
      <c r="A793"/>
      <c r="B793" s="148"/>
      <c r="C793" s="148"/>
      <c r="D793" s="148"/>
      <c r="E793"/>
      <c r="F793" s="149"/>
      <c r="G793" s="149"/>
      <c r="J793" s="150"/>
      <c r="K793" s="148"/>
      <c r="L793" s="148"/>
      <c r="M793" s="148"/>
      <c r="N793" s="149"/>
      <c r="O793" s="149"/>
      <c r="P793" s="149"/>
    </row>
    <row r="794" spans="1:16" x14ac:dyDescent="0.25">
      <c r="A794"/>
      <c r="B794" s="148"/>
      <c r="C794" s="148"/>
      <c r="D794" s="148"/>
      <c r="E794"/>
      <c r="F794" s="149"/>
      <c r="G794" s="149"/>
      <c r="J794" s="150"/>
      <c r="K794" s="148"/>
      <c r="L794" s="148"/>
      <c r="M794" s="148"/>
      <c r="N794" s="149"/>
      <c r="O794" s="149"/>
      <c r="P794" s="149"/>
    </row>
    <row r="795" spans="1:16" x14ac:dyDescent="0.25">
      <c r="A795"/>
      <c r="B795" s="148"/>
      <c r="C795" s="148"/>
      <c r="D795" s="148"/>
      <c r="E795"/>
      <c r="F795" s="149"/>
      <c r="G795" s="149"/>
      <c r="J795" s="150"/>
      <c r="K795" s="148"/>
      <c r="L795" s="148"/>
      <c r="M795" s="148"/>
      <c r="N795" s="149"/>
      <c r="O795" s="149"/>
      <c r="P795" s="149"/>
    </row>
    <row r="796" spans="1:16" x14ac:dyDescent="0.25">
      <c r="A796"/>
      <c r="B796" s="148"/>
      <c r="C796" s="148"/>
      <c r="D796" s="148"/>
      <c r="E796"/>
      <c r="F796" s="149"/>
      <c r="G796" s="149"/>
      <c r="J796" s="150"/>
      <c r="K796" s="148"/>
      <c r="L796" s="148"/>
      <c r="M796" s="148"/>
      <c r="N796" s="149"/>
      <c r="O796" s="149"/>
      <c r="P796" s="149"/>
    </row>
    <row r="797" spans="1:16" x14ac:dyDescent="0.25">
      <c r="A797"/>
      <c r="B797" s="148"/>
      <c r="C797" s="148"/>
      <c r="D797" s="148"/>
      <c r="E797"/>
      <c r="F797" s="149"/>
      <c r="G797" s="149"/>
      <c r="J797" s="150"/>
      <c r="K797" s="148"/>
      <c r="L797" s="148"/>
      <c r="M797" s="148"/>
      <c r="N797" s="149"/>
      <c r="O797" s="149"/>
      <c r="P797" s="149"/>
    </row>
    <row r="798" spans="1:16" x14ac:dyDescent="0.25">
      <c r="A798"/>
      <c r="B798" s="148"/>
      <c r="C798" s="148"/>
      <c r="D798" s="148"/>
      <c r="E798"/>
      <c r="F798" s="149"/>
      <c r="G798" s="149"/>
      <c r="J798" s="150"/>
      <c r="K798" s="148"/>
      <c r="L798" s="148"/>
      <c r="M798" s="148"/>
      <c r="N798" s="149"/>
      <c r="O798" s="149"/>
      <c r="P798" s="149"/>
    </row>
    <row r="799" spans="1:16" x14ac:dyDescent="0.25">
      <c r="A799"/>
      <c r="B799" s="148"/>
      <c r="C799" s="148"/>
      <c r="D799" s="148"/>
      <c r="E799"/>
      <c r="F799" s="149"/>
      <c r="G799" s="149"/>
      <c r="J799" s="150"/>
      <c r="K799" s="148"/>
      <c r="L799" s="148"/>
      <c r="M799" s="148"/>
      <c r="N799" s="149"/>
      <c r="O799" s="149"/>
      <c r="P799" s="149"/>
    </row>
    <row r="800" spans="1:16" x14ac:dyDescent="0.25">
      <c r="A800"/>
      <c r="B800" s="148"/>
      <c r="C800" s="148"/>
      <c r="D800" s="148"/>
      <c r="E800"/>
      <c r="F800" s="149"/>
      <c r="G800" s="149"/>
      <c r="J800" s="150"/>
      <c r="K800" s="148"/>
      <c r="L800" s="148"/>
      <c r="M800" s="148"/>
      <c r="N800" s="149"/>
      <c r="O800" s="149"/>
      <c r="P800" s="149"/>
    </row>
    <row r="801" spans="1:16" x14ac:dyDescent="0.25">
      <c r="A801"/>
      <c r="B801" s="148"/>
      <c r="C801" s="148"/>
      <c r="D801" s="148"/>
      <c r="E801"/>
      <c r="F801" s="149"/>
      <c r="G801" s="149"/>
      <c r="J801" s="150"/>
      <c r="K801" s="148"/>
      <c r="L801" s="148"/>
      <c r="M801" s="148"/>
      <c r="N801" s="149"/>
      <c r="O801" s="149"/>
      <c r="P801" s="149"/>
    </row>
    <row r="802" spans="1:16" x14ac:dyDescent="0.25">
      <c r="A802"/>
      <c r="B802" s="148"/>
      <c r="C802" s="148"/>
      <c r="D802" s="148"/>
      <c r="E802"/>
      <c r="F802" s="149"/>
      <c r="G802" s="149"/>
      <c r="J802" s="150"/>
      <c r="K802" s="148"/>
      <c r="L802" s="148"/>
      <c r="M802" s="148"/>
      <c r="N802" s="149"/>
      <c r="O802" s="149"/>
      <c r="P802" s="149"/>
    </row>
    <row r="803" spans="1:16" x14ac:dyDescent="0.25">
      <c r="A803"/>
      <c r="B803" s="148"/>
      <c r="C803" s="148"/>
      <c r="D803" s="148"/>
      <c r="E803"/>
      <c r="F803" s="149"/>
      <c r="G803" s="149"/>
      <c r="J803" s="150"/>
      <c r="K803" s="148"/>
      <c r="L803" s="148"/>
      <c r="M803" s="148"/>
      <c r="N803" s="149"/>
      <c r="O803" s="149"/>
      <c r="P803" s="149"/>
    </row>
    <row r="804" spans="1:16" x14ac:dyDescent="0.25">
      <c r="A804"/>
      <c r="B804" s="148"/>
      <c r="C804" s="148"/>
      <c r="D804" s="148"/>
      <c r="E804"/>
      <c r="F804" s="149"/>
      <c r="G804" s="149"/>
      <c r="J804" s="150"/>
      <c r="K804" s="148"/>
      <c r="L804" s="148"/>
      <c r="M804" s="148"/>
      <c r="N804" s="149"/>
      <c r="O804" s="149"/>
      <c r="P804" s="149"/>
    </row>
    <row r="805" spans="1:16" x14ac:dyDescent="0.25">
      <c r="A805"/>
      <c r="B805" s="148"/>
      <c r="C805" s="148"/>
      <c r="D805" s="148"/>
      <c r="E805"/>
      <c r="F805" s="149"/>
      <c r="G805" s="149"/>
      <c r="J805" s="150"/>
      <c r="K805" s="148"/>
      <c r="L805" s="148"/>
      <c r="M805" s="148"/>
      <c r="N805" s="149"/>
      <c r="O805" s="149"/>
      <c r="P805" s="149"/>
    </row>
    <row r="806" spans="1:16" x14ac:dyDescent="0.25">
      <c r="A806"/>
      <c r="B806" s="148"/>
      <c r="C806" s="148"/>
      <c r="D806" s="148"/>
      <c r="E806"/>
      <c r="F806" s="149"/>
      <c r="G806" s="149"/>
      <c r="J806" s="150"/>
      <c r="K806" s="148"/>
      <c r="L806" s="148"/>
      <c r="M806" s="148"/>
      <c r="N806" s="149"/>
      <c r="O806" s="149"/>
      <c r="P806" s="149"/>
    </row>
    <row r="807" spans="1:16" x14ac:dyDescent="0.25">
      <c r="A807"/>
      <c r="B807" s="148"/>
      <c r="C807" s="148"/>
      <c r="D807" s="148"/>
      <c r="E807"/>
      <c r="F807" s="149"/>
      <c r="G807" s="149"/>
      <c r="J807" s="150"/>
      <c r="K807" s="148"/>
      <c r="L807" s="148"/>
      <c r="M807" s="148"/>
      <c r="N807" s="149"/>
      <c r="O807" s="149"/>
      <c r="P807" s="149"/>
    </row>
    <row r="808" spans="1:16" x14ac:dyDescent="0.25">
      <c r="A808"/>
      <c r="B808" s="148"/>
      <c r="C808" s="148"/>
      <c r="D808" s="148"/>
      <c r="E808"/>
      <c r="F808" s="149"/>
      <c r="G808" s="149"/>
      <c r="J808" s="150"/>
      <c r="K808" s="148"/>
      <c r="L808" s="148"/>
      <c r="M808" s="148"/>
      <c r="N808" s="149"/>
      <c r="O808" s="149"/>
      <c r="P808" s="149"/>
    </row>
    <row r="809" spans="1:16" x14ac:dyDescent="0.25">
      <c r="A809"/>
      <c r="B809" s="148"/>
      <c r="C809" s="148"/>
      <c r="D809" s="148"/>
      <c r="E809"/>
      <c r="F809" s="149"/>
      <c r="G809" s="149"/>
      <c r="J809" s="150"/>
      <c r="K809" s="148"/>
      <c r="L809" s="148"/>
      <c r="M809" s="148"/>
      <c r="N809" s="149"/>
      <c r="O809" s="149"/>
      <c r="P809" s="149"/>
    </row>
    <row r="810" spans="1:16" x14ac:dyDescent="0.25">
      <c r="A810"/>
      <c r="B810" s="148"/>
      <c r="C810" s="148"/>
      <c r="D810" s="148"/>
      <c r="E810"/>
      <c r="F810" s="149"/>
      <c r="G810" s="149"/>
      <c r="J810" s="150"/>
      <c r="K810" s="148"/>
      <c r="L810" s="148"/>
      <c r="M810" s="148"/>
      <c r="N810" s="149"/>
      <c r="O810" s="149"/>
      <c r="P810" s="149"/>
    </row>
    <row r="811" spans="1:16" x14ac:dyDescent="0.25">
      <c r="A811"/>
      <c r="B811" s="148"/>
      <c r="C811" s="148"/>
      <c r="D811" s="148"/>
      <c r="E811"/>
      <c r="F811" s="149"/>
      <c r="G811" s="149"/>
      <c r="J811" s="150"/>
      <c r="K811" s="148"/>
      <c r="L811" s="148"/>
      <c r="M811" s="148"/>
      <c r="N811" s="149"/>
      <c r="O811" s="149"/>
      <c r="P811" s="149"/>
    </row>
    <row r="812" spans="1:16" x14ac:dyDescent="0.25">
      <c r="A812"/>
      <c r="B812" s="148"/>
      <c r="C812" s="148"/>
      <c r="D812" s="148"/>
      <c r="E812"/>
      <c r="F812" s="149"/>
      <c r="G812" s="149"/>
      <c r="J812" s="150"/>
      <c r="K812" s="148"/>
      <c r="L812" s="148"/>
      <c r="M812" s="148"/>
      <c r="N812" s="149"/>
      <c r="O812" s="149"/>
      <c r="P812" s="149"/>
    </row>
    <row r="813" spans="1:16" x14ac:dyDescent="0.25">
      <c r="A813"/>
      <c r="B813" s="148"/>
      <c r="C813" s="148"/>
      <c r="D813" s="148"/>
      <c r="E813"/>
      <c r="F813" s="149"/>
      <c r="G813" s="149"/>
      <c r="J813" s="150"/>
      <c r="K813" s="148"/>
      <c r="L813" s="148"/>
      <c r="M813" s="148"/>
      <c r="N813" s="149"/>
      <c r="O813" s="149"/>
      <c r="P813" s="149"/>
    </row>
    <row r="814" spans="1:16" x14ac:dyDescent="0.25">
      <c r="A814"/>
      <c r="B814" s="148"/>
      <c r="C814" s="148"/>
      <c r="D814" s="148"/>
      <c r="E814"/>
      <c r="F814" s="149"/>
      <c r="G814" s="149"/>
      <c r="J814" s="150"/>
      <c r="K814" s="148"/>
      <c r="L814" s="148"/>
      <c r="M814" s="148"/>
      <c r="N814" s="149"/>
      <c r="O814" s="149"/>
      <c r="P814" s="149"/>
    </row>
    <row r="815" spans="1:16" x14ac:dyDescent="0.25">
      <c r="A815"/>
      <c r="B815" s="148"/>
      <c r="C815" s="148"/>
      <c r="D815" s="148"/>
      <c r="E815"/>
      <c r="F815" s="149"/>
      <c r="G815" s="149"/>
      <c r="J815" s="150"/>
      <c r="K815" s="148"/>
      <c r="L815" s="148"/>
      <c r="M815" s="148"/>
      <c r="N815" s="149"/>
      <c r="O815" s="149"/>
      <c r="P815" s="149"/>
    </row>
    <row r="816" spans="1:16" x14ac:dyDescent="0.25">
      <c r="A816"/>
      <c r="B816" s="148"/>
      <c r="C816" s="148"/>
      <c r="D816" s="148"/>
      <c r="E816"/>
      <c r="F816" s="149"/>
      <c r="G816" s="149"/>
      <c r="J816" s="150"/>
      <c r="K816" s="148"/>
      <c r="L816" s="148"/>
      <c r="M816" s="148"/>
      <c r="N816" s="149"/>
      <c r="O816" s="149"/>
      <c r="P816" s="149"/>
    </row>
    <row r="817" spans="1:16" x14ac:dyDescent="0.25">
      <c r="A817"/>
      <c r="B817" s="148"/>
      <c r="C817" s="148"/>
      <c r="D817" s="148"/>
      <c r="E817"/>
      <c r="F817" s="149"/>
      <c r="G817" s="149"/>
      <c r="J817" s="150"/>
      <c r="K817" s="148"/>
      <c r="L817" s="148"/>
      <c r="M817" s="148"/>
      <c r="N817" s="149"/>
      <c r="O817" s="149"/>
      <c r="P817" s="149"/>
    </row>
    <row r="818" spans="1:16" x14ac:dyDescent="0.25">
      <c r="A818"/>
      <c r="B818" s="148"/>
      <c r="C818" s="148"/>
      <c r="D818" s="148"/>
      <c r="E818"/>
      <c r="F818" s="149"/>
      <c r="G818" s="149"/>
      <c r="J818" s="150"/>
      <c r="K818" s="148"/>
      <c r="L818" s="148"/>
      <c r="M818" s="148"/>
      <c r="N818" s="149"/>
      <c r="O818" s="149"/>
      <c r="P818" s="149"/>
    </row>
    <row r="819" spans="1:16" x14ac:dyDescent="0.25">
      <c r="A819"/>
      <c r="B819" s="148"/>
      <c r="C819" s="148"/>
      <c r="D819" s="148"/>
      <c r="E819"/>
      <c r="F819" s="149"/>
      <c r="G819" s="149"/>
      <c r="J819" s="150"/>
      <c r="K819" s="148"/>
      <c r="L819" s="148"/>
      <c r="M819" s="148"/>
      <c r="N819" s="149"/>
      <c r="O819" s="149"/>
      <c r="P819" s="149"/>
    </row>
    <row r="820" spans="1:16" x14ac:dyDescent="0.25">
      <c r="A820"/>
      <c r="B820" s="148"/>
      <c r="C820" s="148"/>
      <c r="D820" s="148"/>
      <c r="E820"/>
      <c r="F820" s="149"/>
      <c r="G820" s="149"/>
      <c r="J820" s="150"/>
      <c r="K820" s="148"/>
      <c r="L820" s="148"/>
      <c r="M820" s="148"/>
      <c r="N820" s="149"/>
      <c r="O820" s="149"/>
      <c r="P820" s="149"/>
    </row>
    <row r="821" spans="1:16" x14ac:dyDescent="0.25">
      <c r="A821"/>
      <c r="B821" s="148"/>
      <c r="C821" s="148"/>
      <c r="D821" s="148"/>
      <c r="E821"/>
      <c r="F821" s="149"/>
      <c r="G821" s="149"/>
      <c r="J821" s="150"/>
      <c r="K821" s="148"/>
      <c r="L821" s="148"/>
      <c r="M821" s="148"/>
      <c r="N821" s="149"/>
      <c r="O821" s="149"/>
      <c r="P821" s="149"/>
    </row>
    <row r="822" spans="1:16" x14ac:dyDescent="0.25">
      <c r="A822"/>
      <c r="B822" s="148"/>
      <c r="C822" s="148"/>
      <c r="D822" s="148"/>
      <c r="E822"/>
      <c r="F822" s="149"/>
      <c r="G822" s="149"/>
      <c r="J822" s="150"/>
      <c r="K822" s="148"/>
      <c r="L822" s="148"/>
      <c r="M822" s="148"/>
      <c r="N822" s="149"/>
      <c r="O822" s="149"/>
      <c r="P822" s="149"/>
    </row>
    <row r="823" spans="1:16" x14ac:dyDescent="0.25">
      <c r="A823"/>
      <c r="B823" s="148"/>
      <c r="C823" s="148"/>
      <c r="D823" s="148"/>
      <c r="E823"/>
      <c r="F823" s="149"/>
      <c r="G823" s="149"/>
      <c r="J823" s="150"/>
      <c r="K823" s="148"/>
      <c r="L823" s="148"/>
      <c r="M823" s="148"/>
      <c r="N823" s="149"/>
      <c r="O823" s="149"/>
      <c r="P823" s="149"/>
    </row>
    <row r="824" spans="1:16" x14ac:dyDescent="0.25">
      <c r="A824"/>
      <c r="B824" s="148"/>
      <c r="C824" s="148"/>
      <c r="D824" s="148"/>
      <c r="E824"/>
      <c r="F824" s="149"/>
      <c r="G824" s="149"/>
      <c r="J824" s="150"/>
      <c r="K824" s="148"/>
      <c r="L824" s="148"/>
      <c r="M824" s="148"/>
      <c r="N824" s="149"/>
      <c r="O824" s="149"/>
      <c r="P824" s="149"/>
    </row>
    <row r="825" spans="1:16" x14ac:dyDescent="0.25">
      <c r="A825"/>
      <c r="B825" s="148"/>
      <c r="C825" s="148"/>
      <c r="D825" s="148"/>
      <c r="E825"/>
      <c r="F825" s="149"/>
      <c r="G825" s="149"/>
      <c r="J825" s="150"/>
      <c r="K825" s="148"/>
      <c r="L825" s="148"/>
      <c r="M825" s="148"/>
      <c r="N825" s="149"/>
      <c r="O825" s="149"/>
      <c r="P825" s="149"/>
    </row>
    <row r="826" spans="1:16" x14ac:dyDescent="0.25">
      <c r="A826"/>
      <c r="B826" s="148"/>
      <c r="C826" s="148"/>
      <c r="D826" s="148"/>
      <c r="E826"/>
      <c r="F826" s="149"/>
      <c r="G826" s="149"/>
      <c r="J826" s="150"/>
      <c r="K826" s="148"/>
      <c r="L826" s="148"/>
      <c r="M826" s="148"/>
      <c r="N826" s="149"/>
      <c r="O826" s="149"/>
      <c r="P826" s="149"/>
    </row>
    <row r="827" spans="1:16" x14ac:dyDescent="0.25">
      <c r="A827"/>
      <c r="B827" s="148"/>
      <c r="C827" s="148"/>
      <c r="D827" s="148"/>
      <c r="E827"/>
      <c r="F827" s="149"/>
      <c r="G827" s="149"/>
      <c r="J827" s="150"/>
      <c r="K827" s="148"/>
      <c r="L827" s="148"/>
      <c r="M827" s="148"/>
      <c r="N827" s="149"/>
      <c r="O827" s="149"/>
      <c r="P827" s="149"/>
    </row>
    <row r="828" spans="1:16" x14ac:dyDescent="0.25">
      <c r="A828"/>
      <c r="B828" s="148"/>
      <c r="C828" s="148"/>
      <c r="D828" s="148"/>
      <c r="E828"/>
      <c r="F828" s="149"/>
      <c r="G828" s="149"/>
      <c r="J828" s="150"/>
      <c r="K828" s="148"/>
      <c r="L828" s="148"/>
      <c r="M828" s="148"/>
      <c r="N828" s="149"/>
      <c r="O828" s="149"/>
      <c r="P828" s="149"/>
    </row>
    <row r="829" spans="1:16" x14ac:dyDescent="0.25">
      <c r="A829"/>
      <c r="B829" s="148"/>
      <c r="C829" s="148"/>
      <c r="D829" s="148"/>
      <c r="E829"/>
      <c r="F829" s="149"/>
      <c r="G829" s="149"/>
      <c r="J829" s="150"/>
      <c r="K829" s="148"/>
      <c r="L829" s="148"/>
      <c r="M829" s="148"/>
      <c r="N829" s="149"/>
      <c r="O829" s="149"/>
      <c r="P829" s="149"/>
    </row>
    <row r="830" spans="1:16" x14ac:dyDescent="0.25">
      <c r="A830"/>
      <c r="B830" s="148"/>
      <c r="C830" s="148"/>
      <c r="D830" s="148"/>
      <c r="E830"/>
      <c r="F830" s="149"/>
      <c r="G830" s="149"/>
      <c r="J830" s="150"/>
      <c r="K830" s="148"/>
      <c r="L830" s="148"/>
      <c r="M830" s="148"/>
      <c r="N830" s="149"/>
      <c r="O830" s="149"/>
      <c r="P830" s="149"/>
    </row>
    <row r="831" spans="1:16" x14ac:dyDescent="0.25">
      <c r="A831"/>
      <c r="B831" s="148"/>
      <c r="C831" s="148"/>
      <c r="D831" s="148"/>
      <c r="E831"/>
      <c r="F831" s="149"/>
      <c r="G831" s="149"/>
      <c r="J831" s="150"/>
      <c r="K831" s="148"/>
      <c r="L831" s="148"/>
      <c r="M831" s="148"/>
      <c r="N831" s="149"/>
      <c r="O831" s="149"/>
      <c r="P831" s="149"/>
    </row>
    <row r="832" spans="1:16" x14ac:dyDescent="0.25">
      <c r="A832"/>
      <c r="B832" s="148"/>
      <c r="C832" s="148"/>
      <c r="D832" s="148"/>
      <c r="E832"/>
      <c r="F832" s="149"/>
      <c r="G832" s="149"/>
      <c r="J832" s="150"/>
      <c r="K832" s="148"/>
      <c r="L832" s="148"/>
      <c r="M832" s="148"/>
      <c r="N832" s="149"/>
      <c r="O832" s="149"/>
      <c r="P832" s="149"/>
    </row>
    <row r="833" spans="1:16" x14ac:dyDescent="0.25">
      <c r="A833"/>
      <c r="B833" s="148"/>
      <c r="C833" s="148"/>
      <c r="D833" s="148"/>
      <c r="E833"/>
      <c r="F833" s="149"/>
      <c r="G833" s="149"/>
      <c r="J833" s="150"/>
      <c r="K833" s="148"/>
      <c r="L833" s="148"/>
      <c r="M833" s="148"/>
      <c r="N833" s="149"/>
      <c r="O833" s="149"/>
      <c r="P833" s="149"/>
    </row>
    <row r="834" spans="1:16" x14ac:dyDescent="0.25">
      <c r="A834"/>
      <c r="B834" s="148"/>
      <c r="C834" s="148"/>
      <c r="D834" s="148"/>
      <c r="E834"/>
      <c r="F834" s="149"/>
      <c r="G834" s="149"/>
      <c r="J834" s="150"/>
      <c r="K834" s="148"/>
      <c r="L834" s="148"/>
      <c r="M834" s="148"/>
      <c r="N834" s="149"/>
      <c r="O834" s="149"/>
      <c r="P834" s="149"/>
    </row>
    <row r="835" spans="1:16" x14ac:dyDescent="0.25">
      <c r="A835"/>
      <c r="B835" s="148"/>
      <c r="C835" s="148"/>
      <c r="D835" s="148"/>
      <c r="E835"/>
      <c r="F835" s="149"/>
      <c r="G835" s="149"/>
      <c r="J835" s="150"/>
      <c r="K835" s="148"/>
      <c r="L835" s="148"/>
      <c r="M835" s="148"/>
      <c r="N835" s="149"/>
      <c r="O835" s="149"/>
      <c r="P835" s="149"/>
    </row>
    <row r="836" spans="1:16" x14ac:dyDescent="0.25">
      <c r="A836"/>
      <c r="B836" s="148"/>
      <c r="C836" s="148"/>
      <c r="D836" s="148"/>
      <c r="E836"/>
      <c r="F836" s="149"/>
      <c r="G836" s="149"/>
      <c r="J836" s="150"/>
      <c r="K836" s="148"/>
      <c r="L836" s="148"/>
      <c r="M836" s="148"/>
      <c r="N836" s="149"/>
      <c r="O836" s="149"/>
      <c r="P836" s="149"/>
    </row>
    <row r="837" spans="1:16" x14ac:dyDescent="0.25">
      <c r="A837"/>
      <c r="B837" s="148"/>
      <c r="C837" s="148"/>
      <c r="D837" s="148"/>
      <c r="E837"/>
      <c r="F837" s="149"/>
      <c r="G837" s="149"/>
      <c r="J837" s="150"/>
      <c r="K837" s="148"/>
      <c r="L837" s="148"/>
      <c r="M837" s="148"/>
      <c r="N837" s="149"/>
      <c r="O837" s="149"/>
      <c r="P837" s="149"/>
    </row>
    <row r="838" spans="1:16" x14ac:dyDescent="0.25">
      <c r="A838"/>
      <c r="B838" s="148"/>
      <c r="C838" s="148"/>
      <c r="D838" s="148"/>
      <c r="E838"/>
      <c r="F838" s="149"/>
      <c r="G838" s="149"/>
      <c r="J838" s="150"/>
      <c r="K838" s="148"/>
      <c r="L838" s="148"/>
      <c r="M838" s="148"/>
      <c r="N838" s="149"/>
      <c r="O838" s="149"/>
      <c r="P838" s="149"/>
    </row>
    <row r="839" spans="1:16" x14ac:dyDescent="0.25">
      <c r="A839"/>
      <c r="B839" s="148"/>
      <c r="C839" s="148"/>
      <c r="D839" s="148"/>
      <c r="E839"/>
      <c r="F839" s="149"/>
      <c r="G839" s="149"/>
      <c r="J839" s="150"/>
      <c r="K839" s="148"/>
      <c r="L839" s="148"/>
      <c r="M839" s="148"/>
      <c r="N839" s="149"/>
      <c r="O839" s="149"/>
      <c r="P839" s="149"/>
    </row>
    <row r="840" spans="1:16" x14ac:dyDescent="0.25">
      <c r="A840"/>
      <c r="B840" s="148"/>
      <c r="C840" s="148"/>
      <c r="D840" s="148"/>
      <c r="E840"/>
      <c r="F840" s="149"/>
      <c r="G840" s="149"/>
      <c r="J840" s="150"/>
      <c r="K840" s="148"/>
      <c r="L840" s="148"/>
      <c r="M840" s="148"/>
      <c r="N840" s="149"/>
      <c r="O840" s="149"/>
      <c r="P840" s="149"/>
    </row>
    <row r="841" spans="1:16" x14ac:dyDescent="0.25">
      <c r="A841"/>
      <c r="B841" s="148"/>
      <c r="C841" s="148"/>
      <c r="D841" s="148"/>
      <c r="E841"/>
      <c r="F841" s="149"/>
      <c r="G841" s="149"/>
      <c r="J841" s="150"/>
      <c r="K841" s="148"/>
      <c r="L841" s="148"/>
      <c r="M841" s="148"/>
      <c r="N841" s="149"/>
      <c r="O841" s="149"/>
      <c r="P841" s="149"/>
    </row>
    <row r="842" spans="1:16" x14ac:dyDescent="0.25">
      <c r="A842"/>
      <c r="B842" s="148"/>
      <c r="C842" s="148"/>
      <c r="D842" s="148"/>
      <c r="E842"/>
      <c r="F842" s="149"/>
      <c r="G842" s="149"/>
      <c r="J842" s="150"/>
      <c r="K842" s="148"/>
      <c r="L842" s="148"/>
      <c r="M842" s="148"/>
      <c r="N842" s="149"/>
      <c r="O842" s="149"/>
      <c r="P842" s="149"/>
    </row>
    <row r="843" spans="1:16" x14ac:dyDescent="0.25">
      <c r="A843"/>
      <c r="B843" s="148"/>
      <c r="C843" s="148"/>
      <c r="D843" s="148"/>
      <c r="E843"/>
      <c r="F843" s="149"/>
      <c r="G843" s="149"/>
      <c r="J843" s="150"/>
      <c r="K843" s="148"/>
      <c r="L843" s="148"/>
      <c r="M843" s="148"/>
      <c r="N843" s="149"/>
      <c r="O843" s="149"/>
      <c r="P843" s="149"/>
    </row>
    <row r="844" spans="1:16" x14ac:dyDescent="0.25">
      <c r="A844"/>
      <c r="B844" s="148"/>
      <c r="C844" s="148"/>
      <c r="D844" s="148"/>
      <c r="E844"/>
      <c r="F844" s="149"/>
      <c r="G844" s="149"/>
      <c r="J844" s="150"/>
      <c r="K844" s="148"/>
      <c r="L844" s="148"/>
      <c r="M844" s="148"/>
      <c r="N844" s="149"/>
      <c r="O844" s="149"/>
      <c r="P844" s="149"/>
    </row>
    <row r="845" spans="1:16" x14ac:dyDescent="0.25">
      <c r="A845"/>
      <c r="B845" s="148"/>
      <c r="C845" s="148"/>
      <c r="D845" s="148"/>
      <c r="E845"/>
      <c r="F845" s="149"/>
      <c r="G845" s="149"/>
      <c r="J845" s="150"/>
      <c r="K845" s="148"/>
      <c r="L845" s="148"/>
      <c r="M845" s="148"/>
      <c r="N845" s="149"/>
      <c r="O845" s="149"/>
      <c r="P845" s="149"/>
    </row>
    <row r="846" spans="1:16" x14ac:dyDescent="0.25">
      <c r="A846"/>
      <c r="B846" s="148"/>
      <c r="C846" s="148"/>
      <c r="D846" s="148"/>
      <c r="E846"/>
      <c r="F846" s="149"/>
      <c r="G846" s="149"/>
      <c r="J846" s="150"/>
      <c r="K846" s="148"/>
      <c r="L846" s="148"/>
      <c r="M846" s="148"/>
      <c r="N846" s="149"/>
      <c r="O846" s="149"/>
      <c r="P846" s="149"/>
    </row>
    <row r="847" spans="1:16" x14ac:dyDescent="0.25">
      <c r="A847"/>
      <c r="B847" s="148"/>
      <c r="C847" s="148"/>
      <c r="D847" s="148"/>
      <c r="E847"/>
      <c r="F847" s="149"/>
      <c r="G847" s="149"/>
      <c r="J847" s="150"/>
      <c r="K847" s="148"/>
      <c r="L847" s="148"/>
      <c r="M847" s="148"/>
      <c r="N847" s="149"/>
      <c r="O847" s="149"/>
      <c r="P847" s="149"/>
    </row>
    <row r="848" spans="1:16" x14ac:dyDescent="0.25">
      <c r="A848"/>
      <c r="B848" s="148"/>
      <c r="C848" s="148"/>
      <c r="D848" s="148"/>
      <c r="E848"/>
      <c r="F848" s="149"/>
      <c r="G848" s="149"/>
      <c r="J848" s="150"/>
      <c r="K848" s="148"/>
      <c r="L848" s="148"/>
      <c r="M848" s="148"/>
      <c r="N848" s="149"/>
      <c r="O848" s="149"/>
      <c r="P848" s="149"/>
    </row>
    <row r="849" spans="1:16" x14ac:dyDescent="0.25">
      <c r="A849"/>
      <c r="B849" s="148"/>
      <c r="C849" s="148"/>
      <c r="D849" s="148"/>
      <c r="E849"/>
      <c r="F849" s="149"/>
      <c r="G849" s="149"/>
      <c r="J849" s="150"/>
      <c r="K849" s="148"/>
      <c r="L849" s="148"/>
      <c r="M849" s="148"/>
      <c r="N849" s="149"/>
      <c r="O849" s="149"/>
      <c r="P849" s="149"/>
    </row>
    <row r="850" spans="1:16" x14ac:dyDescent="0.25">
      <c r="A850"/>
      <c r="B850" s="148"/>
      <c r="C850" s="148"/>
      <c r="D850" s="148"/>
      <c r="E850"/>
      <c r="F850" s="149"/>
      <c r="G850" s="149"/>
      <c r="J850" s="150"/>
      <c r="K850" s="148"/>
      <c r="L850" s="148"/>
      <c r="M850" s="148"/>
      <c r="N850" s="149"/>
      <c r="O850" s="149"/>
      <c r="P850" s="149"/>
    </row>
    <row r="851" spans="1:16" x14ac:dyDescent="0.25">
      <c r="A851"/>
      <c r="B851" s="148"/>
      <c r="C851" s="148"/>
      <c r="D851" s="148"/>
      <c r="E851"/>
      <c r="F851" s="149"/>
      <c r="G851" s="149"/>
      <c r="J851" s="150"/>
      <c r="K851" s="148"/>
      <c r="L851" s="148"/>
      <c r="M851" s="148"/>
      <c r="N851" s="149"/>
      <c r="O851" s="149"/>
      <c r="P851" s="149"/>
    </row>
    <row r="852" spans="1:16" x14ac:dyDescent="0.25">
      <c r="A852"/>
      <c r="B852" s="148"/>
      <c r="C852" s="148"/>
      <c r="D852" s="148"/>
      <c r="E852"/>
      <c r="F852" s="149"/>
      <c r="G852" s="149"/>
      <c r="J852" s="150"/>
      <c r="K852" s="148"/>
      <c r="L852" s="148"/>
      <c r="M852" s="148"/>
      <c r="N852" s="149"/>
      <c r="O852" s="149"/>
      <c r="P852" s="149"/>
    </row>
    <row r="853" spans="1:16" x14ac:dyDescent="0.25">
      <c r="A853"/>
      <c r="B853" s="148"/>
      <c r="C853" s="148"/>
      <c r="D853" s="148"/>
      <c r="E853"/>
      <c r="F853" s="149"/>
      <c r="G853" s="149"/>
      <c r="J853" s="150"/>
      <c r="K853" s="148"/>
      <c r="L853" s="148"/>
      <c r="M853" s="148"/>
      <c r="N853" s="149"/>
      <c r="O853" s="149"/>
      <c r="P853" s="149"/>
    </row>
    <row r="854" spans="1:16" x14ac:dyDescent="0.25">
      <c r="A854"/>
      <c r="B854" s="148"/>
      <c r="C854" s="148"/>
      <c r="D854" s="148"/>
      <c r="E854"/>
      <c r="F854" s="149"/>
      <c r="G854" s="149"/>
      <c r="J854" s="150"/>
      <c r="K854" s="148"/>
      <c r="L854" s="148"/>
      <c r="M854" s="148"/>
      <c r="N854" s="149"/>
      <c r="O854" s="149"/>
      <c r="P854" s="149"/>
    </row>
    <row r="855" spans="1:16" x14ac:dyDescent="0.25">
      <c r="A855"/>
      <c r="B855" s="148"/>
      <c r="C855" s="148"/>
      <c r="D855" s="148"/>
      <c r="E855"/>
      <c r="F855" s="149"/>
      <c r="G855" s="149"/>
      <c r="J855" s="150"/>
      <c r="K855" s="148"/>
      <c r="L855" s="148"/>
      <c r="M855" s="148"/>
      <c r="N855" s="149"/>
      <c r="O855" s="149"/>
      <c r="P855" s="149"/>
    </row>
    <row r="856" spans="1:16" x14ac:dyDescent="0.25">
      <c r="A856"/>
      <c r="B856" s="148"/>
      <c r="C856" s="148"/>
      <c r="D856" s="148"/>
      <c r="E856"/>
      <c r="F856" s="149"/>
      <c r="G856" s="149"/>
      <c r="J856" s="150"/>
      <c r="K856" s="148"/>
      <c r="L856" s="148"/>
      <c r="M856" s="148"/>
      <c r="N856" s="149"/>
      <c r="O856" s="149"/>
      <c r="P856" s="149"/>
    </row>
    <row r="857" spans="1:16" x14ac:dyDescent="0.25">
      <c r="A857"/>
      <c r="B857" s="148"/>
      <c r="C857" s="148"/>
      <c r="D857" s="148"/>
      <c r="E857"/>
      <c r="F857" s="149"/>
      <c r="G857" s="149"/>
      <c r="J857" s="150"/>
      <c r="K857" s="148"/>
      <c r="L857" s="148"/>
      <c r="M857" s="148"/>
      <c r="N857" s="149"/>
      <c r="O857" s="149"/>
      <c r="P857" s="149"/>
    </row>
    <row r="858" spans="1:16" x14ac:dyDescent="0.25">
      <c r="A858"/>
      <c r="B858" s="148"/>
      <c r="C858" s="148"/>
      <c r="D858" s="148"/>
      <c r="E858"/>
      <c r="F858" s="149"/>
      <c r="G858" s="149"/>
      <c r="J858" s="150"/>
      <c r="K858" s="148"/>
      <c r="L858" s="148"/>
      <c r="M858" s="148"/>
      <c r="N858" s="149"/>
      <c r="O858" s="149"/>
      <c r="P858" s="149"/>
    </row>
    <row r="859" spans="1:16" x14ac:dyDescent="0.25">
      <c r="A859"/>
      <c r="B859" s="148"/>
      <c r="C859" s="148"/>
      <c r="D859" s="148"/>
      <c r="E859"/>
      <c r="F859" s="149"/>
      <c r="G859" s="149"/>
      <c r="J859" s="150"/>
      <c r="K859" s="148"/>
      <c r="L859" s="148"/>
      <c r="M859" s="148"/>
      <c r="N859" s="149"/>
      <c r="O859" s="149"/>
      <c r="P859" s="149"/>
    </row>
    <row r="860" spans="1:16" x14ac:dyDescent="0.25">
      <c r="A860"/>
      <c r="B860" s="148"/>
      <c r="C860" s="148"/>
      <c r="D860" s="148"/>
      <c r="E860"/>
      <c r="F860" s="149"/>
      <c r="G860" s="149"/>
      <c r="J860" s="150"/>
      <c r="K860" s="148"/>
      <c r="L860" s="148"/>
      <c r="M860" s="148"/>
      <c r="N860" s="149"/>
      <c r="O860" s="149"/>
      <c r="P860" s="149"/>
    </row>
    <row r="861" spans="1:16" x14ac:dyDescent="0.25">
      <c r="A861"/>
      <c r="B861" s="148"/>
      <c r="C861" s="148"/>
      <c r="D861" s="148"/>
      <c r="E861"/>
      <c r="F861" s="149"/>
      <c r="G861" s="149"/>
      <c r="J861" s="150"/>
      <c r="K861" s="148"/>
      <c r="L861" s="148"/>
      <c r="M861" s="148"/>
      <c r="N861" s="149"/>
      <c r="O861" s="149"/>
      <c r="P861" s="149"/>
    </row>
    <row r="862" spans="1:16" x14ac:dyDescent="0.25">
      <c r="A862"/>
      <c r="B862" s="148"/>
      <c r="C862" s="148"/>
      <c r="D862" s="148"/>
      <c r="E862"/>
      <c r="F862" s="149"/>
      <c r="G862" s="149"/>
      <c r="J862" s="150"/>
      <c r="K862" s="148"/>
      <c r="L862" s="148"/>
      <c r="M862" s="148"/>
      <c r="N862" s="149"/>
      <c r="O862" s="149"/>
      <c r="P862" s="149"/>
    </row>
    <row r="863" spans="1:16" x14ac:dyDescent="0.25">
      <c r="A863"/>
      <c r="B863" s="148"/>
      <c r="C863" s="148"/>
      <c r="D863" s="148"/>
      <c r="E863"/>
      <c r="F863" s="149"/>
      <c r="G863" s="149"/>
      <c r="J863" s="150"/>
      <c r="K863" s="148"/>
      <c r="L863" s="148"/>
      <c r="M863" s="148"/>
      <c r="N863" s="149"/>
      <c r="O863" s="149"/>
      <c r="P863" s="149"/>
    </row>
    <row r="864" spans="1:16" x14ac:dyDescent="0.25">
      <c r="A864"/>
      <c r="B864" s="148"/>
      <c r="C864" s="148"/>
      <c r="D864" s="148"/>
      <c r="E864"/>
      <c r="F864" s="149"/>
      <c r="G864" s="149"/>
      <c r="J864" s="150"/>
      <c r="K864" s="148"/>
      <c r="L864" s="148"/>
      <c r="M864" s="148"/>
      <c r="N864" s="149"/>
      <c r="O864" s="149"/>
      <c r="P864" s="149"/>
    </row>
    <row r="865" spans="1:16" x14ac:dyDescent="0.25">
      <c r="A865"/>
      <c r="B865" s="148"/>
      <c r="C865" s="148"/>
      <c r="D865" s="148"/>
      <c r="E865"/>
      <c r="F865" s="149"/>
      <c r="G865" s="149"/>
      <c r="J865" s="150"/>
      <c r="K865" s="148"/>
      <c r="L865" s="148"/>
      <c r="M865" s="148"/>
      <c r="N865" s="149"/>
      <c r="O865" s="149"/>
      <c r="P865" s="149"/>
    </row>
    <row r="866" spans="1:16" x14ac:dyDescent="0.25">
      <c r="A866"/>
      <c r="B866" s="148"/>
      <c r="C866" s="148"/>
      <c r="D866" s="148"/>
      <c r="E866"/>
      <c r="F866" s="149"/>
      <c r="G866" s="149"/>
      <c r="J866" s="150"/>
      <c r="K866" s="148"/>
      <c r="L866" s="148"/>
      <c r="M866" s="148"/>
      <c r="N866" s="149"/>
      <c r="O866" s="149"/>
      <c r="P866" s="149"/>
    </row>
    <row r="867" spans="1:16" x14ac:dyDescent="0.25">
      <c r="A867"/>
      <c r="B867" s="148"/>
      <c r="C867" s="148"/>
      <c r="D867" s="148"/>
      <c r="E867"/>
      <c r="F867" s="149"/>
      <c r="G867" s="149"/>
      <c r="J867" s="150"/>
      <c r="K867" s="148"/>
      <c r="L867" s="148"/>
      <c r="M867" s="148"/>
      <c r="N867" s="149"/>
      <c r="O867" s="149"/>
      <c r="P867" s="149"/>
    </row>
    <row r="868" spans="1:16" x14ac:dyDescent="0.25">
      <c r="A868"/>
      <c r="B868" s="148"/>
      <c r="C868" s="148"/>
      <c r="D868" s="148"/>
      <c r="E868"/>
      <c r="F868" s="149"/>
      <c r="G868" s="149"/>
      <c r="J868" s="150"/>
      <c r="K868" s="148"/>
      <c r="L868" s="148"/>
      <c r="M868" s="148"/>
      <c r="N868" s="149"/>
      <c r="O868" s="149"/>
      <c r="P868" s="149"/>
    </row>
    <row r="869" spans="1:16" x14ac:dyDescent="0.25">
      <c r="A869"/>
      <c r="B869" s="148"/>
      <c r="C869" s="148"/>
      <c r="D869" s="148"/>
      <c r="E869"/>
      <c r="F869" s="149"/>
      <c r="G869" s="149"/>
      <c r="J869" s="150"/>
      <c r="K869" s="148"/>
      <c r="L869" s="148"/>
      <c r="M869" s="148"/>
      <c r="N869" s="149"/>
      <c r="O869" s="149"/>
      <c r="P869" s="149"/>
    </row>
    <row r="870" spans="1:16" x14ac:dyDescent="0.25">
      <c r="A870"/>
      <c r="B870" s="148"/>
      <c r="C870" s="148"/>
      <c r="D870" s="148"/>
      <c r="E870"/>
      <c r="F870" s="149"/>
      <c r="G870" s="149"/>
      <c r="J870" s="150"/>
      <c r="K870" s="148"/>
      <c r="L870" s="148"/>
      <c r="M870" s="148"/>
      <c r="N870" s="149"/>
      <c r="O870" s="149"/>
      <c r="P870" s="149"/>
    </row>
    <row r="871" spans="1:16" x14ac:dyDescent="0.25">
      <c r="A871"/>
      <c r="B871" s="148"/>
      <c r="C871" s="148"/>
      <c r="D871" s="148"/>
      <c r="E871"/>
      <c r="F871" s="149"/>
      <c r="G871" s="149"/>
      <c r="J871" s="150"/>
      <c r="K871" s="148"/>
      <c r="L871" s="148"/>
      <c r="M871" s="148"/>
      <c r="N871" s="149"/>
      <c r="O871" s="149"/>
      <c r="P871" s="149"/>
    </row>
    <row r="872" spans="1:16" x14ac:dyDescent="0.25">
      <c r="A872"/>
      <c r="B872" s="148"/>
      <c r="C872" s="148"/>
      <c r="D872" s="148"/>
      <c r="E872"/>
      <c r="F872" s="149"/>
      <c r="G872" s="149"/>
      <c r="J872" s="150"/>
      <c r="K872" s="148"/>
      <c r="L872" s="148"/>
      <c r="M872" s="148"/>
      <c r="N872" s="149"/>
      <c r="O872" s="149"/>
      <c r="P872" s="149"/>
    </row>
    <row r="873" spans="1:16" x14ac:dyDescent="0.25">
      <c r="A873"/>
      <c r="B873" s="148"/>
      <c r="C873" s="148"/>
      <c r="D873" s="148"/>
      <c r="E873"/>
      <c r="F873" s="149"/>
      <c r="G873" s="149"/>
      <c r="J873" s="150"/>
      <c r="K873" s="148"/>
      <c r="L873" s="148"/>
      <c r="M873" s="148"/>
      <c r="N873" s="149"/>
      <c r="O873" s="149"/>
      <c r="P873" s="149"/>
    </row>
    <row r="874" spans="1:16" x14ac:dyDescent="0.25">
      <c r="A874"/>
      <c r="B874" s="148"/>
      <c r="C874" s="148"/>
      <c r="D874" s="148"/>
      <c r="E874"/>
      <c r="F874" s="149"/>
      <c r="G874" s="149"/>
      <c r="J874" s="150"/>
      <c r="K874" s="148"/>
      <c r="L874" s="148"/>
      <c r="M874" s="148"/>
      <c r="N874" s="149"/>
      <c r="O874" s="149"/>
      <c r="P874" s="149"/>
    </row>
    <row r="875" spans="1:16" x14ac:dyDescent="0.25">
      <c r="A875"/>
      <c r="B875" s="148"/>
      <c r="C875" s="148"/>
      <c r="D875" s="148"/>
      <c r="E875"/>
      <c r="F875" s="149"/>
      <c r="G875" s="149"/>
      <c r="J875" s="150"/>
      <c r="K875" s="148"/>
      <c r="L875" s="148"/>
      <c r="M875" s="148"/>
      <c r="N875" s="149"/>
      <c r="O875" s="149"/>
      <c r="P875" s="149"/>
    </row>
    <row r="876" spans="1:16" x14ac:dyDescent="0.25">
      <c r="A876"/>
      <c r="B876" s="148"/>
      <c r="C876" s="148"/>
      <c r="D876" s="148"/>
      <c r="E876"/>
      <c r="F876" s="149"/>
      <c r="G876" s="149"/>
      <c r="J876" s="150"/>
      <c r="K876" s="148"/>
      <c r="L876" s="148"/>
      <c r="M876" s="148"/>
      <c r="N876" s="149"/>
      <c r="O876" s="149"/>
      <c r="P876" s="149"/>
    </row>
    <row r="877" spans="1:16" x14ac:dyDescent="0.25">
      <c r="A877"/>
      <c r="B877" s="148"/>
      <c r="C877" s="148"/>
      <c r="D877" s="148"/>
      <c r="E877"/>
      <c r="F877" s="149"/>
      <c r="G877" s="149"/>
      <c r="J877" s="150"/>
      <c r="K877" s="148"/>
      <c r="L877" s="148"/>
      <c r="M877" s="148"/>
      <c r="N877" s="149"/>
      <c r="O877" s="149"/>
      <c r="P877" s="149"/>
    </row>
    <row r="878" spans="1:16" x14ac:dyDescent="0.25">
      <c r="A878"/>
      <c r="B878" s="148"/>
      <c r="C878" s="148"/>
      <c r="D878" s="148"/>
      <c r="E878"/>
      <c r="F878" s="149"/>
      <c r="G878" s="149"/>
      <c r="J878" s="150"/>
      <c r="K878" s="148"/>
      <c r="L878" s="148"/>
      <c r="M878" s="148"/>
      <c r="N878" s="149"/>
      <c r="O878" s="149"/>
      <c r="P878" s="149"/>
    </row>
    <row r="879" spans="1:16" x14ac:dyDescent="0.25">
      <c r="A879"/>
      <c r="B879" s="148"/>
      <c r="C879" s="148"/>
      <c r="D879" s="148"/>
      <c r="E879"/>
      <c r="F879" s="149"/>
      <c r="G879" s="149"/>
      <c r="J879" s="150"/>
      <c r="K879" s="148"/>
      <c r="L879" s="148"/>
      <c r="M879" s="148"/>
      <c r="N879" s="149"/>
      <c r="O879" s="149"/>
      <c r="P879" s="149"/>
    </row>
    <row r="880" spans="1:16" x14ac:dyDescent="0.25">
      <c r="A880"/>
      <c r="B880" s="148"/>
      <c r="C880" s="148"/>
      <c r="D880" s="148"/>
      <c r="E880"/>
      <c r="F880" s="149"/>
      <c r="G880" s="149"/>
      <c r="J880" s="150"/>
      <c r="K880" s="148"/>
      <c r="L880" s="148"/>
      <c r="M880" s="148"/>
      <c r="N880" s="149"/>
      <c r="O880" s="149"/>
      <c r="P880" s="149"/>
    </row>
    <row r="881" spans="1:16" x14ac:dyDescent="0.25">
      <c r="A881"/>
      <c r="B881" s="148"/>
      <c r="C881" s="148"/>
      <c r="D881" s="148"/>
      <c r="E881"/>
      <c r="F881" s="149"/>
      <c r="G881" s="149"/>
      <c r="J881" s="150"/>
      <c r="K881" s="148"/>
      <c r="L881" s="148"/>
      <c r="M881" s="148"/>
      <c r="N881" s="149"/>
      <c r="O881" s="149"/>
      <c r="P881" s="149"/>
    </row>
    <row r="882" spans="1:16" x14ac:dyDescent="0.25">
      <c r="A882"/>
      <c r="B882" s="148"/>
      <c r="C882" s="148"/>
      <c r="D882" s="148"/>
      <c r="E882"/>
      <c r="F882" s="149"/>
      <c r="G882" s="149"/>
      <c r="J882" s="150"/>
      <c r="K882" s="148"/>
      <c r="L882" s="148"/>
      <c r="M882" s="148"/>
      <c r="N882" s="149"/>
      <c r="O882" s="149"/>
      <c r="P882" s="149"/>
    </row>
    <row r="883" spans="1:16" x14ac:dyDescent="0.25">
      <c r="A883"/>
      <c r="B883" s="148"/>
      <c r="C883" s="148"/>
      <c r="D883" s="148"/>
      <c r="E883"/>
      <c r="F883" s="149"/>
      <c r="G883" s="149"/>
      <c r="J883" s="150"/>
      <c r="K883" s="148"/>
      <c r="L883" s="148"/>
      <c r="M883" s="148"/>
      <c r="N883" s="149"/>
      <c r="O883" s="149"/>
      <c r="P883" s="149"/>
    </row>
    <row r="884" spans="1:16" x14ac:dyDescent="0.25">
      <c r="A884"/>
      <c r="B884" s="148"/>
      <c r="C884" s="148"/>
      <c r="D884" s="148"/>
      <c r="E884"/>
      <c r="F884" s="149"/>
      <c r="G884" s="149"/>
      <c r="J884" s="150"/>
      <c r="K884" s="148"/>
      <c r="L884" s="148"/>
      <c r="M884" s="148"/>
      <c r="N884" s="149"/>
      <c r="O884" s="149"/>
      <c r="P884" s="149"/>
    </row>
    <row r="885" spans="1:16" x14ac:dyDescent="0.25">
      <c r="A885"/>
      <c r="B885" s="148"/>
      <c r="C885" s="148"/>
      <c r="D885" s="148"/>
      <c r="E885"/>
      <c r="F885" s="149"/>
      <c r="G885" s="149"/>
      <c r="J885" s="150"/>
      <c r="K885" s="148"/>
      <c r="L885" s="148"/>
      <c r="M885" s="148"/>
      <c r="N885" s="149"/>
      <c r="O885" s="149"/>
      <c r="P885" s="149"/>
    </row>
    <row r="886" spans="1:16" x14ac:dyDescent="0.25">
      <c r="A886"/>
      <c r="B886" s="148"/>
      <c r="C886" s="148"/>
      <c r="D886" s="148"/>
      <c r="E886"/>
      <c r="F886" s="149"/>
      <c r="G886" s="149"/>
      <c r="J886" s="150"/>
      <c r="K886" s="148"/>
      <c r="L886" s="148"/>
      <c r="M886" s="148"/>
      <c r="N886" s="149"/>
      <c r="O886" s="149"/>
      <c r="P886" s="149"/>
    </row>
    <row r="887" spans="1:16" x14ac:dyDescent="0.25">
      <c r="A887"/>
      <c r="B887" s="148"/>
      <c r="C887" s="148"/>
      <c r="D887" s="148"/>
      <c r="E887"/>
      <c r="F887" s="149"/>
      <c r="G887" s="149"/>
      <c r="J887" s="150"/>
      <c r="K887" s="148"/>
      <c r="L887" s="148"/>
      <c r="M887" s="148"/>
      <c r="N887" s="149"/>
      <c r="O887" s="149"/>
      <c r="P887" s="149"/>
    </row>
    <row r="888" spans="1:16" x14ac:dyDescent="0.25">
      <c r="A888"/>
      <c r="B888" s="148"/>
      <c r="C888" s="148"/>
      <c r="D888" s="148"/>
      <c r="E888"/>
      <c r="F888" s="149"/>
      <c r="G888" s="149"/>
      <c r="J888" s="150"/>
      <c r="K888" s="148"/>
      <c r="L888" s="148"/>
      <c r="M888" s="148"/>
      <c r="N888" s="149"/>
      <c r="O888" s="149"/>
      <c r="P888" s="149"/>
    </row>
    <row r="889" spans="1:16" x14ac:dyDescent="0.25">
      <c r="A889"/>
      <c r="B889" s="148"/>
      <c r="C889" s="148"/>
      <c r="D889" s="148"/>
      <c r="E889"/>
      <c r="F889" s="149"/>
      <c r="G889" s="149"/>
      <c r="J889" s="150"/>
      <c r="K889" s="148"/>
      <c r="L889" s="148"/>
      <c r="M889" s="148"/>
      <c r="N889" s="149"/>
      <c r="O889" s="149"/>
      <c r="P889" s="149"/>
    </row>
    <row r="890" spans="1:16" x14ac:dyDescent="0.25">
      <c r="A890"/>
      <c r="B890" s="148"/>
      <c r="C890" s="148"/>
      <c r="D890" s="148"/>
      <c r="E890"/>
      <c r="F890" s="149"/>
      <c r="G890" s="149"/>
      <c r="J890" s="150"/>
      <c r="K890" s="148"/>
      <c r="L890" s="148"/>
      <c r="M890" s="148"/>
      <c r="N890" s="149"/>
      <c r="O890" s="149"/>
      <c r="P890" s="149"/>
    </row>
    <row r="891" spans="1:16" x14ac:dyDescent="0.25">
      <c r="A891"/>
      <c r="B891" s="148"/>
      <c r="C891" s="148"/>
      <c r="D891" s="148"/>
      <c r="E891"/>
      <c r="F891" s="149"/>
      <c r="G891" s="149"/>
      <c r="J891" s="150"/>
      <c r="K891" s="148"/>
      <c r="L891" s="148"/>
      <c r="M891" s="148"/>
      <c r="N891" s="149"/>
      <c r="O891" s="149"/>
      <c r="P891" s="149"/>
    </row>
    <row r="892" spans="1:16" x14ac:dyDescent="0.25">
      <c r="A892"/>
      <c r="B892" s="148"/>
      <c r="C892" s="148"/>
      <c r="D892" s="148"/>
      <c r="E892"/>
      <c r="F892" s="149"/>
      <c r="G892" s="149"/>
      <c r="J892" s="150"/>
      <c r="K892" s="148"/>
      <c r="L892" s="148"/>
      <c r="M892" s="148"/>
      <c r="N892" s="149"/>
      <c r="O892" s="149"/>
      <c r="P892" s="149"/>
    </row>
    <row r="893" spans="1:16" x14ac:dyDescent="0.25">
      <c r="A893"/>
      <c r="B893" s="148"/>
      <c r="C893" s="148"/>
      <c r="D893" s="148"/>
      <c r="E893"/>
      <c r="F893" s="149"/>
      <c r="G893" s="149"/>
      <c r="J893" s="150"/>
      <c r="K893" s="148"/>
      <c r="L893" s="148"/>
      <c r="M893" s="148"/>
      <c r="N893" s="149"/>
      <c r="O893" s="149"/>
      <c r="P893" s="149"/>
    </row>
    <row r="894" spans="1:16" x14ac:dyDescent="0.25">
      <c r="A894"/>
      <c r="B894" s="148"/>
      <c r="C894" s="148"/>
      <c r="D894" s="148"/>
      <c r="E894"/>
      <c r="F894" s="149"/>
      <c r="G894" s="149"/>
      <c r="J894" s="150"/>
      <c r="K894" s="148"/>
      <c r="L894" s="148"/>
      <c r="M894" s="148"/>
      <c r="N894" s="149"/>
      <c r="O894" s="149"/>
      <c r="P894" s="149"/>
    </row>
    <row r="895" spans="1:16" x14ac:dyDescent="0.25">
      <c r="A895"/>
      <c r="B895" s="148"/>
      <c r="C895" s="148"/>
      <c r="D895" s="148"/>
      <c r="E895"/>
      <c r="F895" s="149"/>
      <c r="G895" s="149"/>
      <c r="J895" s="150"/>
      <c r="K895" s="148"/>
      <c r="L895" s="148"/>
      <c r="M895" s="148"/>
      <c r="N895" s="149"/>
      <c r="O895" s="149"/>
      <c r="P895" s="149"/>
    </row>
    <row r="896" spans="1:16" x14ac:dyDescent="0.25">
      <c r="A896"/>
      <c r="B896" s="148"/>
      <c r="C896" s="148"/>
      <c r="D896" s="148"/>
      <c r="E896"/>
      <c r="F896" s="149"/>
      <c r="G896" s="149"/>
      <c r="J896" s="150"/>
      <c r="K896" s="148"/>
      <c r="L896" s="148"/>
      <c r="M896" s="148"/>
      <c r="N896" s="149"/>
      <c r="O896" s="149"/>
      <c r="P896" s="149"/>
    </row>
    <row r="897" spans="1:16" x14ac:dyDescent="0.25">
      <c r="A897"/>
      <c r="B897" s="148"/>
      <c r="C897" s="148"/>
      <c r="D897" s="148"/>
      <c r="E897"/>
      <c r="F897" s="149"/>
      <c r="G897" s="149"/>
      <c r="J897" s="150"/>
      <c r="K897" s="148"/>
      <c r="L897" s="148"/>
      <c r="M897" s="148"/>
      <c r="N897" s="149"/>
      <c r="O897" s="149"/>
      <c r="P897" s="149"/>
    </row>
    <row r="898" spans="1:16" x14ac:dyDescent="0.25">
      <c r="A898"/>
      <c r="B898" s="148"/>
      <c r="C898" s="148"/>
      <c r="D898" s="148"/>
      <c r="E898"/>
      <c r="F898" s="149"/>
      <c r="G898" s="149"/>
      <c r="J898" s="150"/>
      <c r="K898" s="148"/>
      <c r="L898" s="148"/>
      <c r="M898" s="148"/>
      <c r="N898" s="149"/>
      <c r="O898" s="149"/>
      <c r="P898" s="149"/>
    </row>
    <row r="899" spans="1:16" x14ac:dyDescent="0.25">
      <c r="A899"/>
      <c r="B899" s="148"/>
      <c r="C899" s="148"/>
      <c r="D899" s="148"/>
      <c r="E899"/>
      <c r="F899" s="149"/>
      <c r="G899" s="149"/>
      <c r="J899" s="150"/>
      <c r="K899" s="148"/>
      <c r="L899" s="148"/>
      <c r="M899" s="148"/>
      <c r="N899" s="149"/>
      <c r="O899" s="149"/>
      <c r="P899" s="149"/>
    </row>
    <row r="900" spans="1:16" x14ac:dyDescent="0.25">
      <c r="A900"/>
      <c r="B900" s="148"/>
      <c r="C900" s="148"/>
      <c r="D900" s="148"/>
      <c r="E900"/>
      <c r="F900" s="149"/>
      <c r="G900" s="149"/>
      <c r="J900" s="150"/>
      <c r="K900" s="148"/>
      <c r="L900" s="148"/>
      <c r="M900" s="148"/>
      <c r="N900" s="149"/>
      <c r="O900" s="149"/>
      <c r="P900" s="149"/>
    </row>
    <row r="901" spans="1:16" x14ac:dyDescent="0.25">
      <c r="A901"/>
      <c r="B901" s="148"/>
      <c r="C901" s="148"/>
      <c r="D901" s="148"/>
      <c r="E901"/>
      <c r="F901" s="149"/>
      <c r="G901" s="149"/>
      <c r="J901" s="150"/>
      <c r="K901" s="148"/>
      <c r="L901" s="148"/>
      <c r="M901" s="148"/>
      <c r="N901" s="149"/>
      <c r="O901" s="149"/>
      <c r="P901" s="149"/>
    </row>
    <row r="902" spans="1:16" x14ac:dyDescent="0.25">
      <c r="A902"/>
      <c r="B902" s="148"/>
      <c r="C902" s="148"/>
      <c r="D902" s="148"/>
      <c r="E902"/>
      <c r="F902" s="149"/>
      <c r="G902" s="149"/>
      <c r="J902" s="150"/>
      <c r="K902" s="148"/>
      <c r="L902" s="148"/>
      <c r="M902" s="148"/>
      <c r="N902" s="149"/>
      <c r="O902" s="149"/>
      <c r="P902" s="149"/>
    </row>
    <row r="903" spans="1:16" x14ac:dyDescent="0.25">
      <c r="A903"/>
      <c r="B903" s="148"/>
      <c r="C903" s="148"/>
      <c r="D903" s="148"/>
      <c r="E903"/>
      <c r="F903" s="149"/>
      <c r="G903" s="149"/>
      <c r="J903" s="150"/>
      <c r="K903" s="148"/>
      <c r="L903" s="148"/>
      <c r="M903" s="148"/>
      <c r="N903" s="149"/>
      <c r="O903" s="149"/>
      <c r="P903" s="149"/>
    </row>
    <row r="904" spans="1:16" x14ac:dyDescent="0.25">
      <c r="A904"/>
      <c r="B904" s="148"/>
      <c r="C904" s="148"/>
      <c r="D904" s="148"/>
      <c r="E904"/>
      <c r="F904" s="149"/>
      <c r="G904" s="149"/>
      <c r="J904" s="150"/>
      <c r="K904" s="148"/>
      <c r="L904" s="148"/>
      <c r="M904" s="148"/>
      <c r="N904" s="149"/>
      <c r="O904" s="149"/>
      <c r="P904" s="149"/>
    </row>
    <row r="905" spans="1:16" x14ac:dyDescent="0.25">
      <c r="A905"/>
      <c r="B905" s="148"/>
      <c r="C905" s="148"/>
      <c r="D905" s="148"/>
      <c r="E905"/>
      <c r="F905" s="149"/>
      <c r="G905" s="149"/>
      <c r="J905" s="150"/>
      <c r="K905" s="148"/>
      <c r="L905" s="148"/>
      <c r="M905" s="148"/>
      <c r="N905" s="149"/>
      <c r="O905" s="149"/>
      <c r="P905" s="149"/>
    </row>
    <row r="906" spans="1:16" x14ac:dyDescent="0.25">
      <c r="A906"/>
      <c r="B906" s="148"/>
      <c r="C906" s="148"/>
      <c r="D906" s="148"/>
      <c r="E906"/>
      <c r="F906" s="149"/>
      <c r="G906" s="149"/>
      <c r="J906" s="150"/>
      <c r="K906" s="148"/>
      <c r="L906" s="148"/>
      <c r="M906" s="148"/>
      <c r="N906" s="149"/>
      <c r="O906" s="149"/>
      <c r="P906" s="149"/>
    </row>
    <row r="907" spans="1:16" x14ac:dyDescent="0.25">
      <c r="A907"/>
      <c r="B907" s="148"/>
      <c r="C907" s="148"/>
      <c r="D907" s="148"/>
      <c r="E907"/>
      <c r="F907" s="149"/>
      <c r="G907" s="149"/>
      <c r="J907" s="150"/>
      <c r="K907" s="148"/>
      <c r="L907" s="148"/>
      <c r="M907" s="148"/>
      <c r="N907" s="149"/>
      <c r="O907" s="149"/>
      <c r="P907" s="149"/>
    </row>
    <row r="908" spans="1:16" x14ac:dyDescent="0.25">
      <c r="A908"/>
      <c r="B908" s="148"/>
      <c r="C908" s="148"/>
      <c r="D908" s="148"/>
      <c r="E908"/>
      <c r="F908" s="149"/>
      <c r="G908" s="149"/>
      <c r="J908" s="150"/>
      <c r="K908" s="148"/>
      <c r="L908" s="148"/>
      <c r="M908" s="148"/>
      <c r="N908" s="149"/>
      <c r="O908" s="149"/>
      <c r="P908" s="149"/>
    </row>
    <row r="909" spans="1:16" x14ac:dyDescent="0.25">
      <c r="A909"/>
      <c r="B909" s="148"/>
      <c r="C909" s="148"/>
      <c r="D909" s="148"/>
      <c r="E909"/>
      <c r="F909" s="149"/>
      <c r="G909" s="149"/>
      <c r="J909" s="150"/>
      <c r="K909" s="148"/>
      <c r="L909" s="148"/>
      <c r="M909" s="148"/>
      <c r="N909" s="149"/>
      <c r="O909" s="149"/>
      <c r="P909" s="149"/>
    </row>
    <row r="910" spans="1:16" x14ac:dyDescent="0.25">
      <c r="A910"/>
      <c r="B910" s="148"/>
      <c r="C910" s="148"/>
      <c r="D910" s="148"/>
      <c r="E910"/>
      <c r="F910" s="149"/>
      <c r="G910" s="149"/>
      <c r="J910" s="150"/>
      <c r="K910" s="148"/>
      <c r="L910" s="148"/>
      <c r="M910" s="148"/>
      <c r="N910" s="149"/>
      <c r="O910" s="149"/>
      <c r="P910" s="149"/>
    </row>
    <row r="911" spans="1:16" x14ac:dyDescent="0.25">
      <c r="A911"/>
      <c r="B911" s="148"/>
      <c r="C911" s="148"/>
      <c r="D911" s="148"/>
      <c r="E911"/>
      <c r="F911" s="149"/>
      <c r="G911" s="149"/>
      <c r="J911" s="150"/>
      <c r="K911" s="148"/>
      <c r="L911" s="148"/>
      <c r="M911" s="148"/>
      <c r="N911" s="149"/>
      <c r="O911" s="149"/>
      <c r="P911" s="149"/>
    </row>
    <row r="912" spans="1:16" x14ac:dyDescent="0.25">
      <c r="A912"/>
      <c r="B912" s="148"/>
      <c r="C912" s="148"/>
      <c r="D912" s="148"/>
      <c r="E912"/>
      <c r="F912" s="149"/>
      <c r="G912" s="149"/>
      <c r="J912" s="150"/>
      <c r="K912" s="148"/>
      <c r="L912" s="148"/>
      <c r="M912" s="148"/>
      <c r="N912" s="149"/>
      <c r="O912" s="149"/>
      <c r="P912" s="149"/>
    </row>
    <row r="913" spans="1:16" x14ac:dyDescent="0.25">
      <c r="A913"/>
      <c r="B913" s="148"/>
      <c r="C913" s="148"/>
      <c r="D913" s="148"/>
      <c r="E913"/>
      <c r="F913" s="149"/>
      <c r="G913" s="149"/>
      <c r="J913" s="150"/>
      <c r="K913" s="148"/>
      <c r="L913" s="148"/>
      <c r="M913" s="148"/>
      <c r="N913" s="149"/>
      <c r="O913" s="149"/>
      <c r="P913" s="149"/>
    </row>
    <row r="914" spans="1:16" x14ac:dyDescent="0.25">
      <c r="A914"/>
      <c r="B914" s="148"/>
      <c r="C914" s="148"/>
      <c r="D914" s="148"/>
      <c r="E914"/>
      <c r="F914" s="149"/>
      <c r="G914" s="149"/>
      <c r="J914" s="150"/>
      <c r="K914" s="148"/>
      <c r="L914" s="148"/>
      <c r="M914" s="148"/>
      <c r="N914" s="149"/>
      <c r="O914" s="149"/>
      <c r="P914" s="149"/>
    </row>
    <row r="915" spans="1:16" x14ac:dyDescent="0.25">
      <c r="A915"/>
      <c r="B915" s="148"/>
      <c r="C915" s="148"/>
      <c r="D915" s="148"/>
      <c r="E915"/>
      <c r="F915" s="149"/>
      <c r="G915" s="149"/>
      <c r="J915" s="150"/>
      <c r="K915" s="148"/>
      <c r="L915" s="148"/>
      <c r="M915" s="148"/>
      <c r="N915" s="149"/>
      <c r="O915" s="149"/>
      <c r="P915" s="149"/>
    </row>
    <row r="916" spans="1:16" x14ac:dyDescent="0.25">
      <c r="A916"/>
      <c r="B916" s="148"/>
      <c r="C916" s="148"/>
      <c r="D916" s="148"/>
      <c r="E916"/>
      <c r="F916" s="149"/>
      <c r="G916" s="149"/>
      <c r="J916" s="150"/>
      <c r="K916" s="148"/>
      <c r="L916" s="148"/>
      <c r="M916" s="148"/>
      <c r="N916" s="149"/>
      <c r="O916" s="149"/>
      <c r="P916" s="149"/>
    </row>
    <row r="917" spans="1:16" x14ac:dyDescent="0.25">
      <c r="A917"/>
      <c r="B917" s="148"/>
      <c r="C917" s="148"/>
      <c r="D917" s="148"/>
      <c r="E917"/>
      <c r="F917" s="149"/>
      <c r="G917" s="149"/>
      <c r="J917" s="150"/>
      <c r="K917" s="148"/>
      <c r="L917" s="148"/>
      <c r="M917" s="148"/>
      <c r="N917" s="149"/>
      <c r="O917" s="149"/>
      <c r="P917" s="149"/>
    </row>
    <row r="918" spans="1:16" x14ac:dyDescent="0.25">
      <c r="A918"/>
      <c r="B918" s="148"/>
      <c r="C918" s="148"/>
      <c r="D918" s="148"/>
      <c r="E918"/>
      <c r="F918" s="149"/>
      <c r="G918" s="149"/>
      <c r="J918" s="150"/>
      <c r="K918" s="148"/>
      <c r="L918" s="148"/>
      <c r="M918" s="148"/>
      <c r="N918" s="149"/>
      <c r="O918" s="149"/>
      <c r="P918" s="149"/>
    </row>
    <row r="919" spans="1:16" x14ac:dyDescent="0.25">
      <c r="A919"/>
      <c r="B919" s="148"/>
      <c r="C919" s="148"/>
      <c r="D919" s="148"/>
      <c r="E919"/>
      <c r="F919" s="149"/>
      <c r="G919" s="149"/>
      <c r="J919" s="150"/>
      <c r="K919" s="148"/>
      <c r="L919" s="148"/>
      <c r="M919" s="148"/>
      <c r="N919" s="149"/>
      <c r="O919" s="149"/>
      <c r="P919" s="149"/>
    </row>
    <row r="920" spans="1:16" x14ac:dyDescent="0.25">
      <c r="A920"/>
      <c r="B920" s="148"/>
      <c r="C920" s="148"/>
      <c r="D920" s="148"/>
      <c r="E920"/>
      <c r="F920" s="149"/>
      <c r="G920" s="149"/>
      <c r="J920" s="150"/>
      <c r="K920" s="148"/>
      <c r="L920" s="148"/>
      <c r="M920" s="148"/>
      <c r="N920" s="149"/>
      <c r="O920" s="149"/>
      <c r="P920" s="149"/>
    </row>
    <row r="921" spans="1:16" x14ac:dyDescent="0.25">
      <c r="A921"/>
      <c r="B921" s="148"/>
      <c r="C921" s="148"/>
      <c r="D921" s="148"/>
      <c r="E921"/>
      <c r="F921" s="149"/>
      <c r="G921" s="149"/>
      <c r="J921" s="150"/>
      <c r="K921" s="148"/>
      <c r="L921" s="148"/>
      <c r="M921" s="148"/>
      <c r="N921" s="149"/>
      <c r="O921" s="149"/>
      <c r="P921" s="149"/>
    </row>
    <row r="922" spans="1:16" x14ac:dyDescent="0.25">
      <c r="A922"/>
      <c r="B922" s="148"/>
      <c r="C922" s="148"/>
      <c r="D922" s="148"/>
      <c r="E922"/>
      <c r="F922" s="149"/>
      <c r="G922" s="149"/>
      <c r="J922" s="150"/>
      <c r="K922" s="148"/>
      <c r="L922" s="148"/>
      <c r="M922" s="148"/>
      <c r="N922" s="149"/>
      <c r="O922" s="149"/>
      <c r="P922" s="149"/>
    </row>
    <row r="923" spans="1:16" x14ac:dyDescent="0.25">
      <c r="A923"/>
      <c r="B923" s="148"/>
      <c r="C923" s="148"/>
      <c r="D923" s="148"/>
      <c r="E923"/>
      <c r="F923" s="149"/>
      <c r="G923" s="149"/>
      <c r="J923" s="150"/>
      <c r="K923" s="148"/>
      <c r="L923" s="148"/>
      <c r="M923" s="148"/>
      <c r="N923" s="149"/>
      <c r="O923" s="149"/>
      <c r="P923" s="149"/>
    </row>
    <row r="924" spans="1:16" x14ac:dyDescent="0.25">
      <c r="A924"/>
      <c r="B924" s="148"/>
      <c r="C924" s="148"/>
      <c r="D924" s="148"/>
      <c r="E924"/>
      <c r="F924" s="149"/>
      <c r="G924" s="149"/>
      <c r="J924" s="150"/>
      <c r="K924" s="148"/>
      <c r="L924" s="148"/>
      <c r="M924" s="148"/>
      <c r="N924" s="149"/>
      <c r="O924" s="149"/>
      <c r="P924" s="149"/>
    </row>
    <row r="925" spans="1:16" x14ac:dyDescent="0.25">
      <c r="A925"/>
      <c r="B925" s="148"/>
      <c r="C925" s="148"/>
      <c r="D925" s="148"/>
      <c r="E925"/>
      <c r="F925" s="149"/>
      <c r="G925" s="149"/>
      <c r="J925" s="150"/>
      <c r="K925" s="148"/>
      <c r="L925" s="148"/>
      <c r="M925" s="148"/>
      <c r="N925" s="149"/>
      <c r="O925" s="149"/>
      <c r="P925" s="149"/>
    </row>
    <row r="926" spans="1:16" x14ac:dyDescent="0.25">
      <c r="A926"/>
      <c r="B926" s="148"/>
      <c r="C926" s="148"/>
      <c r="D926" s="148"/>
      <c r="E926"/>
      <c r="F926" s="149"/>
      <c r="G926" s="149"/>
      <c r="J926" s="150"/>
      <c r="K926" s="148"/>
      <c r="L926" s="148"/>
      <c r="M926" s="148"/>
      <c r="N926" s="149"/>
      <c r="O926" s="149"/>
      <c r="P926" s="149"/>
    </row>
    <row r="927" spans="1:16" x14ac:dyDescent="0.25">
      <c r="A927"/>
      <c r="B927" s="148"/>
      <c r="C927" s="148"/>
      <c r="D927" s="148"/>
      <c r="E927"/>
      <c r="F927" s="149"/>
      <c r="G927" s="149"/>
      <c r="J927" s="150"/>
      <c r="K927" s="148"/>
      <c r="L927" s="148"/>
      <c r="M927" s="148"/>
      <c r="N927" s="149"/>
      <c r="O927" s="149"/>
      <c r="P927" s="149"/>
    </row>
    <row r="928" spans="1:16" x14ac:dyDescent="0.25">
      <c r="A928"/>
      <c r="B928" s="148"/>
      <c r="C928" s="148"/>
      <c r="D928" s="148"/>
      <c r="E928"/>
      <c r="F928" s="149"/>
      <c r="G928" s="149"/>
      <c r="J928" s="150"/>
      <c r="K928" s="148"/>
      <c r="L928" s="148"/>
      <c r="M928" s="148"/>
      <c r="N928" s="149"/>
      <c r="O928" s="149"/>
      <c r="P928" s="149"/>
    </row>
    <row r="929" spans="1:16" x14ac:dyDescent="0.25">
      <c r="A929"/>
      <c r="B929" s="148"/>
      <c r="C929" s="148"/>
      <c r="D929" s="148"/>
      <c r="E929"/>
      <c r="F929" s="149"/>
      <c r="G929" s="149"/>
      <c r="J929" s="150"/>
      <c r="K929" s="148"/>
      <c r="L929" s="148"/>
      <c r="M929" s="148"/>
      <c r="N929" s="149"/>
      <c r="O929" s="149"/>
      <c r="P929" s="149"/>
    </row>
    <row r="930" spans="1:16" x14ac:dyDescent="0.25">
      <c r="A930"/>
      <c r="B930" s="148"/>
      <c r="C930" s="148"/>
      <c r="D930" s="148"/>
      <c r="E930"/>
      <c r="F930" s="149"/>
      <c r="G930" s="149"/>
      <c r="J930" s="150"/>
      <c r="K930" s="148"/>
      <c r="L930" s="148"/>
      <c r="M930" s="148"/>
      <c r="N930" s="149"/>
      <c r="O930" s="149"/>
      <c r="P930" s="149"/>
    </row>
    <row r="931" spans="1:16" x14ac:dyDescent="0.25">
      <c r="A931"/>
      <c r="B931" s="148"/>
      <c r="C931" s="148"/>
      <c r="D931" s="148"/>
      <c r="E931"/>
      <c r="F931" s="149"/>
      <c r="G931" s="149"/>
      <c r="J931" s="150"/>
      <c r="K931" s="148"/>
      <c r="L931" s="148"/>
      <c r="M931" s="148"/>
      <c r="N931" s="149"/>
      <c r="O931" s="149"/>
      <c r="P931" s="149"/>
    </row>
    <row r="932" spans="1:16" x14ac:dyDescent="0.25">
      <c r="A932"/>
      <c r="B932" s="148"/>
      <c r="C932" s="148"/>
      <c r="D932" s="148"/>
      <c r="E932"/>
      <c r="F932" s="149"/>
      <c r="G932" s="149"/>
      <c r="J932" s="150"/>
      <c r="K932" s="148"/>
      <c r="L932" s="148"/>
      <c r="M932" s="148"/>
      <c r="N932" s="149"/>
      <c r="O932" s="149"/>
      <c r="P932" s="149"/>
    </row>
    <row r="933" spans="1:16" x14ac:dyDescent="0.25">
      <c r="A933"/>
      <c r="B933" s="148"/>
      <c r="C933" s="148"/>
      <c r="D933" s="148"/>
      <c r="E933"/>
      <c r="F933" s="149"/>
      <c r="G933" s="149"/>
      <c r="J933" s="150"/>
      <c r="K933" s="148"/>
      <c r="L933" s="148"/>
      <c r="M933" s="148"/>
      <c r="N933" s="149"/>
      <c r="O933" s="149"/>
      <c r="P933" s="149"/>
    </row>
    <row r="934" spans="1:16" x14ac:dyDescent="0.25">
      <c r="A934"/>
      <c r="B934" s="148"/>
      <c r="C934" s="148"/>
      <c r="D934" s="148"/>
      <c r="E934"/>
      <c r="F934" s="149"/>
      <c r="G934" s="149"/>
      <c r="J934" s="150"/>
      <c r="K934" s="148"/>
      <c r="L934" s="148"/>
      <c r="M934" s="148"/>
      <c r="N934" s="149"/>
      <c r="O934" s="149"/>
      <c r="P934" s="149"/>
    </row>
    <row r="935" spans="1:16" x14ac:dyDescent="0.25">
      <c r="A935"/>
      <c r="B935" s="148"/>
      <c r="C935" s="148"/>
      <c r="D935" s="148"/>
      <c r="E935"/>
      <c r="F935" s="149"/>
      <c r="G935" s="149"/>
      <c r="J935" s="150"/>
      <c r="K935" s="148"/>
      <c r="L935" s="148"/>
      <c r="M935" s="148"/>
      <c r="N935" s="149"/>
      <c r="O935" s="149"/>
      <c r="P935" s="149"/>
    </row>
    <row r="936" spans="1:16" x14ac:dyDescent="0.25">
      <c r="A936"/>
      <c r="B936" s="148"/>
      <c r="C936" s="148"/>
      <c r="D936" s="148"/>
      <c r="E936"/>
      <c r="F936" s="149"/>
      <c r="G936" s="149"/>
      <c r="J936" s="150"/>
      <c r="K936" s="148"/>
      <c r="L936" s="148"/>
      <c r="M936" s="148"/>
      <c r="N936" s="149"/>
      <c r="O936" s="149"/>
      <c r="P936" s="149"/>
    </row>
    <row r="937" spans="1:16" x14ac:dyDescent="0.25">
      <c r="A937"/>
      <c r="B937" s="148"/>
      <c r="C937" s="148"/>
      <c r="D937" s="148"/>
      <c r="E937"/>
      <c r="F937" s="149"/>
      <c r="G937" s="149"/>
      <c r="J937" s="150"/>
      <c r="K937" s="148"/>
      <c r="L937" s="148"/>
      <c r="M937" s="148"/>
      <c r="N937" s="149"/>
      <c r="O937" s="149"/>
      <c r="P937" s="149"/>
    </row>
    <row r="938" spans="1:16" x14ac:dyDescent="0.25">
      <c r="A938"/>
      <c r="B938" s="148"/>
      <c r="C938" s="148"/>
      <c r="D938" s="148"/>
      <c r="E938"/>
      <c r="F938" s="149"/>
      <c r="G938" s="149"/>
      <c r="J938" s="150"/>
      <c r="K938" s="148"/>
      <c r="L938" s="148"/>
      <c r="M938" s="148"/>
      <c r="N938" s="149"/>
      <c r="O938" s="149"/>
      <c r="P938" s="149"/>
    </row>
    <row r="939" spans="1:16" x14ac:dyDescent="0.25">
      <c r="A939"/>
      <c r="B939" s="148"/>
      <c r="C939" s="148"/>
      <c r="D939" s="148"/>
      <c r="E939"/>
      <c r="F939" s="149"/>
      <c r="G939" s="149"/>
      <c r="J939" s="150"/>
      <c r="K939" s="148"/>
      <c r="L939" s="148"/>
      <c r="M939" s="148"/>
      <c r="N939" s="149"/>
      <c r="O939" s="149"/>
      <c r="P939" s="149"/>
    </row>
    <row r="940" spans="1:16" x14ac:dyDescent="0.25">
      <c r="A940"/>
      <c r="B940" s="148"/>
      <c r="C940" s="148"/>
      <c r="D940" s="148"/>
      <c r="E940"/>
      <c r="F940" s="149"/>
      <c r="G940" s="149"/>
      <c r="J940" s="150"/>
      <c r="K940" s="148"/>
      <c r="L940" s="148"/>
      <c r="M940" s="148"/>
      <c r="N940" s="149"/>
      <c r="O940" s="149"/>
      <c r="P940" s="149"/>
    </row>
    <row r="941" spans="1:16" x14ac:dyDescent="0.25">
      <c r="A941"/>
      <c r="B941" s="148"/>
      <c r="C941" s="148"/>
      <c r="D941" s="148"/>
      <c r="E941"/>
      <c r="F941" s="149"/>
      <c r="G941" s="149"/>
      <c r="J941" s="150"/>
      <c r="K941" s="148"/>
      <c r="L941" s="148"/>
      <c r="M941" s="148"/>
      <c r="N941" s="149"/>
      <c r="O941" s="149"/>
      <c r="P941" s="149"/>
    </row>
    <row r="942" spans="1:16" x14ac:dyDescent="0.25">
      <c r="A942"/>
      <c r="B942" s="148"/>
      <c r="C942" s="148"/>
      <c r="D942" s="148"/>
      <c r="E942"/>
      <c r="F942" s="149"/>
      <c r="G942" s="149"/>
      <c r="J942" s="150"/>
      <c r="K942" s="148"/>
      <c r="L942" s="148"/>
      <c r="M942" s="148"/>
      <c r="N942" s="149"/>
      <c r="O942" s="149"/>
      <c r="P942" s="149"/>
    </row>
    <row r="943" spans="1:16" x14ac:dyDescent="0.25">
      <c r="A943"/>
      <c r="B943" s="148"/>
      <c r="C943" s="148"/>
      <c r="D943" s="148"/>
      <c r="E943"/>
      <c r="F943" s="149"/>
      <c r="G943" s="149"/>
      <c r="J943" s="150"/>
      <c r="K943" s="148"/>
      <c r="L943" s="148"/>
      <c r="M943" s="148"/>
      <c r="N943" s="149"/>
      <c r="O943" s="149"/>
      <c r="P943" s="149"/>
    </row>
    <row r="944" spans="1:16" x14ac:dyDescent="0.25">
      <c r="A944"/>
      <c r="B944" s="148"/>
      <c r="C944" s="148"/>
      <c r="D944" s="148"/>
      <c r="E944"/>
      <c r="F944" s="149"/>
      <c r="G944" s="149"/>
      <c r="J944" s="150"/>
      <c r="K944" s="148"/>
      <c r="L944" s="148"/>
      <c r="M944" s="148"/>
      <c r="N944" s="149"/>
      <c r="O944" s="149"/>
      <c r="P944" s="149"/>
    </row>
    <row r="945" spans="1:16" x14ac:dyDescent="0.25">
      <c r="A945"/>
      <c r="B945" s="148"/>
      <c r="C945" s="148"/>
      <c r="D945" s="148"/>
      <c r="E945"/>
      <c r="F945" s="149"/>
      <c r="G945" s="149"/>
      <c r="J945" s="150"/>
      <c r="K945" s="148"/>
      <c r="L945" s="148"/>
      <c r="M945" s="148"/>
      <c r="N945" s="149"/>
      <c r="O945" s="149"/>
      <c r="P945" s="149"/>
    </row>
    <row r="946" spans="1:16" x14ac:dyDescent="0.25">
      <c r="A946"/>
      <c r="B946" s="148"/>
      <c r="C946" s="148"/>
      <c r="D946" s="148"/>
      <c r="E946"/>
      <c r="F946" s="149"/>
      <c r="G946" s="149"/>
      <c r="J946" s="150"/>
      <c r="K946" s="148"/>
      <c r="L946" s="148"/>
      <c r="M946" s="148"/>
      <c r="N946" s="149"/>
      <c r="O946" s="149"/>
      <c r="P946" s="149"/>
    </row>
    <row r="947" spans="1:16" x14ac:dyDescent="0.25">
      <c r="A947"/>
      <c r="B947" s="148"/>
      <c r="C947" s="148"/>
      <c r="D947" s="148"/>
      <c r="E947"/>
      <c r="F947" s="149"/>
      <c r="G947" s="149"/>
      <c r="J947" s="150"/>
      <c r="K947" s="148"/>
      <c r="L947" s="148"/>
      <c r="M947" s="148"/>
      <c r="N947" s="149"/>
      <c r="O947" s="149"/>
      <c r="P947" s="149"/>
    </row>
    <row r="948" spans="1:16" x14ac:dyDescent="0.25">
      <c r="A948"/>
      <c r="B948" s="148"/>
      <c r="C948" s="148"/>
      <c r="D948" s="148"/>
      <c r="E948"/>
      <c r="F948" s="149"/>
      <c r="G948" s="149"/>
      <c r="J948" s="150"/>
      <c r="K948" s="148"/>
      <c r="L948" s="148"/>
      <c r="M948" s="148"/>
      <c r="N948" s="149"/>
      <c r="O948" s="149"/>
      <c r="P948" s="149"/>
    </row>
    <row r="949" spans="1:16" x14ac:dyDescent="0.25">
      <c r="A949"/>
      <c r="B949" s="148"/>
      <c r="C949" s="148"/>
      <c r="D949" s="148"/>
      <c r="E949"/>
      <c r="F949" s="149"/>
      <c r="G949" s="149"/>
      <c r="J949" s="150"/>
      <c r="K949" s="148"/>
      <c r="L949" s="148"/>
      <c r="M949" s="148"/>
      <c r="N949" s="149"/>
      <c r="O949" s="149"/>
      <c r="P949" s="149"/>
    </row>
    <row r="950" spans="1:16" x14ac:dyDescent="0.25">
      <c r="A950"/>
      <c r="B950" s="148"/>
      <c r="C950" s="148"/>
      <c r="D950" s="148"/>
      <c r="E950"/>
      <c r="F950" s="149"/>
      <c r="G950" s="149"/>
      <c r="J950" s="150"/>
      <c r="K950" s="148"/>
      <c r="L950" s="148"/>
      <c r="M950" s="148"/>
      <c r="N950" s="149"/>
      <c r="O950" s="149"/>
      <c r="P950" s="149"/>
    </row>
    <row r="951" spans="1:16" x14ac:dyDescent="0.25">
      <c r="A951"/>
      <c r="B951" s="148"/>
      <c r="C951" s="148"/>
      <c r="D951" s="148"/>
      <c r="E951"/>
      <c r="F951" s="149"/>
      <c r="G951" s="149"/>
      <c r="J951" s="150"/>
      <c r="K951" s="148"/>
      <c r="L951" s="148"/>
      <c r="M951" s="148"/>
      <c r="N951" s="149"/>
      <c r="O951" s="149"/>
      <c r="P951" s="149"/>
    </row>
    <row r="952" spans="1:16" x14ac:dyDescent="0.25">
      <c r="A952"/>
      <c r="B952" s="148"/>
      <c r="C952" s="148"/>
      <c r="D952" s="148"/>
      <c r="E952"/>
      <c r="F952" s="149"/>
      <c r="G952" s="149"/>
      <c r="J952" s="150"/>
      <c r="K952" s="148"/>
      <c r="L952" s="148"/>
      <c r="M952" s="148"/>
      <c r="N952" s="149"/>
      <c r="O952" s="149"/>
      <c r="P952" s="149"/>
    </row>
    <row r="953" spans="1:16" x14ac:dyDescent="0.25">
      <c r="A953"/>
      <c r="B953" s="148"/>
      <c r="C953" s="148"/>
      <c r="D953" s="148"/>
      <c r="E953"/>
      <c r="F953" s="149"/>
      <c r="G953" s="149"/>
      <c r="J953" s="150"/>
      <c r="K953" s="148"/>
      <c r="L953" s="148"/>
      <c r="M953" s="148"/>
      <c r="N953" s="149"/>
      <c r="O953" s="149"/>
      <c r="P953" s="149"/>
    </row>
    <row r="954" spans="1:16" x14ac:dyDescent="0.25">
      <c r="A954"/>
      <c r="B954" s="148"/>
      <c r="C954" s="148"/>
      <c r="D954" s="148"/>
      <c r="E954"/>
      <c r="F954" s="149"/>
      <c r="G954" s="149"/>
      <c r="J954" s="150"/>
      <c r="K954" s="148"/>
      <c r="L954" s="148"/>
      <c r="M954" s="148"/>
      <c r="N954" s="149"/>
      <c r="O954" s="149"/>
      <c r="P954" s="149"/>
    </row>
    <row r="955" spans="1:16" x14ac:dyDescent="0.25">
      <c r="A955"/>
      <c r="B955" s="148"/>
      <c r="C955" s="148"/>
      <c r="D955" s="148"/>
      <c r="E955"/>
      <c r="F955" s="149"/>
      <c r="G955" s="149"/>
      <c r="J955" s="150"/>
      <c r="K955" s="148"/>
      <c r="L955" s="148"/>
      <c r="M955" s="148"/>
      <c r="N955" s="149"/>
      <c r="O955" s="149"/>
      <c r="P955" s="149"/>
    </row>
    <row r="956" spans="1:16" x14ac:dyDescent="0.25">
      <c r="A956"/>
      <c r="B956" s="148"/>
      <c r="C956" s="148"/>
      <c r="D956" s="148"/>
      <c r="E956"/>
      <c r="F956" s="149"/>
      <c r="G956" s="149"/>
      <c r="J956" s="150"/>
      <c r="K956" s="148"/>
      <c r="L956" s="148"/>
      <c r="M956" s="148"/>
      <c r="N956" s="149"/>
      <c r="O956" s="149"/>
      <c r="P956" s="149"/>
    </row>
    <row r="957" spans="1:16" x14ac:dyDescent="0.25">
      <c r="A957"/>
      <c r="B957" s="148"/>
      <c r="C957" s="148"/>
      <c r="D957" s="148"/>
      <c r="E957"/>
      <c r="F957" s="149"/>
      <c r="G957" s="149"/>
      <c r="J957" s="150"/>
      <c r="K957" s="148"/>
      <c r="L957" s="148"/>
      <c r="M957" s="148"/>
      <c r="N957" s="149"/>
      <c r="O957" s="149"/>
      <c r="P957" s="149"/>
    </row>
    <row r="958" spans="1:16" x14ac:dyDescent="0.25">
      <c r="A958"/>
      <c r="B958" s="148"/>
      <c r="C958" s="148"/>
      <c r="D958" s="148"/>
      <c r="E958"/>
      <c r="F958" s="149"/>
      <c r="G958" s="149"/>
      <c r="J958" s="150"/>
      <c r="K958" s="148"/>
      <c r="L958" s="148"/>
      <c r="M958" s="148"/>
      <c r="N958" s="149"/>
      <c r="O958" s="149"/>
      <c r="P958" s="149"/>
    </row>
    <row r="959" spans="1:16" x14ac:dyDescent="0.25">
      <c r="A959"/>
      <c r="B959" s="148"/>
      <c r="C959" s="148"/>
      <c r="D959" s="148"/>
      <c r="E959"/>
      <c r="F959" s="149"/>
      <c r="G959" s="149"/>
      <c r="J959" s="150"/>
      <c r="K959" s="148"/>
      <c r="L959" s="148"/>
      <c r="M959" s="148"/>
      <c r="N959" s="149"/>
      <c r="O959" s="149"/>
      <c r="P959" s="149"/>
    </row>
    <row r="960" spans="1:16" x14ac:dyDescent="0.25">
      <c r="A960"/>
      <c r="B960" s="148"/>
      <c r="C960" s="148"/>
      <c r="D960" s="148"/>
      <c r="E960"/>
      <c r="F960" s="149"/>
      <c r="G960" s="149"/>
      <c r="J960" s="150"/>
      <c r="K960" s="148"/>
      <c r="L960" s="148"/>
      <c r="M960" s="148"/>
      <c r="N960" s="149"/>
      <c r="O960" s="149"/>
      <c r="P960" s="149"/>
    </row>
    <row r="961" spans="1:16" x14ac:dyDescent="0.25">
      <c r="A961"/>
      <c r="B961" s="148"/>
      <c r="C961" s="148"/>
      <c r="D961" s="148"/>
      <c r="E961"/>
      <c r="F961" s="149"/>
      <c r="G961" s="149"/>
      <c r="J961" s="150"/>
      <c r="K961" s="148"/>
      <c r="L961" s="148"/>
      <c r="M961" s="148"/>
      <c r="N961" s="149"/>
      <c r="O961" s="149"/>
      <c r="P961" s="149"/>
    </row>
    <row r="962" spans="1:16" x14ac:dyDescent="0.25">
      <c r="A962"/>
      <c r="B962" s="148"/>
      <c r="C962" s="148"/>
      <c r="D962" s="148"/>
      <c r="E962"/>
      <c r="F962" s="149"/>
      <c r="G962" s="149"/>
      <c r="J962" s="150"/>
      <c r="K962" s="148"/>
      <c r="L962" s="148"/>
      <c r="M962" s="148"/>
      <c r="N962" s="149"/>
      <c r="O962" s="149"/>
      <c r="P962" s="149"/>
    </row>
    <row r="963" spans="1:16" x14ac:dyDescent="0.25">
      <c r="A963"/>
      <c r="B963" s="148"/>
      <c r="C963" s="148"/>
      <c r="D963" s="148"/>
      <c r="E963"/>
      <c r="F963" s="149"/>
      <c r="G963" s="149"/>
      <c r="J963" s="150"/>
      <c r="K963" s="148"/>
      <c r="L963" s="148"/>
      <c r="M963" s="148"/>
      <c r="N963" s="149"/>
      <c r="O963" s="149"/>
      <c r="P963" s="149"/>
    </row>
    <row r="964" spans="1:16" x14ac:dyDescent="0.25">
      <c r="A964"/>
      <c r="B964" s="148"/>
      <c r="C964" s="148"/>
      <c r="D964" s="148"/>
      <c r="E964"/>
      <c r="F964" s="149"/>
      <c r="G964" s="149"/>
      <c r="J964" s="150"/>
      <c r="K964" s="148"/>
      <c r="L964" s="148"/>
      <c r="M964" s="148"/>
      <c r="N964" s="149"/>
      <c r="O964" s="149"/>
      <c r="P964" s="149"/>
    </row>
    <row r="965" spans="1:16" x14ac:dyDescent="0.25">
      <c r="A965"/>
      <c r="B965" s="148"/>
      <c r="C965" s="148"/>
      <c r="D965" s="148"/>
      <c r="E965"/>
      <c r="F965" s="149"/>
      <c r="G965" s="149"/>
      <c r="J965" s="150"/>
      <c r="K965" s="148"/>
      <c r="L965" s="148"/>
      <c r="M965" s="148"/>
      <c r="N965" s="149"/>
      <c r="O965" s="149"/>
      <c r="P965" s="149"/>
    </row>
    <row r="966" spans="1:16" x14ac:dyDescent="0.25">
      <c r="A966"/>
      <c r="B966" s="148"/>
      <c r="C966" s="148"/>
      <c r="D966" s="148"/>
      <c r="E966"/>
      <c r="F966" s="149"/>
      <c r="G966" s="149"/>
      <c r="J966" s="150"/>
      <c r="K966" s="148"/>
      <c r="L966" s="148"/>
      <c r="M966" s="148"/>
      <c r="N966" s="149"/>
      <c r="O966" s="149"/>
      <c r="P966" s="149"/>
    </row>
    <row r="967" spans="1:16" x14ac:dyDescent="0.25">
      <c r="A967"/>
      <c r="B967" s="148"/>
      <c r="C967" s="148"/>
      <c r="D967" s="148"/>
      <c r="E967"/>
      <c r="F967" s="149"/>
      <c r="G967" s="149"/>
      <c r="J967" s="150"/>
      <c r="K967" s="148"/>
      <c r="L967" s="148"/>
      <c r="M967" s="148"/>
      <c r="N967" s="149"/>
      <c r="O967" s="149"/>
      <c r="P967" s="149"/>
    </row>
    <row r="968" spans="1:16" x14ac:dyDescent="0.25">
      <c r="A968"/>
      <c r="B968" s="148"/>
      <c r="C968" s="148"/>
      <c r="D968" s="148"/>
      <c r="E968"/>
      <c r="F968" s="149"/>
      <c r="G968" s="149"/>
      <c r="J968" s="150"/>
      <c r="K968" s="148"/>
      <c r="L968" s="148"/>
      <c r="M968" s="148"/>
      <c r="N968" s="149"/>
      <c r="O968" s="149"/>
      <c r="P968" s="149"/>
    </row>
    <row r="969" spans="1:16" x14ac:dyDescent="0.25">
      <c r="A969"/>
      <c r="B969" s="148"/>
      <c r="C969" s="148"/>
      <c r="D969" s="148"/>
      <c r="E969"/>
      <c r="F969" s="149"/>
      <c r="G969" s="149"/>
      <c r="J969" s="150"/>
      <c r="K969" s="148"/>
      <c r="L969" s="148"/>
      <c r="M969" s="148"/>
      <c r="N969" s="149"/>
      <c r="O969" s="149"/>
      <c r="P969" s="149"/>
    </row>
    <row r="970" spans="1:16" x14ac:dyDescent="0.25">
      <c r="A970"/>
      <c r="B970" s="148"/>
      <c r="C970" s="148"/>
      <c r="D970" s="148"/>
      <c r="E970"/>
      <c r="F970" s="149"/>
      <c r="G970" s="149"/>
      <c r="J970" s="150"/>
      <c r="K970" s="148"/>
      <c r="L970" s="148"/>
      <c r="M970" s="148"/>
      <c r="N970" s="149"/>
      <c r="O970" s="149"/>
      <c r="P970" s="149"/>
    </row>
    <row r="971" spans="1:16" x14ac:dyDescent="0.25">
      <c r="A971"/>
      <c r="B971" s="148"/>
      <c r="C971" s="148"/>
      <c r="D971" s="148"/>
      <c r="E971"/>
      <c r="F971" s="149"/>
      <c r="G971" s="149"/>
      <c r="J971" s="150"/>
      <c r="K971" s="148"/>
      <c r="L971" s="148"/>
      <c r="M971" s="148"/>
      <c r="N971" s="149"/>
      <c r="O971" s="149"/>
      <c r="P971" s="149"/>
    </row>
    <row r="972" spans="1:16" x14ac:dyDescent="0.25">
      <c r="A972"/>
      <c r="B972" s="148"/>
      <c r="C972" s="148"/>
      <c r="D972" s="148"/>
      <c r="E972"/>
      <c r="F972" s="149"/>
      <c r="G972" s="149"/>
      <c r="J972" s="150"/>
      <c r="K972" s="148"/>
      <c r="L972" s="148"/>
      <c r="M972" s="148"/>
      <c r="N972" s="149"/>
      <c r="O972" s="149"/>
      <c r="P972" s="149"/>
    </row>
    <row r="973" spans="1:16" x14ac:dyDescent="0.25">
      <c r="A973"/>
      <c r="B973" s="148"/>
      <c r="C973" s="148"/>
      <c r="D973" s="148"/>
      <c r="E973"/>
      <c r="F973" s="149"/>
      <c r="G973" s="149"/>
      <c r="J973" s="150"/>
      <c r="K973" s="148"/>
      <c r="L973" s="148"/>
      <c r="M973" s="148"/>
      <c r="N973" s="149"/>
      <c r="O973" s="149"/>
      <c r="P973" s="149"/>
    </row>
    <row r="974" spans="1:16" x14ac:dyDescent="0.25">
      <c r="A974"/>
      <c r="B974" s="148"/>
      <c r="C974" s="148"/>
      <c r="D974" s="148"/>
      <c r="E974"/>
      <c r="F974" s="149"/>
      <c r="G974" s="149"/>
      <c r="J974" s="150"/>
      <c r="K974" s="148"/>
      <c r="L974" s="148"/>
      <c r="M974" s="148"/>
      <c r="N974" s="149"/>
      <c r="O974" s="149"/>
      <c r="P974" s="149"/>
    </row>
    <row r="975" spans="1:16" x14ac:dyDescent="0.25">
      <c r="A975"/>
      <c r="B975" s="148"/>
      <c r="C975" s="148"/>
      <c r="D975" s="148"/>
      <c r="E975"/>
      <c r="F975" s="149"/>
      <c r="G975" s="149"/>
      <c r="J975" s="150"/>
      <c r="K975" s="148"/>
      <c r="L975" s="148"/>
      <c r="M975" s="148"/>
      <c r="N975" s="149"/>
      <c r="O975" s="149"/>
      <c r="P975" s="149"/>
    </row>
    <row r="976" spans="1:16" x14ac:dyDescent="0.25">
      <c r="A976"/>
      <c r="B976" s="148"/>
      <c r="C976" s="148"/>
      <c r="D976" s="148"/>
      <c r="E976"/>
      <c r="F976" s="149"/>
      <c r="G976" s="149"/>
      <c r="J976" s="150"/>
      <c r="K976" s="148"/>
      <c r="L976" s="148"/>
      <c r="M976" s="148"/>
      <c r="N976" s="149"/>
      <c r="O976" s="149"/>
      <c r="P976" s="149"/>
    </row>
    <row r="977" spans="1:16" x14ac:dyDescent="0.25">
      <c r="A977"/>
      <c r="B977" s="148"/>
      <c r="C977" s="148"/>
      <c r="D977" s="148"/>
      <c r="E977"/>
      <c r="F977" s="149"/>
      <c r="G977" s="149"/>
      <c r="J977" s="150"/>
      <c r="K977" s="148"/>
      <c r="L977" s="148"/>
      <c r="M977" s="148"/>
      <c r="N977" s="149"/>
      <c r="O977" s="149"/>
      <c r="P977" s="149"/>
    </row>
    <row r="978" spans="1:16" x14ac:dyDescent="0.25">
      <c r="A978"/>
      <c r="B978" s="148"/>
      <c r="C978" s="148"/>
      <c r="D978" s="148"/>
      <c r="E978"/>
      <c r="F978" s="149"/>
      <c r="G978" s="149"/>
      <c r="J978" s="150"/>
      <c r="K978" s="148"/>
      <c r="L978" s="148"/>
      <c r="M978" s="148"/>
      <c r="N978" s="149"/>
      <c r="O978" s="149"/>
      <c r="P978" s="149"/>
    </row>
    <row r="979" spans="1:16" x14ac:dyDescent="0.25">
      <c r="A979"/>
      <c r="B979" s="148"/>
      <c r="C979" s="148"/>
      <c r="D979" s="148"/>
      <c r="E979"/>
      <c r="F979" s="149"/>
      <c r="G979" s="149"/>
      <c r="J979" s="150"/>
      <c r="K979" s="148"/>
      <c r="L979" s="148"/>
      <c r="M979" s="148"/>
      <c r="N979" s="149"/>
      <c r="O979" s="149"/>
      <c r="P979" s="149"/>
    </row>
    <row r="980" spans="1:16" x14ac:dyDescent="0.25">
      <c r="A980"/>
      <c r="B980" s="148"/>
      <c r="C980" s="148"/>
      <c r="D980" s="148"/>
      <c r="E980"/>
      <c r="F980" s="149"/>
      <c r="G980" s="149"/>
      <c r="J980" s="150"/>
      <c r="K980" s="148"/>
      <c r="L980" s="148"/>
      <c r="M980" s="148"/>
      <c r="N980" s="149"/>
      <c r="O980" s="149"/>
      <c r="P980" s="149"/>
    </row>
    <row r="981" spans="1:16" x14ac:dyDescent="0.25">
      <c r="A981"/>
      <c r="B981" s="148"/>
      <c r="C981" s="148"/>
      <c r="D981" s="148"/>
      <c r="E981"/>
      <c r="F981" s="149"/>
      <c r="G981" s="149"/>
      <c r="J981" s="150"/>
      <c r="K981" s="148"/>
      <c r="L981" s="148"/>
      <c r="M981" s="148"/>
      <c r="N981" s="149"/>
      <c r="O981" s="149"/>
      <c r="P981" s="149"/>
    </row>
    <row r="982" spans="1:16" x14ac:dyDescent="0.25">
      <c r="A982"/>
      <c r="B982" s="148"/>
      <c r="C982" s="148"/>
      <c r="D982" s="148"/>
      <c r="E982"/>
      <c r="F982" s="149"/>
      <c r="G982" s="149"/>
      <c r="J982" s="150"/>
      <c r="K982" s="148"/>
      <c r="L982" s="148"/>
      <c r="M982" s="148"/>
      <c r="N982" s="149"/>
      <c r="O982" s="149"/>
      <c r="P982" s="149"/>
    </row>
    <row r="983" spans="1:16" x14ac:dyDescent="0.25">
      <c r="A983"/>
      <c r="B983" s="148"/>
      <c r="C983" s="148"/>
      <c r="D983" s="148"/>
      <c r="E983"/>
      <c r="F983" s="149"/>
      <c r="G983" s="149"/>
      <c r="J983" s="150"/>
      <c r="K983" s="148"/>
      <c r="L983" s="148"/>
      <c r="M983" s="148"/>
      <c r="N983" s="149"/>
      <c r="O983" s="149"/>
      <c r="P983" s="149"/>
    </row>
    <row r="984" spans="1:16" x14ac:dyDescent="0.25">
      <c r="A984"/>
      <c r="B984" s="148"/>
      <c r="C984" s="148"/>
      <c r="D984" s="148"/>
      <c r="E984"/>
      <c r="F984" s="149"/>
      <c r="G984" s="149"/>
      <c r="J984" s="150"/>
      <c r="K984" s="148"/>
      <c r="L984" s="148"/>
      <c r="M984" s="148"/>
      <c r="N984" s="149"/>
      <c r="O984" s="149"/>
      <c r="P984" s="149"/>
    </row>
    <row r="985" spans="1:16" x14ac:dyDescent="0.25">
      <c r="A985"/>
      <c r="B985" s="148"/>
      <c r="C985" s="148"/>
      <c r="D985" s="148"/>
      <c r="E985"/>
      <c r="F985" s="149"/>
      <c r="G985" s="149"/>
      <c r="J985" s="150"/>
      <c r="K985" s="148"/>
      <c r="L985" s="148"/>
      <c r="M985" s="148"/>
      <c r="N985" s="149"/>
      <c r="O985" s="149"/>
      <c r="P985" s="149"/>
    </row>
    <row r="986" spans="1:16" x14ac:dyDescent="0.25">
      <c r="A986"/>
      <c r="B986" s="148"/>
      <c r="C986" s="148"/>
      <c r="D986" s="148"/>
      <c r="E986"/>
      <c r="F986" s="149"/>
      <c r="G986" s="149"/>
      <c r="J986" s="150"/>
      <c r="K986" s="148"/>
      <c r="L986" s="148"/>
      <c r="M986" s="148"/>
      <c r="N986" s="149"/>
      <c r="O986" s="149"/>
      <c r="P986" s="149"/>
    </row>
    <row r="987" spans="1:16" x14ac:dyDescent="0.25">
      <c r="A987"/>
      <c r="B987" s="148"/>
      <c r="C987" s="148"/>
      <c r="D987" s="148"/>
      <c r="E987"/>
      <c r="F987" s="149"/>
      <c r="G987" s="149"/>
      <c r="J987" s="150"/>
      <c r="K987" s="148"/>
      <c r="L987" s="148"/>
      <c r="M987" s="148"/>
      <c r="N987" s="149"/>
      <c r="O987" s="149"/>
      <c r="P987" s="149"/>
    </row>
    <row r="988" spans="1:16" x14ac:dyDescent="0.25">
      <c r="A988"/>
      <c r="B988" s="148"/>
      <c r="C988" s="148"/>
      <c r="D988" s="148"/>
      <c r="E988"/>
      <c r="F988" s="149"/>
      <c r="G988" s="149"/>
      <c r="J988" s="150"/>
      <c r="K988" s="148"/>
      <c r="L988" s="148"/>
      <c r="M988" s="148"/>
      <c r="N988" s="149"/>
      <c r="O988" s="149"/>
      <c r="P988" s="149"/>
    </row>
    <row r="989" spans="1:16" x14ac:dyDescent="0.25">
      <c r="A989"/>
      <c r="B989" s="148"/>
      <c r="C989" s="148"/>
      <c r="D989" s="148"/>
      <c r="E989"/>
      <c r="F989" s="149"/>
      <c r="G989" s="149"/>
      <c r="J989" s="150"/>
      <c r="K989" s="148"/>
      <c r="L989" s="148"/>
      <c r="M989" s="148"/>
      <c r="N989" s="149"/>
      <c r="O989" s="149"/>
      <c r="P989" s="149"/>
    </row>
    <row r="990" spans="1:16" x14ac:dyDescent="0.25">
      <c r="A990"/>
      <c r="B990" s="148"/>
      <c r="C990" s="148"/>
      <c r="D990" s="148"/>
      <c r="E990"/>
      <c r="F990" s="149"/>
      <c r="G990" s="149"/>
      <c r="J990" s="150"/>
      <c r="K990" s="148"/>
      <c r="L990" s="148"/>
      <c r="M990" s="148"/>
      <c r="N990" s="149"/>
      <c r="O990" s="149"/>
      <c r="P990" s="149"/>
    </row>
    <row r="991" spans="1:16" x14ac:dyDescent="0.25">
      <c r="A991"/>
      <c r="B991" s="148"/>
      <c r="C991" s="148"/>
      <c r="D991" s="148"/>
      <c r="E991"/>
      <c r="F991" s="149"/>
      <c r="G991" s="149"/>
      <c r="J991" s="150"/>
      <c r="K991" s="148"/>
      <c r="L991" s="148"/>
      <c r="M991" s="148"/>
      <c r="N991" s="149"/>
      <c r="O991" s="149"/>
      <c r="P991" s="149"/>
    </row>
    <row r="992" spans="1:16" x14ac:dyDescent="0.25">
      <c r="A992"/>
      <c r="B992" s="148"/>
      <c r="C992" s="148"/>
      <c r="D992" s="148"/>
      <c r="E992"/>
      <c r="F992" s="149"/>
      <c r="G992" s="149"/>
      <c r="J992" s="150"/>
      <c r="K992" s="148"/>
      <c r="L992" s="148"/>
      <c r="M992" s="148"/>
      <c r="N992" s="149"/>
      <c r="O992" s="149"/>
      <c r="P992" s="149"/>
    </row>
    <row r="993" spans="1:16" x14ac:dyDescent="0.25">
      <c r="A993"/>
      <c r="B993" s="148"/>
      <c r="C993" s="148"/>
      <c r="D993" s="148"/>
      <c r="E993"/>
      <c r="F993" s="149"/>
      <c r="G993" s="149"/>
      <c r="J993" s="150"/>
      <c r="K993" s="148"/>
      <c r="L993" s="148"/>
      <c r="M993" s="148"/>
      <c r="N993" s="149"/>
      <c r="O993" s="149"/>
      <c r="P993" s="149"/>
    </row>
    <row r="994" spans="1:16" x14ac:dyDescent="0.25">
      <c r="A994"/>
      <c r="B994" s="148"/>
      <c r="C994" s="148"/>
      <c r="D994" s="148"/>
      <c r="E994"/>
      <c r="F994" s="149"/>
      <c r="G994" s="149"/>
      <c r="J994" s="150"/>
      <c r="K994" s="148"/>
      <c r="L994" s="148"/>
      <c r="M994" s="148"/>
      <c r="N994" s="149"/>
      <c r="O994" s="149"/>
      <c r="P994" s="149"/>
    </row>
    <row r="995" spans="1:16" x14ac:dyDescent="0.25">
      <c r="A995"/>
      <c r="B995" s="148"/>
      <c r="C995" s="148"/>
      <c r="D995" s="148"/>
      <c r="E995"/>
      <c r="F995" s="149"/>
      <c r="G995" s="149"/>
      <c r="J995" s="150"/>
      <c r="K995" s="148"/>
      <c r="L995" s="148"/>
      <c r="M995" s="148"/>
      <c r="N995" s="149"/>
      <c r="O995" s="149"/>
      <c r="P995" s="149"/>
    </row>
    <row r="996" spans="1:16" x14ac:dyDescent="0.25">
      <c r="A996"/>
      <c r="B996" s="148"/>
      <c r="C996" s="148"/>
      <c r="D996" s="148"/>
      <c r="E996"/>
      <c r="F996" s="149"/>
      <c r="G996" s="149"/>
      <c r="J996" s="150"/>
      <c r="K996" s="148"/>
      <c r="L996" s="148"/>
      <c r="M996" s="148"/>
      <c r="N996" s="149"/>
      <c r="O996" s="149"/>
      <c r="P996" s="149"/>
    </row>
    <row r="997" spans="1:16" x14ac:dyDescent="0.25">
      <c r="A997"/>
      <c r="B997" s="148"/>
      <c r="C997" s="148"/>
      <c r="D997" s="148"/>
      <c r="E997"/>
      <c r="F997" s="149"/>
      <c r="G997" s="149"/>
      <c r="J997" s="150"/>
      <c r="K997" s="148"/>
      <c r="L997" s="148"/>
      <c r="M997" s="148"/>
      <c r="N997" s="149"/>
      <c r="O997" s="149"/>
      <c r="P997" s="149"/>
    </row>
    <row r="998" spans="1:16" x14ac:dyDescent="0.25">
      <c r="A998"/>
      <c r="B998" s="148"/>
      <c r="C998" s="148"/>
      <c r="D998" s="148"/>
      <c r="E998"/>
      <c r="F998" s="149"/>
      <c r="G998" s="149"/>
      <c r="J998" s="150"/>
      <c r="K998" s="148"/>
      <c r="L998" s="148"/>
      <c r="M998" s="148"/>
      <c r="N998" s="149"/>
      <c r="O998" s="149"/>
      <c r="P998" s="149"/>
    </row>
    <row r="999" spans="1:16" x14ac:dyDescent="0.25">
      <c r="A999"/>
      <c r="B999" s="148"/>
      <c r="C999" s="148"/>
      <c r="D999" s="148"/>
      <c r="E999"/>
      <c r="F999" s="149"/>
      <c r="G999" s="149"/>
      <c r="J999" s="150"/>
      <c r="K999" s="148"/>
      <c r="L999" s="148"/>
      <c r="M999" s="148"/>
      <c r="N999" s="149"/>
      <c r="O999" s="149"/>
      <c r="P999" s="149"/>
    </row>
    <row r="1000" spans="1:16" x14ac:dyDescent="0.25">
      <c r="A1000"/>
      <c r="B1000" s="148"/>
      <c r="C1000" s="148"/>
      <c r="D1000" s="148"/>
      <c r="E1000"/>
      <c r="F1000" s="149"/>
      <c r="G1000" s="149"/>
      <c r="J1000" s="150"/>
      <c r="K1000" s="148"/>
      <c r="L1000" s="148"/>
      <c r="M1000" s="148"/>
      <c r="N1000" s="149"/>
      <c r="O1000" s="149"/>
      <c r="P1000" s="149"/>
    </row>
    <row r="1001" spans="1:16" x14ac:dyDescent="0.25">
      <c r="A1001"/>
      <c r="B1001" s="148"/>
      <c r="C1001" s="148"/>
      <c r="D1001" s="148"/>
      <c r="E1001"/>
      <c r="F1001" s="149"/>
      <c r="G1001" s="149"/>
      <c r="J1001" s="150"/>
      <c r="K1001" s="148"/>
      <c r="L1001" s="148"/>
      <c r="M1001" s="148"/>
      <c r="N1001" s="149"/>
      <c r="O1001" s="149"/>
      <c r="P1001" s="149"/>
    </row>
    <row r="1002" spans="1:16" x14ac:dyDescent="0.25">
      <c r="A1002"/>
      <c r="B1002" s="148"/>
      <c r="C1002" s="148"/>
      <c r="D1002" s="148"/>
      <c r="E1002"/>
      <c r="F1002" s="149"/>
      <c r="G1002" s="149"/>
      <c r="J1002" s="150"/>
      <c r="K1002" s="148"/>
      <c r="L1002" s="148"/>
      <c r="M1002" s="148"/>
      <c r="N1002" s="149"/>
      <c r="O1002" s="149"/>
      <c r="P1002" s="149"/>
    </row>
    <row r="1003" spans="1:16" x14ac:dyDescent="0.25">
      <c r="A1003"/>
      <c r="B1003" s="148"/>
      <c r="C1003" s="148"/>
      <c r="D1003" s="148"/>
      <c r="E1003"/>
      <c r="F1003" s="149"/>
      <c r="G1003" s="149"/>
      <c r="J1003" s="150"/>
      <c r="K1003" s="148"/>
      <c r="L1003" s="148"/>
      <c r="M1003" s="148"/>
      <c r="N1003" s="149"/>
      <c r="O1003" s="149"/>
      <c r="P1003" s="149"/>
    </row>
    <row r="1004" spans="1:16" x14ac:dyDescent="0.25">
      <c r="A1004"/>
      <c r="B1004" s="148"/>
      <c r="C1004" s="148"/>
      <c r="D1004" s="148"/>
      <c r="E1004"/>
      <c r="F1004" s="149"/>
      <c r="G1004" s="149"/>
      <c r="J1004" s="150"/>
      <c r="K1004" s="148"/>
      <c r="L1004" s="148"/>
      <c r="M1004" s="148"/>
      <c r="N1004" s="149"/>
      <c r="O1004" s="149"/>
      <c r="P1004" s="149"/>
    </row>
    <row r="1005" spans="1:16" x14ac:dyDescent="0.25">
      <c r="A1005"/>
      <c r="B1005" s="148"/>
      <c r="C1005" s="148"/>
      <c r="D1005" s="148"/>
      <c r="E1005"/>
      <c r="F1005" s="149"/>
      <c r="G1005" s="149"/>
      <c r="J1005" s="150"/>
      <c r="K1005" s="148"/>
      <c r="L1005" s="148"/>
      <c r="M1005" s="148"/>
      <c r="N1005" s="149"/>
      <c r="O1005" s="149"/>
      <c r="P1005" s="149"/>
    </row>
    <row r="1006" spans="1:16" x14ac:dyDescent="0.25">
      <c r="A1006"/>
      <c r="B1006" s="148"/>
      <c r="C1006" s="148"/>
      <c r="D1006" s="148"/>
      <c r="E1006"/>
      <c r="F1006" s="149"/>
      <c r="G1006" s="149"/>
      <c r="J1006" s="150"/>
      <c r="K1006" s="148"/>
      <c r="L1006" s="148"/>
      <c r="M1006" s="148"/>
      <c r="N1006" s="149"/>
      <c r="O1006" s="149"/>
      <c r="P1006" s="149"/>
    </row>
    <row r="1007" spans="1:16" x14ac:dyDescent="0.25">
      <c r="A1007"/>
      <c r="B1007" s="148"/>
      <c r="C1007" s="148"/>
      <c r="D1007" s="148"/>
      <c r="E1007"/>
      <c r="F1007" s="149"/>
      <c r="G1007" s="149"/>
      <c r="J1007" s="150"/>
      <c r="K1007" s="148"/>
      <c r="L1007" s="148"/>
      <c r="M1007" s="148"/>
      <c r="N1007" s="149"/>
      <c r="O1007" s="149"/>
      <c r="P1007" s="149"/>
    </row>
    <row r="1008" spans="1:16" x14ac:dyDescent="0.25">
      <c r="A1008"/>
      <c r="B1008" s="148"/>
      <c r="C1008" s="148"/>
      <c r="D1008" s="148"/>
      <c r="E1008"/>
      <c r="F1008" s="149"/>
      <c r="G1008" s="149"/>
      <c r="J1008" s="150"/>
      <c r="K1008" s="148"/>
      <c r="L1008" s="148"/>
      <c r="M1008" s="148"/>
      <c r="N1008" s="149"/>
      <c r="O1008" s="149"/>
      <c r="P1008" s="149"/>
    </row>
    <row r="1009" spans="1:16" x14ac:dyDescent="0.25">
      <c r="A1009"/>
      <c r="B1009" s="148"/>
      <c r="C1009" s="148"/>
      <c r="D1009" s="148"/>
      <c r="E1009"/>
      <c r="F1009" s="149"/>
      <c r="G1009" s="149"/>
      <c r="J1009" s="150"/>
      <c r="K1009" s="148"/>
      <c r="L1009" s="148"/>
      <c r="M1009" s="148"/>
      <c r="N1009" s="149"/>
      <c r="O1009" s="149"/>
      <c r="P1009" s="149"/>
    </row>
    <row r="1010" spans="1:16" x14ac:dyDescent="0.25">
      <c r="A1010"/>
      <c r="B1010" s="148"/>
      <c r="C1010" s="148"/>
      <c r="D1010" s="148"/>
      <c r="E1010"/>
      <c r="F1010" s="149"/>
      <c r="G1010" s="149"/>
      <c r="J1010" s="150"/>
      <c r="K1010" s="148"/>
      <c r="L1010" s="148"/>
      <c r="M1010" s="148"/>
      <c r="N1010" s="149"/>
      <c r="O1010" s="149"/>
      <c r="P1010" s="149"/>
    </row>
    <row r="1011" spans="1:16" x14ac:dyDescent="0.25">
      <c r="A1011"/>
      <c r="B1011" s="148"/>
      <c r="C1011" s="148"/>
      <c r="D1011" s="148"/>
      <c r="E1011"/>
      <c r="F1011" s="149"/>
      <c r="G1011" s="149"/>
      <c r="J1011" s="150"/>
      <c r="K1011" s="148"/>
      <c r="L1011" s="148"/>
      <c r="M1011" s="148"/>
      <c r="N1011" s="149"/>
      <c r="O1011" s="149"/>
      <c r="P1011" s="149"/>
    </row>
    <row r="1012" spans="1:16" x14ac:dyDescent="0.25">
      <c r="A1012"/>
      <c r="B1012" s="148"/>
      <c r="C1012" s="148"/>
      <c r="D1012" s="148"/>
      <c r="E1012"/>
      <c r="F1012" s="149"/>
      <c r="G1012" s="149"/>
      <c r="J1012" s="150"/>
      <c r="K1012" s="148"/>
      <c r="L1012" s="148"/>
      <c r="M1012" s="148"/>
      <c r="N1012" s="149"/>
      <c r="O1012" s="149"/>
      <c r="P1012" s="149"/>
    </row>
    <row r="1013" spans="1:16" x14ac:dyDescent="0.25">
      <c r="A1013"/>
      <c r="B1013" s="148"/>
      <c r="C1013" s="148"/>
      <c r="D1013" s="148"/>
      <c r="E1013"/>
      <c r="F1013" s="149"/>
      <c r="G1013" s="149"/>
      <c r="J1013" s="150"/>
      <c r="K1013" s="148"/>
      <c r="L1013" s="148"/>
      <c r="M1013" s="148"/>
      <c r="N1013" s="149"/>
      <c r="O1013" s="149"/>
      <c r="P1013" s="149"/>
    </row>
    <row r="1014" spans="1:16" x14ac:dyDescent="0.25">
      <c r="A1014"/>
      <c r="B1014" s="148"/>
      <c r="C1014" s="148"/>
      <c r="D1014" s="148"/>
      <c r="E1014"/>
      <c r="F1014" s="149"/>
      <c r="G1014" s="149"/>
      <c r="J1014" s="150"/>
      <c r="K1014" s="148"/>
      <c r="L1014" s="148"/>
      <c r="M1014" s="148"/>
      <c r="N1014" s="149"/>
      <c r="O1014" s="149"/>
      <c r="P1014" s="149"/>
    </row>
    <row r="1015" spans="1:16" x14ac:dyDescent="0.25">
      <c r="A1015"/>
      <c r="B1015" s="148"/>
      <c r="C1015" s="148"/>
      <c r="D1015" s="148"/>
      <c r="E1015"/>
      <c r="F1015" s="149"/>
      <c r="G1015" s="149"/>
      <c r="J1015" s="150"/>
      <c r="K1015" s="148"/>
      <c r="L1015" s="148"/>
      <c r="M1015" s="148"/>
      <c r="N1015" s="149"/>
      <c r="O1015" s="149"/>
      <c r="P1015" s="149"/>
    </row>
    <row r="1016" spans="1:16" x14ac:dyDescent="0.25">
      <c r="A1016"/>
      <c r="B1016" s="148"/>
      <c r="C1016" s="148"/>
      <c r="D1016" s="148"/>
      <c r="E1016"/>
      <c r="F1016" s="149"/>
      <c r="G1016" s="149"/>
      <c r="J1016" s="150"/>
      <c r="K1016" s="148"/>
      <c r="L1016" s="148"/>
      <c r="M1016" s="148"/>
      <c r="N1016" s="149"/>
      <c r="O1016" s="149"/>
      <c r="P1016" s="149"/>
    </row>
    <row r="1017" spans="1:16" x14ac:dyDescent="0.25">
      <c r="A1017"/>
      <c r="B1017" s="148"/>
      <c r="C1017" s="148"/>
      <c r="D1017" s="148"/>
      <c r="E1017"/>
      <c r="F1017" s="149"/>
      <c r="G1017" s="149"/>
      <c r="J1017" s="150"/>
      <c r="K1017" s="148"/>
      <c r="L1017" s="148"/>
      <c r="M1017" s="148"/>
      <c r="N1017" s="149"/>
      <c r="O1017" s="149"/>
      <c r="P1017" s="149"/>
    </row>
    <row r="1018" spans="1:16" x14ac:dyDescent="0.25">
      <c r="A1018"/>
      <c r="B1018" s="148"/>
      <c r="C1018" s="148"/>
      <c r="D1018" s="148"/>
      <c r="E1018"/>
      <c r="F1018" s="149"/>
      <c r="G1018" s="149"/>
      <c r="J1018" s="150"/>
      <c r="K1018" s="148"/>
      <c r="L1018" s="148"/>
      <c r="M1018" s="148"/>
      <c r="N1018" s="149"/>
      <c r="O1018" s="149"/>
      <c r="P1018" s="149"/>
    </row>
    <row r="1019" spans="1:16" x14ac:dyDescent="0.25">
      <c r="A1019"/>
      <c r="B1019" s="148"/>
      <c r="C1019" s="148"/>
      <c r="D1019" s="148"/>
      <c r="E1019"/>
      <c r="F1019" s="149"/>
      <c r="G1019" s="149"/>
      <c r="J1019" s="150"/>
      <c r="K1019" s="148"/>
      <c r="L1019" s="148"/>
      <c r="M1019" s="148"/>
      <c r="N1019" s="149"/>
      <c r="O1019" s="149"/>
      <c r="P1019" s="149"/>
    </row>
    <row r="1020" spans="1:16" x14ac:dyDescent="0.25">
      <c r="A1020"/>
      <c r="B1020" s="148"/>
      <c r="C1020" s="148"/>
      <c r="D1020" s="148"/>
      <c r="E1020"/>
      <c r="F1020" s="149"/>
      <c r="G1020" s="149"/>
      <c r="J1020" s="150"/>
      <c r="K1020" s="148"/>
      <c r="L1020" s="148"/>
      <c r="M1020" s="148"/>
      <c r="N1020" s="149"/>
      <c r="O1020" s="149"/>
      <c r="P1020" s="149"/>
    </row>
    <row r="1021" spans="1:16" x14ac:dyDescent="0.25">
      <c r="A1021"/>
      <c r="B1021" s="148"/>
      <c r="C1021" s="148"/>
      <c r="D1021" s="148"/>
      <c r="E1021"/>
      <c r="F1021" s="149"/>
      <c r="G1021" s="149"/>
      <c r="J1021" s="150"/>
      <c r="K1021" s="148"/>
      <c r="L1021" s="148"/>
      <c r="M1021" s="148"/>
      <c r="N1021" s="149"/>
      <c r="O1021" s="149"/>
      <c r="P1021" s="149"/>
    </row>
    <row r="1022" spans="1:16" x14ac:dyDescent="0.25">
      <c r="A1022"/>
      <c r="B1022" s="148"/>
      <c r="C1022" s="148"/>
      <c r="D1022" s="148"/>
      <c r="E1022"/>
      <c r="F1022" s="149"/>
      <c r="G1022" s="149"/>
      <c r="J1022" s="150"/>
      <c r="K1022" s="148"/>
      <c r="L1022" s="148"/>
      <c r="M1022" s="148"/>
      <c r="N1022" s="149"/>
      <c r="O1022" s="149"/>
      <c r="P1022" s="149"/>
    </row>
    <row r="1023" spans="1:16" x14ac:dyDescent="0.25">
      <c r="A1023"/>
      <c r="B1023" s="148"/>
      <c r="C1023" s="148"/>
      <c r="D1023" s="148"/>
      <c r="E1023"/>
      <c r="F1023" s="149"/>
      <c r="G1023" s="149"/>
      <c r="J1023" s="150"/>
      <c r="K1023" s="148"/>
      <c r="L1023" s="148"/>
      <c r="M1023" s="148"/>
      <c r="N1023" s="149"/>
      <c r="O1023" s="149"/>
      <c r="P1023" s="149"/>
    </row>
    <row r="1024" spans="1:16" x14ac:dyDescent="0.25">
      <c r="A1024"/>
      <c r="B1024" s="148"/>
      <c r="C1024" s="148"/>
      <c r="D1024" s="148"/>
      <c r="E1024"/>
      <c r="F1024" s="149"/>
      <c r="G1024" s="149"/>
      <c r="J1024" s="150"/>
      <c r="K1024" s="148"/>
      <c r="L1024" s="148"/>
      <c r="M1024" s="148"/>
      <c r="N1024" s="149"/>
      <c r="O1024" s="149"/>
      <c r="P1024" s="149"/>
    </row>
    <row r="1025" spans="1:16" x14ac:dyDescent="0.25">
      <c r="A1025"/>
      <c r="B1025" s="148"/>
      <c r="C1025" s="148"/>
      <c r="D1025" s="148"/>
      <c r="E1025"/>
      <c r="F1025" s="149"/>
      <c r="G1025" s="149"/>
      <c r="J1025" s="150"/>
      <c r="K1025" s="148"/>
      <c r="L1025" s="148"/>
      <c r="M1025" s="148"/>
      <c r="N1025" s="149"/>
      <c r="O1025" s="149"/>
      <c r="P1025" s="149"/>
    </row>
    <row r="1026" spans="1:16" x14ac:dyDescent="0.25">
      <c r="A1026"/>
      <c r="B1026" s="148"/>
      <c r="C1026" s="148"/>
      <c r="D1026" s="148"/>
      <c r="E1026"/>
      <c r="F1026" s="149"/>
      <c r="G1026" s="149"/>
      <c r="J1026" s="150"/>
      <c r="K1026" s="148"/>
      <c r="L1026" s="148"/>
      <c r="M1026" s="148"/>
      <c r="N1026" s="149"/>
      <c r="O1026" s="149"/>
      <c r="P1026" s="149"/>
    </row>
    <row r="1027" spans="1:16" x14ac:dyDescent="0.25">
      <c r="A1027"/>
      <c r="B1027" s="148"/>
      <c r="C1027" s="148"/>
      <c r="D1027" s="148"/>
      <c r="E1027"/>
      <c r="F1027" s="149"/>
      <c r="G1027" s="149"/>
      <c r="J1027" s="150"/>
      <c r="K1027" s="148"/>
      <c r="L1027" s="148"/>
      <c r="M1027" s="148"/>
      <c r="N1027" s="149"/>
      <c r="O1027" s="149"/>
      <c r="P1027" s="149"/>
    </row>
    <row r="1028" spans="1:16" x14ac:dyDescent="0.25">
      <c r="A1028"/>
      <c r="B1028" s="148"/>
      <c r="C1028" s="148"/>
      <c r="D1028" s="148"/>
      <c r="E1028"/>
      <c r="F1028" s="149"/>
      <c r="G1028" s="149"/>
      <c r="J1028" s="150"/>
      <c r="K1028" s="148"/>
      <c r="L1028" s="148"/>
      <c r="M1028" s="148"/>
      <c r="N1028" s="149"/>
      <c r="O1028" s="149"/>
      <c r="P1028" s="149"/>
    </row>
    <row r="1029" spans="1:16" x14ac:dyDescent="0.25">
      <c r="A1029"/>
      <c r="B1029" s="148"/>
      <c r="C1029" s="148"/>
      <c r="D1029" s="148"/>
      <c r="E1029"/>
      <c r="F1029" s="149"/>
      <c r="G1029" s="149"/>
      <c r="J1029" s="150"/>
      <c r="K1029" s="148"/>
      <c r="L1029" s="148"/>
      <c r="M1029" s="148"/>
      <c r="N1029" s="149"/>
      <c r="O1029" s="149"/>
      <c r="P1029" s="149"/>
    </row>
    <row r="1030" spans="1:16" x14ac:dyDescent="0.25">
      <c r="A1030"/>
      <c r="B1030" s="148"/>
      <c r="C1030" s="148"/>
      <c r="D1030" s="148"/>
      <c r="E1030"/>
      <c r="F1030" s="149"/>
      <c r="G1030" s="149"/>
      <c r="J1030" s="150"/>
      <c r="K1030" s="148"/>
      <c r="L1030" s="148"/>
      <c r="M1030" s="148"/>
      <c r="N1030" s="149"/>
      <c r="O1030" s="149"/>
      <c r="P1030" s="149"/>
    </row>
    <row r="1031" spans="1:16" x14ac:dyDescent="0.25">
      <c r="A1031"/>
      <c r="B1031" s="148"/>
      <c r="C1031" s="148"/>
      <c r="D1031" s="148"/>
      <c r="E1031"/>
      <c r="F1031" s="149"/>
      <c r="G1031" s="149"/>
      <c r="J1031" s="150"/>
      <c r="K1031" s="148"/>
      <c r="L1031" s="148"/>
      <c r="M1031" s="148"/>
      <c r="N1031" s="149"/>
      <c r="O1031" s="149"/>
      <c r="P1031" s="149"/>
    </row>
    <row r="1032" spans="1:16" x14ac:dyDescent="0.25">
      <c r="A1032"/>
      <c r="B1032" s="148"/>
      <c r="C1032" s="148"/>
      <c r="D1032" s="148"/>
      <c r="E1032"/>
      <c r="F1032" s="149"/>
      <c r="G1032" s="149"/>
      <c r="J1032" s="150"/>
      <c r="K1032" s="148"/>
      <c r="L1032" s="148"/>
      <c r="M1032" s="148"/>
      <c r="N1032" s="149"/>
      <c r="O1032" s="149"/>
      <c r="P1032" s="149"/>
    </row>
    <row r="1033" spans="1:16" x14ac:dyDescent="0.25">
      <c r="A1033"/>
      <c r="B1033" s="148"/>
      <c r="C1033" s="148"/>
      <c r="D1033" s="148"/>
      <c r="E1033"/>
      <c r="F1033" s="149"/>
      <c r="G1033" s="149"/>
      <c r="J1033" s="150"/>
      <c r="K1033" s="148"/>
      <c r="L1033" s="148"/>
      <c r="M1033" s="148"/>
      <c r="N1033" s="149"/>
      <c r="O1033" s="149"/>
      <c r="P1033" s="149"/>
    </row>
    <row r="1034" spans="1:16" x14ac:dyDescent="0.25">
      <c r="A1034"/>
      <c r="B1034" s="148"/>
      <c r="C1034" s="148"/>
      <c r="D1034" s="148"/>
      <c r="E1034"/>
      <c r="F1034" s="149"/>
      <c r="G1034" s="149"/>
      <c r="J1034" s="150"/>
      <c r="K1034" s="148"/>
      <c r="L1034" s="148"/>
      <c r="M1034" s="148"/>
      <c r="N1034" s="149"/>
      <c r="O1034" s="149"/>
      <c r="P1034" s="149"/>
    </row>
    <row r="1035" spans="1:16" x14ac:dyDescent="0.25">
      <c r="A1035"/>
      <c r="B1035" s="148"/>
      <c r="C1035" s="148"/>
      <c r="D1035" s="148"/>
      <c r="E1035"/>
      <c r="F1035" s="149"/>
      <c r="G1035" s="149"/>
      <c r="J1035" s="150"/>
      <c r="K1035" s="148"/>
      <c r="L1035" s="148"/>
      <c r="M1035" s="148"/>
      <c r="N1035" s="149"/>
      <c r="O1035" s="149"/>
      <c r="P1035" s="149"/>
    </row>
    <row r="1036" spans="1:16" x14ac:dyDescent="0.25">
      <c r="A1036"/>
      <c r="B1036" s="148"/>
      <c r="C1036" s="148"/>
      <c r="D1036" s="148"/>
      <c r="E1036"/>
      <c r="F1036" s="149"/>
      <c r="G1036" s="149"/>
      <c r="J1036" s="150"/>
      <c r="K1036" s="148"/>
      <c r="L1036" s="148"/>
      <c r="M1036" s="148"/>
      <c r="N1036" s="149"/>
      <c r="O1036" s="149"/>
      <c r="P1036" s="149"/>
    </row>
    <row r="1037" spans="1:16" x14ac:dyDescent="0.25">
      <c r="A1037"/>
      <c r="B1037" s="148"/>
      <c r="C1037" s="148"/>
      <c r="D1037" s="148"/>
      <c r="E1037"/>
      <c r="F1037" s="149"/>
      <c r="G1037" s="149"/>
      <c r="J1037" s="150"/>
      <c r="K1037" s="148"/>
      <c r="L1037" s="148"/>
      <c r="M1037" s="148"/>
      <c r="N1037" s="149"/>
      <c r="O1037" s="149"/>
      <c r="P1037" s="149"/>
    </row>
    <row r="1038" spans="1:16" x14ac:dyDescent="0.25">
      <c r="A1038"/>
      <c r="B1038" s="148"/>
      <c r="C1038" s="148"/>
      <c r="D1038" s="148"/>
      <c r="E1038"/>
      <c r="F1038" s="149"/>
      <c r="G1038" s="149"/>
      <c r="J1038" s="150"/>
      <c r="K1038" s="148"/>
      <c r="L1038" s="148"/>
      <c r="M1038" s="148"/>
      <c r="N1038" s="149"/>
      <c r="O1038" s="149"/>
      <c r="P1038" s="149"/>
    </row>
    <row r="1039" spans="1:16" x14ac:dyDescent="0.25">
      <c r="A1039"/>
      <c r="B1039" s="148"/>
      <c r="C1039" s="148"/>
      <c r="D1039" s="148"/>
      <c r="E1039"/>
      <c r="F1039" s="149"/>
      <c r="G1039" s="149"/>
      <c r="J1039" s="150"/>
      <c r="K1039" s="148"/>
      <c r="L1039" s="148"/>
      <c r="M1039" s="148"/>
      <c r="N1039" s="149"/>
      <c r="O1039" s="149"/>
      <c r="P1039" s="149"/>
    </row>
    <row r="1040" spans="1:16" x14ac:dyDescent="0.25">
      <c r="A1040"/>
      <c r="B1040" s="148"/>
      <c r="C1040" s="148"/>
      <c r="D1040" s="148"/>
      <c r="E1040"/>
      <c r="F1040" s="149"/>
      <c r="G1040" s="149"/>
      <c r="J1040" s="150"/>
      <c r="K1040" s="148"/>
      <c r="L1040" s="148"/>
      <c r="M1040" s="148"/>
      <c r="N1040" s="149"/>
      <c r="O1040" s="149"/>
      <c r="P1040" s="149"/>
    </row>
    <row r="1041" spans="1:16" x14ac:dyDescent="0.25">
      <c r="A1041"/>
      <c r="B1041" s="148"/>
      <c r="C1041" s="148"/>
      <c r="D1041" s="148"/>
      <c r="E1041"/>
      <c r="F1041" s="149"/>
      <c r="G1041" s="149"/>
      <c r="J1041" s="150"/>
      <c r="K1041" s="148"/>
      <c r="L1041" s="148"/>
      <c r="M1041" s="148"/>
      <c r="N1041" s="149"/>
      <c r="O1041" s="149"/>
      <c r="P1041" s="149"/>
    </row>
    <row r="1042" spans="1:16" x14ac:dyDescent="0.25">
      <c r="A1042"/>
      <c r="B1042" s="148"/>
      <c r="C1042" s="148"/>
      <c r="D1042" s="148"/>
      <c r="E1042"/>
      <c r="F1042" s="149"/>
      <c r="G1042" s="149"/>
      <c r="J1042" s="150"/>
      <c r="K1042" s="148"/>
      <c r="L1042" s="148"/>
      <c r="M1042" s="148"/>
      <c r="N1042" s="149"/>
      <c r="O1042" s="149"/>
      <c r="P1042" s="149"/>
    </row>
    <row r="1043" spans="1:16" x14ac:dyDescent="0.25">
      <c r="A1043"/>
      <c r="B1043" s="148"/>
      <c r="C1043" s="148"/>
      <c r="D1043" s="148"/>
      <c r="E1043"/>
      <c r="F1043" s="149"/>
      <c r="G1043" s="149"/>
      <c r="J1043" s="150"/>
      <c r="K1043" s="148"/>
      <c r="L1043" s="148"/>
      <c r="M1043" s="148"/>
      <c r="N1043" s="149"/>
      <c r="O1043" s="149"/>
      <c r="P1043" s="149"/>
    </row>
    <row r="1044" spans="1:16" x14ac:dyDescent="0.25">
      <c r="A1044"/>
      <c r="B1044" s="148"/>
      <c r="C1044" s="148"/>
      <c r="D1044" s="148"/>
      <c r="E1044"/>
      <c r="F1044" s="149"/>
      <c r="G1044" s="149"/>
      <c r="J1044" s="150"/>
      <c r="K1044" s="148"/>
      <c r="L1044" s="148"/>
      <c r="M1044" s="148"/>
      <c r="N1044" s="149"/>
      <c r="O1044" s="149"/>
      <c r="P1044" s="149"/>
    </row>
    <row r="1045" spans="1:16" x14ac:dyDescent="0.25">
      <c r="A1045"/>
      <c r="B1045" s="148"/>
      <c r="C1045" s="148"/>
      <c r="D1045" s="148"/>
      <c r="E1045"/>
      <c r="F1045" s="149"/>
      <c r="G1045" s="149"/>
      <c r="J1045" s="150"/>
      <c r="K1045" s="148"/>
      <c r="L1045" s="148"/>
      <c r="M1045" s="148"/>
      <c r="N1045" s="149"/>
      <c r="O1045" s="149"/>
      <c r="P1045" s="149"/>
    </row>
    <row r="1046" spans="1:16" x14ac:dyDescent="0.25">
      <c r="A1046"/>
      <c r="B1046" s="148"/>
      <c r="C1046" s="148"/>
      <c r="D1046" s="148"/>
      <c r="E1046"/>
      <c r="F1046" s="149"/>
      <c r="G1046" s="149"/>
      <c r="J1046" s="150"/>
      <c r="K1046" s="148"/>
      <c r="L1046" s="148"/>
      <c r="M1046" s="148"/>
      <c r="N1046" s="149"/>
      <c r="O1046" s="149"/>
      <c r="P1046" s="149"/>
    </row>
    <row r="1047" spans="1:16" x14ac:dyDescent="0.25">
      <c r="A1047"/>
      <c r="B1047" s="148"/>
      <c r="C1047" s="148"/>
      <c r="D1047" s="148"/>
      <c r="E1047"/>
      <c r="F1047" s="149"/>
      <c r="G1047" s="149"/>
      <c r="J1047" s="150"/>
      <c r="K1047" s="148"/>
      <c r="L1047" s="148"/>
      <c r="M1047" s="148"/>
      <c r="N1047" s="149"/>
      <c r="O1047" s="149"/>
      <c r="P1047" s="149"/>
    </row>
    <row r="1048" spans="1:16" x14ac:dyDescent="0.25">
      <c r="A1048"/>
      <c r="B1048" s="148"/>
      <c r="C1048" s="148"/>
      <c r="D1048" s="148"/>
      <c r="E1048"/>
      <c r="F1048" s="149"/>
      <c r="G1048" s="149"/>
      <c r="J1048" s="150"/>
      <c r="K1048" s="148"/>
      <c r="L1048" s="148"/>
      <c r="M1048" s="148"/>
      <c r="N1048" s="149"/>
      <c r="O1048" s="149"/>
      <c r="P1048" s="149"/>
    </row>
    <row r="1049" spans="1:16" x14ac:dyDescent="0.25">
      <c r="A1049"/>
      <c r="B1049" s="148"/>
      <c r="C1049" s="148"/>
      <c r="D1049" s="148"/>
      <c r="E1049"/>
      <c r="F1049" s="149"/>
      <c r="G1049" s="149"/>
      <c r="J1049" s="150"/>
      <c r="K1049" s="148"/>
      <c r="L1049" s="148"/>
      <c r="M1049" s="148"/>
      <c r="N1049" s="149"/>
      <c r="O1049" s="149"/>
      <c r="P1049" s="149"/>
    </row>
    <row r="1050" spans="1:16" x14ac:dyDescent="0.25">
      <c r="A1050"/>
      <c r="B1050" s="148"/>
      <c r="C1050" s="148"/>
      <c r="D1050" s="148"/>
      <c r="E1050"/>
      <c r="F1050" s="149"/>
      <c r="G1050" s="149"/>
      <c r="J1050" s="150"/>
      <c r="K1050" s="148"/>
      <c r="L1050" s="148"/>
      <c r="M1050" s="148"/>
      <c r="N1050" s="149"/>
      <c r="O1050" s="149"/>
      <c r="P1050" s="149"/>
    </row>
    <row r="1051" spans="1:16" x14ac:dyDescent="0.25">
      <c r="A1051"/>
      <c r="B1051" s="148"/>
      <c r="C1051" s="148"/>
      <c r="D1051" s="148"/>
      <c r="E1051"/>
      <c r="F1051" s="149"/>
      <c r="G1051" s="149"/>
      <c r="J1051" s="150"/>
      <c r="K1051" s="148"/>
      <c r="L1051" s="148"/>
      <c r="M1051" s="148"/>
      <c r="N1051" s="149"/>
      <c r="O1051" s="149"/>
      <c r="P1051" s="149"/>
    </row>
    <row r="1052" spans="1:16" x14ac:dyDescent="0.25">
      <c r="A1052"/>
      <c r="B1052" s="148"/>
      <c r="C1052" s="148"/>
      <c r="D1052" s="148"/>
      <c r="E1052"/>
      <c r="F1052" s="149"/>
      <c r="G1052" s="149"/>
      <c r="J1052" s="150"/>
      <c r="K1052" s="148"/>
      <c r="L1052" s="148"/>
      <c r="M1052" s="148"/>
      <c r="N1052" s="149"/>
      <c r="O1052" s="149"/>
      <c r="P1052" s="149"/>
    </row>
    <row r="1053" spans="1:16" x14ac:dyDescent="0.25">
      <c r="A1053"/>
      <c r="B1053" s="148"/>
      <c r="C1053" s="148"/>
      <c r="D1053" s="148"/>
      <c r="E1053"/>
      <c r="F1053" s="149"/>
      <c r="G1053" s="149"/>
      <c r="J1053" s="150"/>
      <c r="K1053" s="148"/>
      <c r="L1053" s="148"/>
      <c r="M1053" s="148"/>
      <c r="N1053" s="149"/>
      <c r="O1053" s="149"/>
      <c r="P1053" s="149"/>
    </row>
    <row r="1054" spans="1:16" x14ac:dyDescent="0.25">
      <c r="A1054"/>
      <c r="B1054" s="148"/>
      <c r="C1054" s="148"/>
      <c r="D1054" s="148"/>
      <c r="E1054"/>
      <c r="F1054" s="149"/>
      <c r="G1054" s="149"/>
      <c r="J1054" s="150"/>
      <c r="K1054" s="148"/>
      <c r="L1054" s="148"/>
      <c r="M1054" s="148"/>
      <c r="N1054" s="149"/>
      <c r="O1054" s="149"/>
      <c r="P1054" s="149"/>
    </row>
    <row r="1055" spans="1:16" x14ac:dyDescent="0.25">
      <c r="A1055"/>
      <c r="B1055" s="148"/>
      <c r="C1055" s="148"/>
      <c r="D1055" s="148"/>
      <c r="E1055"/>
      <c r="F1055" s="149"/>
      <c r="G1055" s="149"/>
      <c r="J1055" s="150"/>
      <c r="K1055" s="148"/>
      <c r="L1055" s="148"/>
      <c r="M1055" s="148"/>
      <c r="N1055" s="149"/>
      <c r="O1055" s="149"/>
      <c r="P1055" s="149"/>
    </row>
    <row r="1056" spans="1:16" x14ac:dyDescent="0.25">
      <c r="A1056"/>
      <c r="B1056" s="148"/>
      <c r="C1056" s="148"/>
      <c r="D1056" s="148"/>
      <c r="E1056"/>
      <c r="F1056" s="149"/>
      <c r="G1056" s="149"/>
      <c r="J1056" s="150"/>
      <c r="K1056" s="148"/>
      <c r="L1056" s="148"/>
      <c r="M1056" s="148"/>
      <c r="N1056" s="149"/>
      <c r="O1056" s="149"/>
      <c r="P1056" s="149"/>
    </row>
    <row r="1057" spans="1:16" x14ac:dyDescent="0.25">
      <c r="A1057"/>
      <c r="B1057" s="148"/>
      <c r="C1057" s="148"/>
      <c r="D1057" s="148"/>
      <c r="E1057"/>
      <c r="F1057" s="149"/>
      <c r="G1057" s="149"/>
      <c r="J1057" s="150"/>
      <c r="K1057" s="148"/>
      <c r="L1057" s="148"/>
      <c r="M1057" s="148"/>
      <c r="N1057" s="149"/>
      <c r="O1057" s="149"/>
      <c r="P1057" s="149"/>
    </row>
    <row r="1058" spans="1:16" x14ac:dyDescent="0.25">
      <c r="A1058"/>
      <c r="B1058" s="148"/>
      <c r="C1058" s="148"/>
      <c r="D1058" s="148"/>
      <c r="E1058"/>
      <c r="F1058" s="149"/>
      <c r="G1058" s="149"/>
      <c r="J1058" s="150"/>
      <c r="K1058" s="148"/>
      <c r="L1058" s="148"/>
      <c r="M1058" s="148"/>
      <c r="N1058" s="149"/>
      <c r="O1058" s="149"/>
      <c r="P1058" s="149"/>
    </row>
    <row r="1059" spans="1:16" x14ac:dyDescent="0.25">
      <c r="A1059"/>
      <c r="B1059" s="148"/>
      <c r="C1059" s="148"/>
      <c r="D1059" s="148"/>
      <c r="E1059"/>
      <c r="F1059" s="149"/>
      <c r="G1059" s="149"/>
      <c r="J1059" s="150"/>
      <c r="K1059" s="148"/>
      <c r="L1059" s="148"/>
      <c r="M1059" s="148"/>
      <c r="N1059" s="149"/>
      <c r="O1059" s="149"/>
      <c r="P1059" s="149"/>
    </row>
    <row r="1060" spans="1:16" x14ac:dyDescent="0.25">
      <c r="A1060"/>
      <c r="B1060" s="148"/>
      <c r="C1060" s="148"/>
      <c r="D1060" s="148"/>
      <c r="E1060"/>
      <c r="F1060" s="149"/>
      <c r="G1060" s="149"/>
      <c r="J1060" s="150"/>
      <c r="K1060" s="148"/>
      <c r="L1060" s="148"/>
      <c r="M1060" s="148"/>
      <c r="N1060" s="149"/>
      <c r="O1060" s="149"/>
      <c r="P1060" s="149"/>
    </row>
    <row r="1061" spans="1:16" x14ac:dyDescent="0.25">
      <c r="A1061"/>
      <c r="B1061" s="148"/>
      <c r="C1061" s="148"/>
      <c r="D1061" s="148"/>
      <c r="E1061"/>
      <c r="F1061" s="149"/>
      <c r="G1061" s="149"/>
      <c r="J1061" s="150"/>
      <c r="K1061" s="148"/>
      <c r="L1061" s="148"/>
      <c r="M1061" s="148"/>
      <c r="N1061" s="149"/>
      <c r="O1061" s="149"/>
      <c r="P1061" s="149"/>
    </row>
    <row r="1062" spans="1:16" x14ac:dyDescent="0.25">
      <c r="A1062"/>
      <c r="B1062" s="148"/>
      <c r="C1062" s="148"/>
      <c r="D1062" s="148"/>
      <c r="E1062"/>
      <c r="F1062" s="149"/>
      <c r="G1062" s="149"/>
      <c r="J1062" s="150"/>
      <c r="K1062" s="148"/>
      <c r="L1062" s="148"/>
      <c r="M1062" s="148"/>
      <c r="N1062" s="149"/>
      <c r="O1062" s="149"/>
      <c r="P1062" s="149"/>
    </row>
    <row r="1063" spans="1:16" x14ac:dyDescent="0.25">
      <c r="A1063"/>
      <c r="B1063" s="148"/>
      <c r="C1063" s="148"/>
      <c r="D1063" s="148"/>
      <c r="E1063"/>
      <c r="F1063" s="149"/>
      <c r="G1063" s="149"/>
      <c r="J1063" s="150"/>
      <c r="K1063" s="148"/>
      <c r="L1063" s="148"/>
      <c r="M1063" s="148"/>
      <c r="N1063" s="149"/>
      <c r="O1063" s="149"/>
      <c r="P1063" s="149"/>
    </row>
    <row r="1064" spans="1:16" x14ac:dyDescent="0.25">
      <c r="A1064"/>
      <c r="B1064" s="148"/>
      <c r="C1064" s="148"/>
      <c r="D1064" s="148"/>
      <c r="E1064"/>
      <c r="F1064" s="149"/>
      <c r="G1064" s="149"/>
      <c r="J1064" s="150"/>
      <c r="K1064" s="148"/>
      <c r="L1064" s="148"/>
      <c r="M1064" s="148"/>
      <c r="N1064" s="149"/>
      <c r="O1064" s="149"/>
      <c r="P1064" s="149"/>
    </row>
    <row r="1065" spans="1:16" x14ac:dyDescent="0.25">
      <c r="A1065"/>
      <c r="B1065" s="148"/>
      <c r="C1065" s="148"/>
      <c r="D1065" s="148"/>
      <c r="E1065"/>
      <c r="F1065" s="149"/>
      <c r="G1065" s="149"/>
      <c r="J1065" s="150"/>
      <c r="K1065" s="148"/>
      <c r="L1065" s="148"/>
      <c r="M1065" s="148"/>
      <c r="N1065" s="149"/>
      <c r="O1065" s="149"/>
      <c r="P1065" s="149"/>
    </row>
    <row r="1066" spans="1:16" x14ac:dyDescent="0.25">
      <c r="A1066"/>
      <c r="B1066" s="148"/>
      <c r="C1066" s="148"/>
      <c r="D1066" s="148"/>
      <c r="E1066"/>
      <c r="F1066" s="149"/>
      <c r="G1066" s="149"/>
      <c r="J1066" s="150"/>
      <c r="K1066" s="148"/>
      <c r="L1066" s="148"/>
      <c r="M1066" s="148"/>
      <c r="N1066" s="149"/>
      <c r="O1066" s="149"/>
      <c r="P1066" s="149"/>
    </row>
    <row r="1067" spans="1:16" x14ac:dyDescent="0.25">
      <c r="A1067"/>
      <c r="B1067" s="148"/>
      <c r="C1067" s="148"/>
      <c r="D1067" s="148"/>
      <c r="E1067"/>
      <c r="F1067" s="149"/>
      <c r="G1067" s="149"/>
      <c r="J1067" s="150"/>
      <c r="K1067" s="148"/>
      <c r="L1067" s="148"/>
      <c r="M1067" s="148"/>
      <c r="N1067" s="149"/>
      <c r="O1067" s="149"/>
      <c r="P1067" s="149"/>
    </row>
    <row r="1068" spans="1:16" x14ac:dyDescent="0.25">
      <c r="A1068"/>
      <c r="B1068" s="148"/>
      <c r="C1068" s="148"/>
      <c r="D1068" s="148"/>
      <c r="E1068"/>
      <c r="F1068" s="149"/>
      <c r="G1068" s="149"/>
      <c r="J1068" s="150"/>
      <c r="K1068" s="148"/>
      <c r="L1068" s="148"/>
      <c r="M1068" s="148"/>
      <c r="N1068" s="149"/>
      <c r="O1068" s="149"/>
      <c r="P1068" s="149"/>
    </row>
    <row r="1069" spans="1:16" x14ac:dyDescent="0.25">
      <c r="A1069"/>
      <c r="B1069" s="148"/>
      <c r="C1069" s="148"/>
      <c r="D1069" s="148"/>
      <c r="E1069"/>
      <c r="F1069" s="149"/>
      <c r="G1069" s="149"/>
      <c r="J1069" s="150"/>
      <c r="K1069" s="148"/>
      <c r="L1069" s="148"/>
      <c r="M1069" s="148"/>
      <c r="N1069" s="149"/>
      <c r="O1069" s="149"/>
      <c r="P1069" s="149"/>
    </row>
    <row r="1070" spans="1:16" x14ac:dyDescent="0.25">
      <c r="A1070"/>
      <c r="B1070" s="148"/>
      <c r="C1070" s="148"/>
      <c r="D1070" s="148"/>
      <c r="E1070"/>
      <c r="F1070" s="149"/>
      <c r="G1070" s="149"/>
      <c r="J1070" s="150"/>
      <c r="K1070" s="148"/>
      <c r="L1070" s="148"/>
      <c r="M1070" s="148"/>
      <c r="N1070" s="149"/>
      <c r="O1070" s="149"/>
      <c r="P1070" s="149"/>
    </row>
    <row r="1071" spans="1:16" x14ac:dyDescent="0.25">
      <c r="A1071"/>
      <c r="B1071" s="148"/>
      <c r="C1071" s="148"/>
      <c r="D1071" s="148"/>
      <c r="E1071"/>
      <c r="F1071" s="149"/>
      <c r="G1071" s="149"/>
      <c r="J1071" s="150"/>
      <c r="K1071" s="148"/>
      <c r="L1071" s="148"/>
      <c r="M1071" s="148"/>
      <c r="N1071" s="149"/>
      <c r="O1071" s="149"/>
      <c r="P1071" s="149"/>
    </row>
    <row r="1072" spans="1:16" x14ac:dyDescent="0.25">
      <c r="A1072"/>
      <c r="B1072" s="148"/>
      <c r="C1072" s="148"/>
      <c r="D1072" s="148"/>
      <c r="E1072"/>
      <c r="F1072" s="149"/>
      <c r="G1072" s="149"/>
      <c r="J1072" s="150"/>
      <c r="K1072" s="148"/>
      <c r="L1072" s="148"/>
      <c r="M1072" s="148"/>
      <c r="N1072" s="149"/>
      <c r="O1072" s="149"/>
      <c r="P1072" s="149"/>
    </row>
    <row r="1073" spans="1:16" x14ac:dyDescent="0.25">
      <c r="A1073"/>
      <c r="B1073" s="148"/>
      <c r="C1073" s="148"/>
      <c r="D1073" s="148"/>
      <c r="E1073"/>
      <c r="F1073" s="149"/>
      <c r="G1073" s="149"/>
      <c r="J1073" s="150"/>
      <c r="K1073" s="148"/>
      <c r="L1073" s="148"/>
      <c r="M1073" s="148"/>
      <c r="N1073" s="149"/>
      <c r="O1073" s="149"/>
      <c r="P1073" s="149"/>
    </row>
    <row r="1074" spans="1:16" x14ac:dyDescent="0.25">
      <c r="A1074"/>
      <c r="B1074" s="148"/>
      <c r="C1074" s="148"/>
      <c r="D1074" s="148"/>
      <c r="E1074"/>
      <c r="F1074" s="149"/>
      <c r="G1074" s="149"/>
      <c r="J1074" s="150"/>
      <c r="K1074" s="148"/>
      <c r="L1074" s="148"/>
      <c r="M1074" s="148"/>
      <c r="N1074" s="149"/>
      <c r="O1074" s="149"/>
      <c r="P1074" s="149"/>
    </row>
    <row r="1075" spans="1:16" x14ac:dyDescent="0.25">
      <c r="A1075"/>
      <c r="B1075" s="148"/>
      <c r="C1075" s="148"/>
      <c r="D1075" s="148"/>
      <c r="E1075"/>
      <c r="F1075" s="149"/>
      <c r="G1075" s="149"/>
      <c r="J1075" s="150"/>
      <c r="K1075" s="148"/>
      <c r="L1075" s="148"/>
      <c r="M1075" s="148"/>
      <c r="N1075" s="149"/>
      <c r="O1075" s="149"/>
      <c r="P1075" s="149"/>
    </row>
    <row r="1076" spans="1:16" x14ac:dyDescent="0.25">
      <c r="A1076"/>
      <c r="B1076" s="148"/>
      <c r="C1076" s="148"/>
      <c r="D1076" s="148"/>
      <c r="E1076"/>
      <c r="F1076" s="149"/>
      <c r="G1076" s="149"/>
      <c r="J1076" s="150"/>
      <c r="K1076" s="148"/>
      <c r="L1076" s="148"/>
      <c r="M1076" s="148"/>
      <c r="N1076" s="149"/>
      <c r="O1076" s="149"/>
      <c r="P1076" s="149"/>
    </row>
    <row r="1077" spans="1:16" x14ac:dyDescent="0.25">
      <c r="A1077"/>
      <c r="B1077" s="148"/>
      <c r="C1077" s="148"/>
      <c r="D1077" s="148"/>
      <c r="E1077"/>
      <c r="F1077" s="149"/>
      <c r="G1077" s="149"/>
      <c r="J1077" s="150"/>
      <c r="K1077" s="148"/>
      <c r="L1077" s="148"/>
      <c r="M1077" s="148"/>
      <c r="N1077" s="149"/>
      <c r="O1077" s="149"/>
      <c r="P1077" s="149"/>
    </row>
    <row r="1078" spans="1:16" x14ac:dyDescent="0.25">
      <c r="A1078"/>
      <c r="B1078" s="148"/>
      <c r="C1078" s="148"/>
      <c r="D1078" s="148"/>
      <c r="E1078"/>
      <c r="F1078" s="149"/>
      <c r="G1078" s="149"/>
      <c r="J1078" s="150"/>
      <c r="K1078" s="148"/>
      <c r="L1078" s="148"/>
      <c r="M1078" s="148"/>
      <c r="N1078" s="149"/>
      <c r="O1078" s="149"/>
      <c r="P1078" s="149"/>
    </row>
    <row r="1079" spans="1:16" x14ac:dyDescent="0.25">
      <c r="A1079"/>
      <c r="B1079" s="148"/>
      <c r="C1079" s="148"/>
      <c r="D1079" s="148"/>
      <c r="E1079"/>
      <c r="F1079" s="149"/>
      <c r="G1079" s="149"/>
      <c r="J1079" s="150"/>
      <c r="K1079" s="148"/>
      <c r="L1079" s="148"/>
      <c r="M1079" s="148"/>
      <c r="N1079" s="149"/>
      <c r="O1079" s="149"/>
      <c r="P1079" s="149"/>
    </row>
    <row r="1080" spans="1:16" x14ac:dyDescent="0.25">
      <c r="A1080"/>
      <c r="B1080" s="148"/>
      <c r="C1080" s="148"/>
      <c r="D1080" s="148"/>
      <c r="E1080"/>
      <c r="F1080" s="149"/>
      <c r="G1080" s="149"/>
      <c r="J1080" s="150"/>
      <c r="K1080" s="148"/>
      <c r="L1080" s="148"/>
      <c r="M1080" s="148"/>
      <c r="N1080" s="149"/>
      <c r="O1080" s="149"/>
      <c r="P1080" s="149"/>
    </row>
    <row r="1081" spans="1:16" x14ac:dyDescent="0.25">
      <c r="A1081"/>
      <c r="B1081" s="148"/>
      <c r="C1081" s="148"/>
      <c r="D1081" s="148"/>
      <c r="E1081"/>
      <c r="F1081" s="149"/>
      <c r="G1081" s="149"/>
      <c r="J1081" s="150"/>
      <c r="K1081" s="148"/>
      <c r="L1081" s="148"/>
      <c r="M1081" s="148"/>
      <c r="N1081" s="149"/>
      <c r="O1081" s="149"/>
      <c r="P1081" s="149"/>
    </row>
    <row r="1082" spans="1:16" x14ac:dyDescent="0.25">
      <c r="A1082"/>
      <c r="B1082" s="148"/>
      <c r="C1082" s="148"/>
      <c r="D1082" s="148"/>
      <c r="E1082"/>
      <c r="F1082" s="149"/>
      <c r="G1082" s="149"/>
      <c r="J1082" s="150"/>
      <c r="K1082" s="148"/>
      <c r="L1082" s="148"/>
      <c r="M1082" s="148"/>
      <c r="N1082" s="149"/>
      <c r="O1082" s="149"/>
      <c r="P1082" s="149"/>
    </row>
    <row r="1083" spans="1:16" x14ac:dyDescent="0.25">
      <c r="A1083"/>
      <c r="B1083" s="148"/>
      <c r="C1083" s="148"/>
      <c r="D1083" s="148"/>
      <c r="E1083"/>
      <c r="F1083" s="149"/>
      <c r="G1083" s="149"/>
      <c r="J1083" s="150"/>
      <c r="K1083" s="148"/>
      <c r="L1083" s="148"/>
      <c r="M1083" s="148"/>
      <c r="N1083" s="149"/>
      <c r="O1083" s="149"/>
      <c r="P1083" s="149"/>
    </row>
    <row r="1084" spans="1:16" x14ac:dyDescent="0.25">
      <c r="A1084"/>
      <c r="B1084" s="148"/>
      <c r="C1084" s="148"/>
      <c r="D1084" s="148"/>
      <c r="E1084"/>
      <c r="F1084" s="149"/>
      <c r="G1084" s="149"/>
      <c r="J1084" s="150"/>
      <c r="K1084" s="148"/>
      <c r="L1084" s="148"/>
      <c r="M1084" s="148"/>
      <c r="N1084" s="149"/>
      <c r="O1084" s="149"/>
      <c r="P1084" s="149"/>
    </row>
    <row r="1085" spans="1:16" x14ac:dyDescent="0.25">
      <c r="A1085"/>
      <c r="B1085" s="148"/>
      <c r="C1085" s="148"/>
      <c r="D1085" s="148"/>
      <c r="E1085"/>
      <c r="F1085" s="149"/>
      <c r="G1085" s="149"/>
      <c r="J1085" s="150"/>
      <c r="K1085" s="148"/>
      <c r="L1085" s="148"/>
      <c r="M1085" s="148"/>
      <c r="N1085" s="149"/>
      <c r="O1085" s="149"/>
      <c r="P1085" s="149"/>
    </row>
    <row r="1086" spans="1:16" x14ac:dyDescent="0.25">
      <c r="A1086"/>
      <c r="B1086" s="148"/>
      <c r="C1086" s="148"/>
      <c r="D1086" s="148"/>
      <c r="E1086"/>
      <c r="F1086" s="149"/>
      <c r="G1086" s="149"/>
      <c r="J1086" s="150"/>
      <c r="K1086" s="148"/>
      <c r="L1086" s="148"/>
      <c r="M1086" s="148"/>
      <c r="N1086" s="149"/>
      <c r="O1086" s="149"/>
      <c r="P1086" s="149"/>
    </row>
    <row r="1087" spans="1:16" x14ac:dyDescent="0.25">
      <c r="A1087"/>
      <c r="B1087" s="148"/>
      <c r="C1087" s="148"/>
      <c r="D1087" s="148"/>
      <c r="E1087"/>
      <c r="F1087" s="149"/>
      <c r="G1087" s="149"/>
      <c r="J1087" s="150"/>
      <c r="K1087" s="148"/>
      <c r="L1087" s="148"/>
      <c r="M1087" s="148"/>
      <c r="N1087" s="149"/>
      <c r="O1087" s="149"/>
      <c r="P1087" s="149"/>
    </row>
    <row r="1088" spans="1:16" x14ac:dyDescent="0.25">
      <c r="A1088"/>
      <c r="B1088" s="148"/>
      <c r="C1088" s="148"/>
      <c r="D1088" s="148"/>
      <c r="E1088"/>
      <c r="F1088" s="149"/>
      <c r="G1088" s="149"/>
      <c r="J1088" s="150"/>
      <c r="K1088" s="148"/>
      <c r="L1088" s="148"/>
      <c r="M1088" s="148"/>
      <c r="N1088" s="149"/>
      <c r="O1088" s="149"/>
      <c r="P1088" s="149"/>
    </row>
    <row r="1089" spans="1:16" x14ac:dyDescent="0.25">
      <c r="A1089"/>
      <c r="B1089" s="148"/>
      <c r="C1089" s="148"/>
      <c r="D1089" s="148"/>
      <c r="E1089"/>
      <c r="F1089" s="149"/>
      <c r="G1089" s="149"/>
      <c r="J1089" s="150"/>
      <c r="K1089" s="148"/>
      <c r="L1089" s="148"/>
      <c r="M1089" s="148"/>
      <c r="N1089" s="149"/>
      <c r="O1089" s="149"/>
      <c r="P1089" s="149"/>
    </row>
    <row r="1090" spans="1:16" x14ac:dyDescent="0.25">
      <c r="A1090"/>
      <c r="B1090" s="148"/>
      <c r="C1090" s="148"/>
      <c r="D1090" s="148"/>
      <c r="E1090"/>
      <c r="F1090" s="149"/>
      <c r="G1090" s="149"/>
      <c r="J1090" s="150"/>
      <c r="K1090" s="148"/>
      <c r="L1090" s="148"/>
      <c r="M1090" s="148"/>
      <c r="N1090" s="149"/>
      <c r="O1090" s="149"/>
      <c r="P1090" s="149"/>
    </row>
    <row r="1091" spans="1:16" x14ac:dyDescent="0.25">
      <c r="A1091"/>
      <c r="B1091" s="148"/>
      <c r="C1091" s="148"/>
      <c r="D1091" s="148"/>
      <c r="E1091"/>
      <c r="F1091" s="149"/>
      <c r="G1091" s="149"/>
      <c r="J1091" s="150"/>
      <c r="K1091" s="148"/>
      <c r="L1091" s="148"/>
      <c r="M1091" s="148"/>
      <c r="N1091" s="149"/>
      <c r="O1091" s="149"/>
      <c r="P1091" s="149"/>
    </row>
    <row r="1092" spans="1:16" x14ac:dyDescent="0.25">
      <c r="A1092"/>
      <c r="B1092" s="148"/>
      <c r="C1092" s="148"/>
      <c r="D1092" s="148"/>
      <c r="E1092"/>
      <c r="F1092" s="149"/>
      <c r="G1092" s="149"/>
      <c r="J1092" s="150"/>
      <c r="K1092" s="148"/>
      <c r="L1092" s="148"/>
      <c r="M1092" s="148"/>
      <c r="N1092" s="149"/>
      <c r="O1092" s="149"/>
      <c r="P1092" s="149"/>
    </row>
    <row r="1093" spans="1:16" x14ac:dyDescent="0.25">
      <c r="A1093"/>
      <c r="B1093" s="148"/>
      <c r="C1093" s="148"/>
      <c r="D1093" s="148"/>
      <c r="E1093"/>
      <c r="F1093" s="149"/>
      <c r="G1093" s="149"/>
      <c r="J1093" s="150"/>
      <c r="K1093" s="148"/>
      <c r="L1093" s="148"/>
      <c r="M1093" s="148"/>
      <c r="N1093" s="149"/>
      <c r="O1093" s="149"/>
      <c r="P1093" s="149"/>
    </row>
    <row r="1094" spans="1:16" x14ac:dyDescent="0.25">
      <c r="A1094"/>
      <c r="B1094" s="148"/>
      <c r="C1094" s="148"/>
      <c r="D1094" s="148"/>
      <c r="E1094"/>
      <c r="F1094" s="149"/>
      <c r="G1094" s="149"/>
      <c r="J1094" s="150"/>
      <c r="K1094" s="148"/>
      <c r="L1094" s="148"/>
      <c r="M1094" s="148"/>
      <c r="N1094" s="149"/>
      <c r="O1094" s="149"/>
      <c r="P1094" s="149"/>
    </row>
    <row r="1095" spans="1:16" x14ac:dyDescent="0.25">
      <c r="A1095"/>
      <c r="B1095" s="148"/>
      <c r="C1095" s="148"/>
      <c r="D1095" s="148"/>
      <c r="E1095"/>
      <c r="F1095" s="149"/>
      <c r="G1095" s="149"/>
      <c r="J1095" s="150"/>
      <c r="K1095" s="148"/>
      <c r="L1095" s="148"/>
      <c r="M1095" s="148"/>
      <c r="N1095" s="149"/>
      <c r="O1095" s="149"/>
      <c r="P1095" s="149"/>
    </row>
    <row r="1096" spans="1:16" x14ac:dyDescent="0.25">
      <c r="A1096"/>
      <c r="B1096" s="148"/>
      <c r="C1096" s="148"/>
      <c r="D1096" s="148"/>
      <c r="E1096"/>
      <c r="F1096" s="149"/>
      <c r="G1096" s="149"/>
      <c r="J1096" s="150"/>
      <c r="K1096" s="148"/>
      <c r="L1096" s="148"/>
      <c r="M1096" s="148"/>
      <c r="N1096" s="149"/>
      <c r="O1096" s="149"/>
      <c r="P1096" s="149"/>
    </row>
    <row r="1097" spans="1:16" x14ac:dyDescent="0.25">
      <c r="A1097"/>
      <c r="B1097" s="148"/>
      <c r="C1097" s="148"/>
      <c r="D1097" s="148"/>
      <c r="E1097"/>
      <c r="F1097" s="149"/>
      <c r="G1097" s="149"/>
      <c r="J1097" s="150"/>
      <c r="K1097" s="148"/>
      <c r="L1097" s="148"/>
      <c r="M1097" s="148"/>
      <c r="N1097" s="149"/>
      <c r="O1097" s="149"/>
      <c r="P1097" s="149"/>
    </row>
    <row r="1098" spans="1:16" x14ac:dyDescent="0.25">
      <c r="A1098"/>
      <c r="B1098" s="148"/>
      <c r="C1098" s="148"/>
      <c r="D1098" s="148"/>
      <c r="E1098"/>
      <c r="F1098" s="149"/>
      <c r="G1098" s="149"/>
      <c r="J1098" s="150"/>
      <c r="K1098" s="148"/>
      <c r="L1098" s="148"/>
      <c r="M1098" s="148"/>
      <c r="N1098" s="149"/>
      <c r="O1098" s="149"/>
      <c r="P1098" s="149"/>
    </row>
    <row r="1099" spans="1:16" x14ac:dyDescent="0.25">
      <c r="A1099"/>
      <c r="B1099" s="148"/>
      <c r="C1099" s="148"/>
      <c r="D1099" s="148"/>
      <c r="E1099"/>
      <c r="F1099" s="149"/>
      <c r="G1099" s="149"/>
      <c r="J1099" s="150"/>
      <c r="K1099" s="148"/>
      <c r="L1099" s="148"/>
      <c r="M1099" s="148"/>
      <c r="N1099" s="149"/>
      <c r="O1099" s="149"/>
      <c r="P1099" s="149"/>
    </row>
    <row r="1100" spans="1:16" x14ac:dyDescent="0.25">
      <c r="A1100"/>
      <c r="B1100" s="148"/>
      <c r="C1100" s="148"/>
      <c r="D1100" s="148"/>
      <c r="E1100"/>
      <c r="F1100" s="149"/>
      <c r="G1100" s="149"/>
      <c r="J1100" s="150"/>
      <c r="K1100" s="148"/>
      <c r="L1100" s="148"/>
      <c r="M1100" s="148"/>
      <c r="N1100" s="149"/>
      <c r="O1100" s="149"/>
      <c r="P1100" s="149"/>
    </row>
    <row r="1101" spans="1:16" x14ac:dyDescent="0.25">
      <c r="A1101"/>
      <c r="B1101" s="148"/>
      <c r="C1101" s="148"/>
      <c r="D1101" s="148"/>
      <c r="E1101"/>
      <c r="F1101" s="149"/>
      <c r="G1101" s="149"/>
      <c r="J1101" s="150"/>
      <c r="K1101" s="148"/>
      <c r="L1101" s="148"/>
      <c r="M1101" s="148"/>
      <c r="N1101" s="149"/>
      <c r="O1101" s="149"/>
      <c r="P1101" s="149"/>
    </row>
    <row r="1102" spans="1:16" x14ac:dyDescent="0.25">
      <c r="A1102"/>
      <c r="B1102" s="148"/>
      <c r="C1102" s="148"/>
      <c r="D1102" s="148"/>
      <c r="E1102"/>
      <c r="F1102" s="149"/>
      <c r="G1102" s="149"/>
      <c r="J1102" s="150"/>
      <c r="K1102" s="148"/>
      <c r="L1102" s="148"/>
      <c r="M1102" s="148"/>
      <c r="N1102" s="149"/>
      <c r="O1102" s="149"/>
      <c r="P1102" s="149"/>
    </row>
    <row r="1103" spans="1:16" x14ac:dyDescent="0.25">
      <c r="A1103"/>
      <c r="B1103" s="148"/>
      <c r="C1103" s="148"/>
      <c r="D1103" s="148"/>
      <c r="E1103"/>
      <c r="F1103" s="149"/>
      <c r="G1103" s="149"/>
      <c r="J1103" s="150"/>
      <c r="K1103" s="148"/>
      <c r="L1103" s="148"/>
      <c r="M1103" s="148"/>
      <c r="N1103" s="149"/>
      <c r="O1103" s="149"/>
      <c r="P1103" s="149"/>
    </row>
    <row r="1104" spans="1:16" x14ac:dyDescent="0.25">
      <c r="A1104"/>
      <c r="B1104" s="148"/>
      <c r="C1104" s="148"/>
      <c r="D1104" s="148"/>
      <c r="E1104"/>
      <c r="F1104" s="149"/>
      <c r="G1104" s="149"/>
      <c r="J1104" s="150"/>
      <c r="K1104" s="148"/>
      <c r="L1104" s="148"/>
      <c r="M1104" s="148"/>
      <c r="N1104" s="149"/>
      <c r="O1104" s="149"/>
      <c r="P1104" s="149"/>
    </row>
    <row r="1105" spans="1:16" x14ac:dyDescent="0.25">
      <c r="A1105"/>
      <c r="B1105" s="148"/>
      <c r="C1105" s="148"/>
      <c r="D1105" s="148"/>
      <c r="E1105"/>
      <c r="F1105" s="149"/>
      <c r="G1105" s="149"/>
      <c r="J1105" s="150"/>
      <c r="K1105" s="148"/>
      <c r="L1105" s="148"/>
      <c r="M1105" s="148"/>
      <c r="N1105" s="149"/>
      <c r="O1105" s="149"/>
      <c r="P1105" s="149"/>
    </row>
    <row r="1106" spans="1:16" x14ac:dyDescent="0.25">
      <c r="A1106"/>
      <c r="B1106" s="148"/>
      <c r="C1106" s="148"/>
      <c r="D1106" s="148"/>
      <c r="E1106"/>
      <c r="F1106" s="149"/>
      <c r="G1106" s="149"/>
      <c r="J1106" s="150"/>
      <c r="K1106" s="148"/>
      <c r="L1106" s="148"/>
      <c r="M1106" s="148"/>
      <c r="N1106" s="149"/>
      <c r="O1106" s="149"/>
      <c r="P1106" s="149"/>
    </row>
    <row r="1107" spans="1:16" x14ac:dyDescent="0.25">
      <c r="A1107"/>
      <c r="B1107" s="148"/>
      <c r="C1107" s="148"/>
      <c r="D1107" s="148"/>
      <c r="E1107"/>
      <c r="F1107" s="149"/>
      <c r="G1107" s="149"/>
      <c r="J1107" s="150"/>
      <c r="K1107" s="148"/>
      <c r="L1107" s="148"/>
      <c r="M1107" s="148"/>
      <c r="N1107" s="149"/>
      <c r="O1107" s="149"/>
      <c r="P1107" s="149"/>
    </row>
    <row r="1108" spans="1:16" x14ac:dyDescent="0.25">
      <c r="A1108"/>
      <c r="B1108" s="148"/>
      <c r="C1108" s="148"/>
      <c r="D1108" s="148"/>
      <c r="E1108"/>
      <c r="F1108" s="149"/>
      <c r="G1108" s="149"/>
      <c r="J1108" s="150"/>
      <c r="K1108" s="148"/>
      <c r="L1108" s="148"/>
      <c r="M1108" s="148"/>
      <c r="N1108" s="149"/>
      <c r="O1108" s="149"/>
      <c r="P1108" s="149"/>
    </row>
    <row r="1109" spans="1:16" x14ac:dyDescent="0.25">
      <c r="A1109"/>
      <c r="B1109" s="148"/>
      <c r="C1109" s="148"/>
      <c r="D1109" s="148"/>
      <c r="E1109"/>
      <c r="F1109" s="149"/>
      <c r="G1109" s="149"/>
      <c r="J1109" s="150"/>
      <c r="K1109" s="148"/>
      <c r="L1109" s="148"/>
      <c r="M1109" s="148"/>
      <c r="N1109" s="149"/>
      <c r="O1109" s="149"/>
      <c r="P1109" s="149"/>
    </row>
    <row r="1110" spans="1:16" x14ac:dyDescent="0.25">
      <c r="A1110"/>
      <c r="B1110" s="148"/>
      <c r="C1110" s="148"/>
      <c r="D1110" s="148"/>
      <c r="E1110"/>
      <c r="F1110" s="149"/>
      <c r="G1110" s="149"/>
      <c r="J1110" s="150"/>
      <c r="K1110" s="148"/>
      <c r="L1110" s="148"/>
      <c r="M1110" s="148"/>
      <c r="N1110" s="149"/>
      <c r="O1110" s="149"/>
      <c r="P1110" s="149"/>
    </row>
    <row r="1111" spans="1:16" x14ac:dyDescent="0.25">
      <c r="A1111"/>
      <c r="B1111" s="148"/>
      <c r="C1111" s="148"/>
      <c r="D1111" s="148"/>
      <c r="E1111"/>
      <c r="F1111" s="149"/>
      <c r="G1111" s="149"/>
      <c r="J1111" s="150"/>
      <c r="K1111" s="148"/>
      <c r="L1111" s="148"/>
      <c r="M1111" s="148"/>
      <c r="N1111" s="149"/>
      <c r="O1111" s="149"/>
      <c r="P1111" s="149"/>
    </row>
    <row r="1112" spans="1:16" x14ac:dyDescent="0.25">
      <c r="A1112"/>
      <c r="B1112" s="148"/>
      <c r="C1112" s="148"/>
      <c r="D1112" s="148"/>
      <c r="E1112"/>
      <c r="F1112" s="149"/>
      <c r="G1112" s="149"/>
      <c r="J1112" s="150"/>
      <c r="K1112" s="148"/>
      <c r="L1112" s="148"/>
      <c r="M1112" s="148"/>
      <c r="N1112" s="149"/>
      <c r="O1112" s="149"/>
      <c r="P1112" s="149"/>
    </row>
    <row r="1113" spans="1:16" x14ac:dyDescent="0.25">
      <c r="A1113"/>
      <c r="B1113" s="148"/>
      <c r="C1113" s="148"/>
      <c r="D1113" s="148"/>
      <c r="E1113"/>
      <c r="F1113" s="149"/>
      <c r="G1113" s="149"/>
      <c r="J1113" s="150"/>
      <c r="K1113" s="148"/>
      <c r="L1113" s="148"/>
      <c r="M1113" s="148"/>
      <c r="N1113" s="149"/>
      <c r="O1113" s="149"/>
      <c r="P1113" s="149"/>
    </row>
    <row r="1114" spans="1:16" x14ac:dyDescent="0.25">
      <c r="A1114"/>
      <c r="B1114" s="148"/>
      <c r="C1114" s="148"/>
      <c r="D1114" s="148"/>
      <c r="E1114"/>
      <c r="F1114" s="149"/>
      <c r="G1114" s="149"/>
      <c r="J1114" s="150"/>
      <c r="K1114" s="148"/>
      <c r="L1114" s="148"/>
      <c r="M1114" s="148"/>
      <c r="N1114" s="149"/>
      <c r="O1114" s="149"/>
      <c r="P1114" s="149"/>
    </row>
    <row r="1115" spans="1:16" x14ac:dyDescent="0.25">
      <c r="A1115"/>
      <c r="B1115" s="148"/>
      <c r="C1115" s="148"/>
      <c r="D1115" s="148"/>
      <c r="E1115"/>
      <c r="F1115" s="149"/>
      <c r="G1115" s="149"/>
      <c r="J1115" s="150"/>
      <c r="K1115" s="148"/>
      <c r="L1115" s="148"/>
      <c r="M1115" s="148"/>
      <c r="N1115" s="149"/>
      <c r="O1115" s="149"/>
      <c r="P1115" s="149"/>
    </row>
    <row r="1116" spans="1:16" x14ac:dyDescent="0.25">
      <c r="A1116"/>
      <c r="B1116" s="148"/>
      <c r="C1116" s="148"/>
      <c r="D1116" s="148"/>
      <c r="E1116"/>
      <c r="F1116" s="149"/>
      <c r="G1116" s="149"/>
      <c r="J1116" s="150"/>
      <c r="K1116" s="148"/>
      <c r="L1116" s="148"/>
      <c r="M1116" s="148"/>
      <c r="N1116" s="149"/>
      <c r="O1116" s="149"/>
      <c r="P1116" s="149"/>
    </row>
    <row r="1117" spans="1:16" x14ac:dyDescent="0.25">
      <c r="A1117"/>
      <c r="B1117" s="148"/>
      <c r="C1117" s="148"/>
      <c r="D1117" s="148"/>
      <c r="E1117"/>
      <c r="F1117" s="149"/>
      <c r="G1117" s="149"/>
      <c r="J1117" s="150"/>
      <c r="K1117" s="148"/>
      <c r="L1117" s="148"/>
      <c r="M1117" s="148"/>
      <c r="N1117" s="149"/>
      <c r="O1117" s="149"/>
      <c r="P1117" s="149"/>
    </row>
    <row r="1118" spans="1:16" x14ac:dyDescent="0.25">
      <c r="A1118"/>
      <c r="B1118" s="148"/>
      <c r="C1118" s="148"/>
      <c r="D1118" s="148"/>
      <c r="E1118"/>
      <c r="F1118" s="149"/>
      <c r="G1118" s="149"/>
      <c r="J1118" s="150"/>
      <c r="K1118" s="148"/>
      <c r="L1118" s="148"/>
      <c r="M1118" s="148"/>
      <c r="N1118" s="149"/>
      <c r="O1118" s="149"/>
      <c r="P1118" s="149"/>
    </row>
    <row r="1119" spans="1:16" x14ac:dyDescent="0.25">
      <c r="A1119"/>
      <c r="B1119" s="148"/>
      <c r="C1119" s="148"/>
      <c r="D1119" s="148"/>
      <c r="E1119"/>
      <c r="F1119" s="149"/>
      <c r="G1119" s="149"/>
      <c r="J1119" s="150"/>
      <c r="K1119" s="148"/>
      <c r="L1119" s="148"/>
      <c r="M1119" s="148"/>
      <c r="N1119" s="149"/>
      <c r="O1119" s="149"/>
      <c r="P1119" s="149"/>
    </row>
    <row r="1120" spans="1:16" x14ac:dyDescent="0.25">
      <c r="A1120"/>
      <c r="B1120" s="148"/>
      <c r="C1120" s="148"/>
      <c r="D1120" s="148"/>
      <c r="E1120"/>
      <c r="F1120" s="149"/>
      <c r="G1120" s="149"/>
      <c r="J1120" s="150"/>
      <c r="K1120" s="148"/>
      <c r="L1120" s="148"/>
      <c r="M1120" s="148"/>
      <c r="N1120" s="149"/>
      <c r="O1120" s="149"/>
      <c r="P1120" s="149"/>
    </row>
    <row r="1121" spans="1:16" x14ac:dyDescent="0.25">
      <c r="A1121"/>
      <c r="B1121" s="148"/>
      <c r="C1121" s="148"/>
      <c r="D1121" s="148"/>
      <c r="E1121"/>
      <c r="F1121" s="149"/>
      <c r="G1121" s="149"/>
      <c r="J1121" s="150"/>
      <c r="K1121" s="148"/>
      <c r="L1121" s="148"/>
      <c r="M1121" s="148"/>
      <c r="N1121" s="149"/>
      <c r="O1121" s="149"/>
      <c r="P1121" s="149"/>
    </row>
    <row r="1122" spans="1:16" x14ac:dyDescent="0.25">
      <c r="A1122"/>
      <c r="B1122" s="148"/>
      <c r="C1122" s="148"/>
      <c r="D1122" s="148"/>
      <c r="E1122"/>
      <c r="F1122" s="149"/>
      <c r="G1122" s="149"/>
      <c r="J1122" s="150"/>
      <c r="K1122" s="148"/>
      <c r="L1122" s="148"/>
      <c r="M1122" s="148"/>
      <c r="N1122" s="149"/>
      <c r="O1122" s="149"/>
      <c r="P1122" s="149"/>
    </row>
    <row r="1123" spans="1:16" x14ac:dyDescent="0.25">
      <c r="A1123"/>
      <c r="B1123" s="148"/>
      <c r="C1123" s="148"/>
      <c r="D1123" s="148"/>
      <c r="E1123"/>
      <c r="F1123" s="149"/>
      <c r="G1123" s="149"/>
      <c r="J1123" s="150"/>
      <c r="K1123" s="148"/>
      <c r="L1123" s="148"/>
      <c r="M1123" s="148"/>
      <c r="N1123" s="149"/>
      <c r="O1123" s="149"/>
      <c r="P1123" s="149"/>
    </row>
    <row r="1124" spans="1:16" x14ac:dyDescent="0.25">
      <c r="A1124"/>
      <c r="B1124" s="148"/>
      <c r="C1124" s="148"/>
      <c r="D1124" s="148"/>
      <c r="E1124"/>
      <c r="F1124" s="149"/>
      <c r="G1124" s="149"/>
      <c r="J1124" s="150"/>
      <c r="K1124" s="148"/>
      <c r="L1124" s="148"/>
      <c r="M1124" s="148"/>
      <c r="N1124" s="149"/>
      <c r="O1124" s="149"/>
      <c r="P1124" s="149"/>
    </row>
    <row r="1125" spans="1:16" x14ac:dyDescent="0.25">
      <c r="A1125"/>
      <c r="B1125" s="148"/>
      <c r="C1125" s="148"/>
      <c r="D1125" s="148"/>
      <c r="E1125"/>
      <c r="F1125" s="149"/>
      <c r="G1125" s="149"/>
      <c r="J1125" s="150"/>
      <c r="K1125" s="148"/>
      <c r="L1125" s="148"/>
      <c r="M1125" s="148"/>
      <c r="N1125" s="149"/>
      <c r="O1125" s="149"/>
      <c r="P1125" s="149"/>
    </row>
    <row r="1126" spans="1:16" x14ac:dyDescent="0.25">
      <c r="A1126"/>
      <c r="B1126" s="148"/>
      <c r="C1126" s="148"/>
      <c r="D1126" s="148"/>
      <c r="E1126"/>
      <c r="F1126" s="149"/>
      <c r="G1126" s="149"/>
      <c r="J1126" s="150"/>
      <c r="K1126" s="148"/>
      <c r="L1126" s="148"/>
      <c r="M1126" s="148"/>
      <c r="N1126" s="149"/>
      <c r="O1126" s="149"/>
      <c r="P1126" s="149"/>
    </row>
    <row r="1127" spans="1:16" x14ac:dyDescent="0.25">
      <c r="A1127"/>
      <c r="B1127" s="148"/>
      <c r="C1127" s="148"/>
      <c r="D1127" s="148"/>
      <c r="E1127"/>
      <c r="F1127" s="149"/>
      <c r="G1127" s="149"/>
      <c r="J1127" s="150"/>
      <c r="K1127" s="148"/>
      <c r="L1127" s="148"/>
      <c r="M1127" s="148"/>
      <c r="N1127" s="149"/>
      <c r="O1127" s="149"/>
      <c r="P1127" s="149"/>
    </row>
    <row r="1128" spans="1:16" x14ac:dyDescent="0.25">
      <c r="A1128"/>
      <c r="B1128" s="148"/>
      <c r="C1128" s="148"/>
      <c r="D1128" s="148"/>
      <c r="E1128"/>
      <c r="F1128" s="149"/>
      <c r="G1128" s="149"/>
      <c r="J1128" s="150"/>
      <c r="K1128" s="148"/>
      <c r="L1128" s="148"/>
      <c r="M1128" s="148"/>
      <c r="N1128" s="149"/>
      <c r="O1128" s="149"/>
      <c r="P1128" s="149"/>
    </row>
    <row r="1129" spans="1:16" x14ac:dyDescent="0.25">
      <c r="A1129"/>
      <c r="B1129" s="148"/>
      <c r="C1129" s="148"/>
      <c r="D1129" s="148"/>
      <c r="E1129"/>
      <c r="F1129" s="149"/>
      <c r="G1129" s="149"/>
      <c r="J1129" s="150"/>
      <c r="K1129" s="148"/>
      <c r="L1129" s="148"/>
      <c r="M1129" s="148"/>
      <c r="N1129" s="149"/>
      <c r="O1129" s="149"/>
      <c r="P1129" s="149"/>
    </row>
    <row r="1130" spans="1:16" x14ac:dyDescent="0.25">
      <c r="A1130"/>
      <c r="B1130" s="148"/>
      <c r="C1130" s="148"/>
      <c r="D1130" s="148"/>
      <c r="E1130"/>
      <c r="F1130" s="149"/>
      <c r="G1130" s="149"/>
      <c r="J1130" s="150"/>
      <c r="K1130" s="148"/>
      <c r="L1130" s="148"/>
      <c r="M1130" s="148"/>
      <c r="N1130" s="149"/>
      <c r="O1130" s="149"/>
      <c r="P1130" s="149"/>
    </row>
    <row r="1131" spans="1:16" x14ac:dyDescent="0.25">
      <c r="A1131"/>
      <c r="B1131" s="148"/>
      <c r="C1131" s="148"/>
      <c r="D1131" s="148"/>
      <c r="E1131"/>
      <c r="F1131" s="149"/>
      <c r="G1131" s="149"/>
      <c r="J1131" s="150"/>
      <c r="K1131" s="148"/>
      <c r="L1131" s="148"/>
      <c r="M1131" s="148"/>
      <c r="N1131" s="149"/>
      <c r="O1131" s="149"/>
      <c r="P1131" s="149"/>
    </row>
    <row r="1132" spans="1:16" x14ac:dyDescent="0.25">
      <c r="A1132"/>
      <c r="B1132" s="148"/>
      <c r="C1132" s="148"/>
      <c r="D1132" s="148"/>
      <c r="E1132"/>
      <c r="F1132" s="149"/>
      <c r="G1132" s="149"/>
      <c r="J1132" s="150"/>
      <c r="K1132" s="148"/>
      <c r="L1132" s="148"/>
      <c r="M1132" s="148"/>
      <c r="N1132" s="149"/>
      <c r="O1132" s="149"/>
      <c r="P1132" s="149"/>
    </row>
    <row r="1133" spans="1:16" x14ac:dyDescent="0.25">
      <c r="A1133"/>
      <c r="B1133" s="148"/>
      <c r="C1133" s="148"/>
      <c r="D1133" s="148"/>
      <c r="E1133"/>
      <c r="F1133" s="149"/>
      <c r="G1133" s="149"/>
      <c r="J1133" s="150"/>
      <c r="K1133" s="148"/>
      <c r="L1133" s="148"/>
      <c r="M1133" s="148"/>
      <c r="N1133" s="149"/>
      <c r="O1133" s="149"/>
      <c r="P1133" s="149"/>
    </row>
    <row r="1134" spans="1:16" x14ac:dyDescent="0.25">
      <c r="A1134"/>
      <c r="B1134" s="148"/>
      <c r="C1134" s="148"/>
      <c r="D1134" s="148"/>
      <c r="E1134"/>
      <c r="F1134" s="149"/>
      <c r="G1134" s="149"/>
      <c r="J1134" s="150"/>
      <c r="K1134" s="148"/>
      <c r="L1134" s="148"/>
      <c r="M1134" s="148"/>
      <c r="N1134" s="149"/>
      <c r="O1134" s="149"/>
      <c r="P1134" s="149"/>
    </row>
    <row r="1135" spans="1:16" x14ac:dyDescent="0.25">
      <c r="A1135"/>
      <c r="B1135" s="148"/>
      <c r="C1135" s="148"/>
      <c r="D1135" s="148"/>
      <c r="E1135"/>
      <c r="F1135" s="149"/>
      <c r="G1135" s="149"/>
      <c r="J1135" s="150"/>
      <c r="K1135" s="148"/>
      <c r="L1135" s="148"/>
      <c r="M1135" s="148"/>
      <c r="N1135" s="149"/>
      <c r="O1135" s="149"/>
      <c r="P1135" s="149"/>
    </row>
    <row r="1136" spans="1:16" x14ac:dyDescent="0.25">
      <c r="A1136"/>
      <c r="B1136" s="148"/>
      <c r="C1136" s="148"/>
      <c r="D1136" s="148"/>
      <c r="E1136"/>
      <c r="F1136" s="149"/>
      <c r="G1136" s="149"/>
      <c r="J1136" s="150"/>
      <c r="K1136" s="148"/>
      <c r="L1136" s="148"/>
      <c r="M1136" s="148"/>
      <c r="N1136" s="149"/>
      <c r="O1136" s="149"/>
      <c r="P1136" s="149"/>
    </row>
    <row r="1137" spans="1:16" x14ac:dyDescent="0.25">
      <c r="A1137"/>
      <c r="B1137" s="148"/>
      <c r="C1137" s="148"/>
      <c r="D1137" s="148"/>
      <c r="E1137"/>
      <c r="F1137" s="149"/>
      <c r="G1137" s="149"/>
      <c r="J1137" s="150"/>
      <c r="K1137" s="148"/>
      <c r="L1137" s="148"/>
      <c r="M1137" s="148"/>
      <c r="N1137" s="149"/>
      <c r="O1137" s="149"/>
      <c r="P1137" s="149"/>
    </row>
    <row r="1138" spans="1:16" x14ac:dyDescent="0.25">
      <c r="A1138"/>
      <c r="B1138" s="148"/>
      <c r="C1138" s="148"/>
      <c r="D1138" s="148"/>
      <c r="E1138"/>
      <c r="F1138" s="149"/>
      <c r="G1138" s="149"/>
      <c r="J1138" s="150"/>
      <c r="K1138" s="148"/>
      <c r="L1138" s="148"/>
      <c r="M1138" s="148"/>
      <c r="N1138" s="149"/>
      <c r="O1138" s="149"/>
      <c r="P1138" s="149"/>
    </row>
    <row r="1139" spans="1:16" x14ac:dyDescent="0.25">
      <c r="A1139"/>
      <c r="B1139" s="148"/>
      <c r="C1139" s="148"/>
      <c r="D1139" s="148"/>
      <c r="E1139"/>
      <c r="F1139" s="149"/>
      <c r="G1139" s="149"/>
      <c r="J1139" s="150"/>
      <c r="K1139" s="148"/>
      <c r="L1139" s="148"/>
      <c r="M1139" s="148"/>
      <c r="N1139" s="149"/>
      <c r="O1139" s="149"/>
      <c r="P1139" s="149"/>
    </row>
    <row r="1140" spans="1:16" x14ac:dyDescent="0.25">
      <c r="A1140"/>
      <c r="B1140" s="148"/>
      <c r="C1140" s="148"/>
      <c r="D1140" s="148"/>
      <c r="E1140"/>
      <c r="F1140" s="149"/>
      <c r="G1140" s="149"/>
      <c r="J1140" s="150"/>
      <c r="K1140" s="148"/>
      <c r="L1140" s="148"/>
      <c r="M1140" s="148"/>
      <c r="N1140" s="149"/>
      <c r="O1140" s="149"/>
      <c r="P1140" s="149"/>
    </row>
    <row r="1141" spans="1:16" x14ac:dyDescent="0.25">
      <c r="A1141"/>
      <c r="B1141" s="148"/>
      <c r="C1141" s="148"/>
      <c r="D1141" s="148"/>
      <c r="E1141"/>
      <c r="F1141" s="149"/>
      <c r="G1141" s="149"/>
      <c r="J1141" s="150"/>
      <c r="K1141" s="148"/>
      <c r="L1141" s="148"/>
      <c r="M1141" s="148"/>
      <c r="N1141" s="149"/>
      <c r="O1141" s="149"/>
      <c r="P1141" s="149"/>
    </row>
    <row r="1142" spans="1:16" x14ac:dyDescent="0.25">
      <c r="A1142"/>
      <c r="B1142" s="148"/>
      <c r="C1142" s="148"/>
      <c r="D1142" s="148"/>
      <c r="E1142"/>
      <c r="F1142" s="149"/>
      <c r="G1142" s="149"/>
      <c r="J1142" s="150"/>
      <c r="K1142" s="148"/>
      <c r="L1142" s="148"/>
      <c r="M1142" s="148"/>
      <c r="N1142" s="149"/>
      <c r="O1142" s="149"/>
      <c r="P1142" s="149"/>
    </row>
    <row r="1143" spans="1:16" x14ac:dyDescent="0.25">
      <c r="A1143"/>
      <c r="B1143" s="148"/>
      <c r="C1143" s="148"/>
      <c r="D1143" s="148"/>
      <c r="E1143"/>
      <c r="F1143" s="149"/>
      <c r="G1143" s="149"/>
      <c r="J1143" s="150"/>
      <c r="K1143" s="148"/>
      <c r="L1143" s="148"/>
      <c r="M1143" s="148"/>
      <c r="N1143" s="149"/>
      <c r="O1143" s="149"/>
      <c r="P1143" s="149"/>
    </row>
    <row r="1144" spans="1:16" x14ac:dyDescent="0.25">
      <c r="A1144"/>
      <c r="B1144" s="148"/>
      <c r="C1144" s="148"/>
      <c r="D1144" s="148"/>
      <c r="E1144"/>
      <c r="F1144" s="149"/>
      <c r="G1144" s="149"/>
      <c r="J1144" s="150"/>
      <c r="K1144" s="148"/>
      <c r="L1144" s="148"/>
      <c r="M1144" s="148"/>
      <c r="N1144" s="149"/>
      <c r="O1144" s="149"/>
      <c r="P1144" s="149"/>
    </row>
    <row r="1145" spans="1:16" x14ac:dyDescent="0.25">
      <c r="A1145"/>
      <c r="B1145" s="148"/>
      <c r="C1145" s="148"/>
      <c r="D1145" s="148"/>
      <c r="E1145"/>
      <c r="F1145" s="149"/>
      <c r="G1145" s="149"/>
      <c r="J1145" s="150"/>
      <c r="K1145" s="148"/>
      <c r="L1145" s="148"/>
      <c r="M1145" s="148"/>
      <c r="N1145" s="149"/>
      <c r="O1145" s="149"/>
      <c r="P1145" s="149"/>
    </row>
    <row r="1146" spans="1:16" x14ac:dyDescent="0.25">
      <c r="A1146"/>
      <c r="B1146" s="148"/>
      <c r="C1146" s="148"/>
      <c r="D1146" s="148"/>
      <c r="E1146"/>
      <c r="F1146" s="149"/>
      <c r="G1146" s="149"/>
      <c r="J1146" s="150"/>
      <c r="K1146" s="148"/>
      <c r="L1146" s="148"/>
      <c r="M1146" s="148"/>
      <c r="N1146" s="149"/>
      <c r="O1146" s="149"/>
      <c r="P1146" s="149"/>
    </row>
    <row r="1147" spans="1:16" x14ac:dyDescent="0.25">
      <c r="A1147"/>
      <c r="B1147" s="148"/>
      <c r="C1147" s="148"/>
      <c r="D1147" s="148"/>
      <c r="E1147"/>
      <c r="F1147" s="149"/>
      <c r="G1147" s="149"/>
      <c r="J1147" s="150"/>
      <c r="K1147" s="148"/>
      <c r="L1147" s="148"/>
      <c r="M1147" s="148"/>
      <c r="N1147" s="149"/>
      <c r="O1147" s="149"/>
      <c r="P1147" s="149"/>
    </row>
    <row r="1148" spans="1:16" x14ac:dyDescent="0.25">
      <c r="A1148"/>
      <c r="B1148" s="148"/>
      <c r="C1148" s="148"/>
      <c r="D1148" s="148"/>
      <c r="E1148"/>
      <c r="F1148" s="149"/>
      <c r="G1148" s="149"/>
      <c r="J1148" s="150"/>
      <c r="K1148" s="148"/>
      <c r="L1148" s="148"/>
      <c r="M1148" s="148"/>
      <c r="N1148" s="149"/>
      <c r="O1148" s="149"/>
      <c r="P1148" s="149"/>
    </row>
    <row r="1149" spans="1:16" x14ac:dyDescent="0.25">
      <c r="A1149"/>
      <c r="B1149" s="148"/>
      <c r="C1149" s="148"/>
      <c r="D1149" s="148"/>
      <c r="E1149"/>
      <c r="F1149" s="149"/>
      <c r="G1149" s="149"/>
      <c r="J1149" s="150"/>
      <c r="K1149" s="148"/>
      <c r="L1149" s="148"/>
      <c r="M1149" s="148"/>
      <c r="N1149" s="149"/>
      <c r="O1149" s="149"/>
      <c r="P1149" s="149"/>
    </row>
    <row r="1150" spans="1:16" x14ac:dyDescent="0.25">
      <c r="A1150"/>
      <c r="B1150" s="148"/>
      <c r="C1150" s="148"/>
      <c r="D1150" s="148"/>
      <c r="E1150"/>
      <c r="F1150" s="149"/>
      <c r="G1150" s="149"/>
      <c r="J1150" s="150"/>
      <c r="K1150" s="148"/>
      <c r="L1150" s="148"/>
      <c r="M1150" s="148"/>
      <c r="N1150" s="149"/>
      <c r="O1150" s="149"/>
      <c r="P1150" s="149"/>
    </row>
    <row r="1151" spans="1:16" x14ac:dyDescent="0.25">
      <c r="A1151"/>
      <c r="B1151" s="148"/>
      <c r="C1151" s="148"/>
      <c r="D1151" s="148"/>
      <c r="E1151"/>
      <c r="F1151" s="149"/>
      <c r="G1151" s="149"/>
      <c r="J1151" s="150"/>
      <c r="K1151" s="148"/>
      <c r="L1151" s="148"/>
      <c r="M1151" s="148"/>
      <c r="N1151" s="149"/>
      <c r="O1151" s="149"/>
      <c r="P1151" s="149"/>
    </row>
    <row r="1152" spans="1:16" x14ac:dyDescent="0.25">
      <c r="A1152"/>
      <c r="B1152" s="148"/>
      <c r="C1152" s="148"/>
      <c r="D1152" s="148"/>
      <c r="E1152"/>
      <c r="F1152" s="149"/>
      <c r="G1152" s="149"/>
      <c r="J1152" s="150"/>
      <c r="K1152" s="148"/>
      <c r="L1152" s="148"/>
      <c r="M1152" s="148"/>
      <c r="N1152" s="149"/>
      <c r="O1152" s="149"/>
      <c r="P1152" s="149"/>
    </row>
    <row r="1153" spans="1:16" x14ac:dyDescent="0.25">
      <c r="A1153"/>
      <c r="B1153" s="148"/>
      <c r="C1153" s="148"/>
      <c r="D1153" s="148"/>
      <c r="E1153"/>
      <c r="F1153" s="149"/>
      <c r="G1153" s="149"/>
      <c r="J1153" s="150"/>
      <c r="K1153" s="148"/>
      <c r="L1153" s="148"/>
      <c r="M1153" s="148"/>
      <c r="N1153" s="149"/>
      <c r="O1153" s="149"/>
      <c r="P1153" s="149"/>
    </row>
    <row r="1154" spans="1:16" x14ac:dyDescent="0.25">
      <c r="A1154"/>
      <c r="B1154" s="148"/>
      <c r="C1154" s="148"/>
      <c r="D1154" s="148"/>
      <c r="E1154"/>
      <c r="F1154" s="149"/>
      <c r="G1154" s="149"/>
      <c r="J1154" s="150"/>
      <c r="K1154" s="148"/>
      <c r="L1154" s="148"/>
      <c r="M1154" s="148"/>
      <c r="N1154" s="149"/>
      <c r="O1154" s="149"/>
      <c r="P1154" s="149"/>
    </row>
    <row r="1155" spans="1:16" x14ac:dyDescent="0.25">
      <c r="A1155"/>
      <c r="B1155" s="148"/>
      <c r="C1155" s="148"/>
      <c r="D1155" s="148"/>
      <c r="E1155"/>
      <c r="F1155" s="149"/>
      <c r="G1155" s="149"/>
      <c r="J1155" s="150"/>
      <c r="K1155" s="148"/>
      <c r="L1155" s="148"/>
      <c r="M1155" s="148"/>
      <c r="N1155" s="149"/>
      <c r="O1155" s="149"/>
      <c r="P1155" s="149"/>
    </row>
    <row r="1156" spans="1:16" x14ac:dyDescent="0.25">
      <c r="A1156"/>
      <c r="B1156" s="148"/>
      <c r="C1156" s="148"/>
      <c r="D1156" s="148"/>
      <c r="E1156"/>
      <c r="F1156" s="149"/>
      <c r="G1156" s="149"/>
      <c r="J1156" s="150"/>
      <c r="K1156" s="148"/>
      <c r="L1156" s="148"/>
      <c r="M1156" s="148"/>
      <c r="N1156" s="149"/>
      <c r="O1156" s="149"/>
      <c r="P1156" s="149"/>
    </row>
    <row r="1157" spans="1:16" x14ac:dyDescent="0.25">
      <c r="A1157"/>
      <c r="B1157" s="148"/>
      <c r="C1157" s="148"/>
      <c r="D1157" s="148"/>
      <c r="E1157"/>
      <c r="F1157" s="149"/>
      <c r="G1157" s="149"/>
      <c r="J1157" s="150"/>
      <c r="K1157" s="148"/>
      <c r="L1157" s="148"/>
      <c r="M1157" s="148"/>
      <c r="N1157" s="149"/>
      <c r="O1157" s="149"/>
      <c r="P1157" s="149"/>
    </row>
    <row r="1158" spans="1:16" x14ac:dyDescent="0.25">
      <c r="A1158"/>
      <c r="B1158" s="148"/>
      <c r="C1158" s="148"/>
      <c r="D1158" s="148"/>
      <c r="E1158"/>
      <c r="F1158" s="149"/>
      <c r="G1158" s="149"/>
      <c r="J1158" s="150"/>
      <c r="K1158" s="148"/>
      <c r="L1158" s="148"/>
      <c r="M1158" s="148"/>
      <c r="N1158" s="149"/>
      <c r="O1158" s="149"/>
      <c r="P1158" s="149"/>
    </row>
    <row r="1159" spans="1:16" x14ac:dyDescent="0.25">
      <c r="A1159"/>
      <c r="B1159" s="148"/>
      <c r="C1159" s="148"/>
      <c r="D1159" s="148"/>
      <c r="E1159"/>
      <c r="F1159" s="149"/>
      <c r="G1159" s="149"/>
      <c r="J1159" s="150"/>
      <c r="K1159" s="148"/>
      <c r="L1159" s="148"/>
      <c r="M1159" s="148"/>
      <c r="N1159" s="149"/>
      <c r="O1159" s="149"/>
      <c r="P1159" s="149"/>
    </row>
    <row r="1160" spans="1:16" x14ac:dyDescent="0.25">
      <c r="A1160"/>
      <c r="B1160" s="148"/>
      <c r="C1160" s="148"/>
      <c r="D1160" s="148"/>
      <c r="E1160"/>
      <c r="F1160" s="149"/>
      <c r="G1160" s="149"/>
      <c r="J1160" s="150"/>
      <c r="K1160" s="148"/>
      <c r="L1160" s="148"/>
      <c r="M1160" s="148"/>
      <c r="N1160" s="149"/>
      <c r="O1160" s="149"/>
      <c r="P1160" s="149"/>
    </row>
    <row r="1161" spans="1:16" x14ac:dyDescent="0.25">
      <c r="A1161"/>
      <c r="B1161" s="148"/>
      <c r="C1161" s="148"/>
      <c r="D1161" s="148"/>
      <c r="E1161"/>
      <c r="F1161" s="149"/>
      <c r="G1161" s="149"/>
      <c r="J1161" s="150"/>
      <c r="K1161" s="148"/>
      <c r="L1161" s="148"/>
      <c r="M1161" s="148"/>
      <c r="N1161" s="149"/>
      <c r="O1161" s="149"/>
      <c r="P1161" s="149"/>
    </row>
    <row r="1162" spans="1:16" x14ac:dyDescent="0.25">
      <c r="A1162"/>
      <c r="B1162" s="148"/>
      <c r="C1162" s="148"/>
      <c r="D1162" s="148"/>
      <c r="E1162"/>
      <c r="F1162" s="149"/>
      <c r="G1162" s="149"/>
      <c r="J1162" s="150"/>
      <c r="K1162" s="148"/>
      <c r="L1162" s="148"/>
      <c r="M1162" s="148"/>
      <c r="N1162" s="149"/>
      <c r="O1162" s="149"/>
      <c r="P1162" s="149"/>
    </row>
    <row r="1163" spans="1:16" x14ac:dyDescent="0.25">
      <c r="A1163"/>
      <c r="B1163" s="148"/>
      <c r="C1163" s="148"/>
      <c r="D1163" s="148"/>
      <c r="E1163"/>
      <c r="F1163" s="149"/>
      <c r="G1163" s="149"/>
      <c r="J1163" s="150"/>
      <c r="K1163" s="148"/>
      <c r="L1163" s="148"/>
      <c r="M1163" s="148"/>
      <c r="N1163" s="149"/>
      <c r="O1163" s="149"/>
      <c r="P1163" s="149"/>
    </row>
    <row r="1164" spans="1:16" x14ac:dyDescent="0.25">
      <c r="A1164"/>
      <c r="B1164" s="148"/>
      <c r="C1164" s="148"/>
      <c r="D1164" s="148"/>
      <c r="E1164"/>
      <c r="F1164" s="149"/>
      <c r="G1164" s="149"/>
      <c r="J1164" s="150"/>
      <c r="K1164" s="148"/>
      <c r="L1164" s="148"/>
      <c r="M1164" s="148"/>
      <c r="N1164" s="149"/>
      <c r="O1164" s="149"/>
      <c r="P1164" s="149"/>
    </row>
    <row r="1165" spans="1:16" x14ac:dyDescent="0.25">
      <c r="A1165"/>
      <c r="B1165" s="148"/>
      <c r="C1165" s="148"/>
      <c r="D1165" s="148"/>
      <c r="E1165"/>
      <c r="F1165" s="149"/>
      <c r="G1165" s="149"/>
      <c r="J1165" s="150"/>
      <c r="K1165" s="148"/>
      <c r="L1165" s="148"/>
      <c r="M1165" s="148"/>
      <c r="N1165" s="149"/>
      <c r="O1165" s="149"/>
      <c r="P1165" s="149"/>
    </row>
    <row r="1166" spans="1:16" x14ac:dyDescent="0.25">
      <c r="A1166"/>
      <c r="B1166" s="148"/>
      <c r="C1166" s="148"/>
      <c r="D1166" s="148"/>
      <c r="E1166"/>
      <c r="F1166" s="149"/>
      <c r="G1166" s="149"/>
      <c r="J1166" s="150"/>
      <c r="K1166" s="148"/>
      <c r="L1166" s="148"/>
      <c r="M1166" s="148"/>
      <c r="N1166" s="149"/>
      <c r="O1166" s="149"/>
      <c r="P1166" s="149"/>
    </row>
    <row r="1167" spans="1:16" x14ac:dyDescent="0.25">
      <c r="A1167"/>
      <c r="B1167" s="148"/>
      <c r="C1167" s="148"/>
      <c r="D1167" s="148"/>
      <c r="E1167"/>
      <c r="F1167" s="149"/>
      <c r="G1167" s="149"/>
      <c r="J1167" s="150"/>
      <c r="K1167" s="148"/>
      <c r="L1167" s="148"/>
      <c r="M1167" s="148"/>
      <c r="N1167" s="149"/>
      <c r="O1167" s="149"/>
      <c r="P1167" s="149"/>
    </row>
    <row r="1168" spans="1:16" x14ac:dyDescent="0.25">
      <c r="A1168"/>
      <c r="B1168" s="148"/>
      <c r="C1168" s="148"/>
      <c r="D1168" s="148"/>
      <c r="E1168"/>
      <c r="F1168" s="149"/>
      <c r="G1168" s="149"/>
      <c r="J1168" s="150"/>
      <c r="K1168" s="148"/>
      <c r="L1168" s="148"/>
      <c r="M1168" s="148"/>
      <c r="N1168" s="149"/>
      <c r="O1168" s="149"/>
      <c r="P1168" s="149"/>
    </row>
    <row r="1169" spans="1:16" x14ac:dyDescent="0.25">
      <c r="A1169"/>
      <c r="B1169" s="148"/>
      <c r="C1169" s="148"/>
      <c r="D1169" s="148"/>
      <c r="E1169"/>
      <c r="F1169" s="149"/>
      <c r="G1169" s="149"/>
      <c r="J1169" s="150"/>
      <c r="K1169" s="148"/>
      <c r="L1169" s="148"/>
      <c r="M1169" s="148"/>
      <c r="N1169" s="149"/>
      <c r="O1169" s="149"/>
      <c r="P1169" s="149"/>
    </row>
    <row r="1170" spans="1:16" x14ac:dyDescent="0.25">
      <c r="A1170"/>
      <c r="B1170" s="148"/>
      <c r="C1170" s="148"/>
      <c r="D1170" s="148"/>
      <c r="E1170"/>
      <c r="F1170" s="149"/>
      <c r="G1170" s="149"/>
      <c r="J1170" s="150"/>
      <c r="K1170" s="148"/>
      <c r="L1170" s="148"/>
      <c r="M1170" s="148"/>
      <c r="N1170" s="149"/>
      <c r="O1170" s="149"/>
      <c r="P1170" s="149"/>
    </row>
    <row r="1171" spans="1:16" x14ac:dyDescent="0.25">
      <c r="A1171"/>
      <c r="B1171" s="148"/>
      <c r="C1171" s="148"/>
      <c r="D1171" s="148"/>
      <c r="E1171"/>
      <c r="F1171" s="149"/>
      <c r="G1171" s="149"/>
      <c r="J1171" s="150"/>
      <c r="K1171" s="148"/>
      <c r="L1171" s="148"/>
      <c r="M1171" s="148"/>
      <c r="N1171" s="149"/>
      <c r="O1171" s="149"/>
      <c r="P1171" s="149"/>
    </row>
    <row r="1172" spans="1:16" x14ac:dyDescent="0.25">
      <c r="A1172"/>
      <c r="B1172" s="148"/>
      <c r="C1172" s="148"/>
      <c r="D1172" s="148"/>
      <c r="E1172"/>
      <c r="F1172" s="149"/>
      <c r="G1172" s="149"/>
      <c r="J1172" s="150"/>
      <c r="K1172" s="148"/>
      <c r="L1172" s="148"/>
      <c r="M1172" s="148"/>
      <c r="N1172" s="149"/>
      <c r="O1172" s="149"/>
      <c r="P1172" s="149"/>
    </row>
    <row r="1173" spans="1:16" x14ac:dyDescent="0.25">
      <c r="A1173"/>
      <c r="B1173" s="148"/>
      <c r="C1173" s="148"/>
      <c r="D1173" s="148"/>
      <c r="E1173"/>
      <c r="F1173" s="149"/>
      <c r="G1173" s="149"/>
      <c r="J1173" s="150"/>
      <c r="K1173" s="148"/>
      <c r="L1173" s="148"/>
      <c r="M1173" s="148"/>
      <c r="N1173" s="149"/>
      <c r="O1173" s="149"/>
      <c r="P1173" s="149"/>
    </row>
    <row r="1174" spans="1:16" x14ac:dyDescent="0.25">
      <c r="A1174"/>
      <c r="B1174" s="148"/>
      <c r="C1174" s="148"/>
      <c r="D1174" s="148"/>
      <c r="E1174"/>
      <c r="F1174" s="149"/>
      <c r="G1174" s="149"/>
      <c r="J1174" s="150"/>
      <c r="K1174" s="148"/>
      <c r="L1174" s="148"/>
      <c r="M1174" s="148"/>
      <c r="N1174" s="149"/>
      <c r="O1174" s="149"/>
      <c r="P1174" s="149"/>
    </row>
    <row r="1175" spans="1:16" x14ac:dyDescent="0.25">
      <c r="A1175"/>
      <c r="B1175" s="148"/>
      <c r="C1175" s="148"/>
      <c r="D1175" s="148"/>
      <c r="E1175"/>
      <c r="F1175" s="149"/>
      <c r="G1175" s="149"/>
      <c r="J1175" s="150"/>
      <c r="K1175" s="148"/>
      <c r="L1175" s="148"/>
      <c r="M1175" s="148"/>
      <c r="N1175" s="149"/>
      <c r="O1175" s="149"/>
      <c r="P1175" s="149"/>
    </row>
    <row r="1176" spans="1:16" x14ac:dyDescent="0.25">
      <c r="A1176"/>
      <c r="B1176" s="148"/>
      <c r="C1176" s="148"/>
      <c r="D1176" s="148"/>
      <c r="E1176"/>
      <c r="F1176" s="149"/>
      <c r="G1176" s="149"/>
      <c r="J1176" s="150"/>
      <c r="K1176" s="148"/>
      <c r="L1176" s="148"/>
      <c r="M1176" s="148"/>
      <c r="N1176" s="149"/>
      <c r="O1176" s="149"/>
      <c r="P1176" s="149"/>
    </row>
    <row r="1177" spans="1:16" x14ac:dyDescent="0.25">
      <c r="A1177"/>
      <c r="B1177" s="148"/>
      <c r="C1177" s="148"/>
      <c r="D1177" s="148"/>
      <c r="E1177"/>
      <c r="F1177" s="149"/>
      <c r="G1177" s="149"/>
      <c r="J1177" s="150"/>
      <c r="K1177" s="148"/>
      <c r="L1177" s="148"/>
      <c r="M1177" s="148"/>
      <c r="N1177" s="149"/>
      <c r="O1177" s="149"/>
      <c r="P1177" s="149"/>
    </row>
    <row r="1178" spans="1:16" x14ac:dyDescent="0.25">
      <c r="A1178"/>
      <c r="B1178" s="148"/>
      <c r="C1178" s="148"/>
      <c r="D1178" s="148"/>
      <c r="E1178"/>
      <c r="F1178" s="149"/>
      <c r="G1178" s="149"/>
      <c r="J1178" s="150"/>
      <c r="K1178" s="148"/>
      <c r="L1178" s="148"/>
      <c r="M1178" s="148"/>
      <c r="N1178" s="149"/>
      <c r="O1178" s="149"/>
      <c r="P1178" s="149"/>
    </row>
    <row r="1179" spans="1:16" x14ac:dyDescent="0.25">
      <c r="A1179"/>
      <c r="B1179" s="148"/>
      <c r="C1179" s="148"/>
      <c r="D1179" s="148"/>
      <c r="E1179"/>
      <c r="F1179" s="149"/>
      <c r="G1179" s="149"/>
      <c r="J1179" s="150"/>
      <c r="K1179" s="148"/>
      <c r="L1179" s="148"/>
      <c r="M1179" s="148"/>
      <c r="N1179" s="149"/>
      <c r="O1179" s="149"/>
      <c r="P1179" s="149"/>
    </row>
    <row r="1180" spans="1:16" x14ac:dyDescent="0.25">
      <c r="A1180"/>
      <c r="B1180" s="148"/>
      <c r="C1180" s="148"/>
      <c r="D1180" s="148"/>
      <c r="E1180"/>
      <c r="F1180" s="149"/>
      <c r="G1180" s="149"/>
      <c r="J1180" s="150"/>
      <c r="K1180" s="148"/>
      <c r="L1180" s="148"/>
      <c r="M1180" s="148"/>
      <c r="N1180" s="149"/>
      <c r="O1180" s="149"/>
      <c r="P1180" s="149"/>
    </row>
    <row r="1181" spans="1:16" x14ac:dyDescent="0.25">
      <c r="A1181"/>
      <c r="B1181" s="148"/>
      <c r="C1181" s="148"/>
      <c r="D1181" s="148"/>
      <c r="E1181"/>
      <c r="F1181" s="149"/>
      <c r="G1181" s="149"/>
      <c r="J1181" s="150"/>
      <c r="K1181" s="148"/>
      <c r="L1181" s="148"/>
      <c r="M1181" s="148"/>
      <c r="N1181" s="149"/>
      <c r="O1181" s="149"/>
      <c r="P1181" s="149"/>
    </row>
    <row r="1182" spans="1:16" x14ac:dyDescent="0.25">
      <c r="A1182"/>
      <c r="B1182" s="148"/>
      <c r="C1182" s="148"/>
      <c r="D1182" s="148"/>
      <c r="E1182"/>
      <c r="F1182" s="149"/>
      <c r="G1182" s="149"/>
      <c r="J1182" s="150"/>
      <c r="K1182" s="148"/>
      <c r="L1182" s="148"/>
      <c r="M1182" s="148"/>
      <c r="N1182" s="149"/>
      <c r="O1182" s="149"/>
      <c r="P1182" s="149"/>
    </row>
    <row r="1183" spans="1:16" x14ac:dyDescent="0.25">
      <c r="A1183"/>
      <c r="B1183" s="148"/>
      <c r="C1183" s="148"/>
      <c r="D1183" s="148"/>
      <c r="E1183"/>
      <c r="F1183" s="149"/>
      <c r="G1183" s="149"/>
      <c r="J1183" s="150"/>
      <c r="K1183" s="148"/>
      <c r="L1183" s="148"/>
      <c r="M1183" s="148"/>
      <c r="N1183" s="149"/>
      <c r="O1183" s="149"/>
      <c r="P1183" s="149"/>
    </row>
    <row r="1184" spans="1:16" x14ac:dyDescent="0.25">
      <c r="A1184"/>
      <c r="B1184" s="148"/>
      <c r="C1184" s="148"/>
      <c r="D1184" s="148"/>
      <c r="E1184"/>
      <c r="F1184" s="149"/>
      <c r="G1184" s="149"/>
      <c r="J1184" s="150"/>
      <c r="K1184" s="148"/>
      <c r="L1184" s="148"/>
      <c r="M1184" s="148"/>
      <c r="N1184" s="149"/>
      <c r="O1184" s="149"/>
      <c r="P1184" s="149"/>
    </row>
    <row r="1185" spans="1:16" x14ac:dyDescent="0.25">
      <c r="A1185"/>
      <c r="B1185" s="148"/>
      <c r="C1185" s="148"/>
      <c r="D1185" s="148"/>
      <c r="E1185"/>
      <c r="F1185" s="149"/>
      <c r="G1185" s="149"/>
      <c r="J1185" s="150"/>
      <c r="K1185" s="148"/>
      <c r="L1185" s="148"/>
      <c r="M1185" s="148"/>
      <c r="N1185" s="149"/>
      <c r="O1185" s="149"/>
      <c r="P1185" s="149"/>
    </row>
    <row r="1186" spans="1:16" x14ac:dyDescent="0.25">
      <c r="A1186"/>
      <c r="B1186" s="148"/>
      <c r="C1186" s="148"/>
      <c r="D1186" s="148"/>
      <c r="E1186"/>
      <c r="F1186" s="149"/>
      <c r="G1186" s="149"/>
      <c r="J1186" s="150"/>
      <c r="K1186" s="148"/>
      <c r="L1186" s="148"/>
      <c r="M1186" s="148"/>
      <c r="N1186" s="149"/>
      <c r="O1186" s="149"/>
      <c r="P1186" s="149"/>
    </row>
    <row r="1187" spans="1:16" x14ac:dyDescent="0.25">
      <c r="A1187"/>
      <c r="B1187" s="148"/>
      <c r="C1187" s="148"/>
      <c r="D1187" s="148"/>
      <c r="E1187"/>
      <c r="F1187" s="149"/>
      <c r="G1187" s="149"/>
      <c r="J1187" s="150"/>
      <c r="K1187" s="148"/>
      <c r="L1187" s="148"/>
      <c r="M1187" s="148"/>
      <c r="N1187" s="149"/>
      <c r="O1187" s="149"/>
      <c r="P1187" s="149"/>
    </row>
    <row r="1188" spans="1:16" x14ac:dyDescent="0.25">
      <c r="A1188"/>
      <c r="B1188" s="148"/>
      <c r="C1188" s="148"/>
      <c r="D1188" s="148"/>
      <c r="E1188"/>
      <c r="F1188" s="149"/>
      <c r="G1188" s="149"/>
      <c r="J1188" s="150"/>
      <c r="K1188" s="148"/>
      <c r="L1188" s="148"/>
      <c r="M1188" s="148"/>
      <c r="N1188" s="149"/>
      <c r="O1188" s="149"/>
      <c r="P1188" s="149"/>
    </row>
    <row r="1189" spans="1:16" x14ac:dyDescent="0.25">
      <c r="A1189"/>
      <c r="B1189" s="148"/>
      <c r="C1189" s="148"/>
      <c r="D1189" s="148"/>
      <c r="E1189"/>
      <c r="F1189" s="149"/>
      <c r="G1189" s="149"/>
      <c r="J1189" s="150"/>
      <c r="K1189" s="148"/>
      <c r="L1189" s="148"/>
      <c r="M1189" s="148"/>
      <c r="N1189" s="149"/>
      <c r="O1189" s="149"/>
      <c r="P1189" s="149"/>
    </row>
    <row r="1190" spans="1:16" x14ac:dyDescent="0.25">
      <c r="A1190"/>
      <c r="B1190" s="148"/>
      <c r="C1190" s="148"/>
      <c r="D1190" s="148"/>
      <c r="E1190"/>
      <c r="F1190" s="149"/>
      <c r="G1190" s="149"/>
      <c r="J1190" s="150"/>
      <c r="K1190" s="148"/>
      <c r="L1190" s="148"/>
      <c r="M1190" s="148"/>
      <c r="N1190" s="149"/>
      <c r="O1190" s="149"/>
      <c r="P1190" s="149"/>
    </row>
    <row r="1191" spans="1:16" x14ac:dyDescent="0.25">
      <c r="A1191"/>
      <c r="B1191" s="148"/>
      <c r="C1191" s="148"/>
      <c r="D1191" s="148"/>
      <c r="E1191"/>
      <c r="F1191" s="149"/>
      <c r="G1191" s="149"/>
      <c r="J1191" s="150"/>
      <c r="K1191" s="148"/>
      <c r="L1191" s="148"/>
      <c r="M1191" s="148"/>
      <c r="N1191" s="149"/>
      <c r="O1191" s="149"/>
      <c r="P1191" s="149"/>
    </row>
    <row r="1192" spans="1:16" x14ac:dyDescent="0.25">
      <c r="A1192"/>
      <c r="B1192" s="148"/>
      <c r="C1192" s="148"/>
      <c r="D1192" s="148"/>
      <c r="E1192"/>
      <c r="F1192" s="149"/>
      <c r="G1192" s="149"/>
      <c r="J1192" s="150"/>
      <c r="K1192" s="148"/>
      <c r="L1192" s="148"/>
      <c r="M1192" s="148"/>
      <c r="N1192" s="149"/>
      <c r="O1192" s="149"/>
      <c r="P1192" s="149"/>
    </row>
    <row r="1193" spans="1:16" x14ac:dyDescent="0.25">
      <c r="A1193"/>
      <c r="B1193" s="148"/>
      <c r="C1193" s="148"/>
      <c r="D1193" s="148"/>
      <c r="E1193"/>
      <c r="F1193" s="149"/>
      <c r="G1193" s="149"/>
      <c r="J1193" s="150"/>
      <c r="K1193" s="148"/>
      <c r="L1193" s="148"/>
      <c r="M1193" s="148"/>
      <c r="N1193" s="149"/>
      <c r="O1193" s="149"/>
      <c r="P1193" s="149"/>
    </row>
    <row r="1194" spans="1:16" x14ac:dyDescent="0.25">
      <c r="A1194"/>
      <c r="B1194" s="148"/>
      <c r="C1194" s="148"/>
      <c r="D1194" s="148"/>
      <c r="E1194"/>
      <c r="F1194" s="149"/>
      <c r="G1194" s="149"/>
      <c r="J1194" s="150"/>
      <c r="K1194" s="148"/>
      <c r="L1194" s="148"/>
      <c r="M1194" s="148"/>
      <c r="N1194" s="149"/>
      <c r="O1194" s="149"/>
      <c r="P1194" s="149"/>
    </row>
    <row r="1195" spans="1:16" x14ac:dyDescent="0.25">
      <c r="A1195"/>
      <c r="B1195" s="148"/>
      <c r="C1195" s="148"/>
      <c r="D1195" s="148"/>
      <c r="E1195"/>
      <c r="F1195" s="149"/>
      <c r="G1195" s="149"/>
      <c r="J1195" s="150"/>
      <c r="K1195" s="148"/>
      <c r="L1195" s="148"/>
      <c r="M1195" s="148"/>
      <c r="N1195" s="149"/>
      <c r="O1195" s="149"/>
      <c r="P1195" s="149"/>
    </row>
    <row r="1196" spans="1:16" x14ac:dyDescent="0.25">
      <c r="A1196"/>
      <c r="B1196" s="148"/>
      <c r="C1196" s="148"/>
      <c r="D1196" s="148"/>
      <c r="E1196"/>
      <c r="F1196" s="149"/>
      <c r="G1196" s="149"/>
      <c r="J1196" s="150"/>
      <c r="K1196" s="148"/>
      <c r="L1196" s="148"/>
      <c r="M1196" s="148"/>
      <c r="N1196" s="149"/>
      <c r="O1196" s="149"/>
      <c r="P1196" s="149"/>
    </row>
    <row r="1197" spans="1:16" x14ac:dyDescent="0.25">
      <c r="A1197"/>
      <c r="B1197" s="148"/>
      <c r="C1197" s="148"/>
      <c r="D1197" s="148"/>
      <c r="E1197"/>
      <c r="F1197" s="149"/>
      <c r="G1197" s="149"/>
      <c r="J1197" s="150"/>
      <c r="K1197" s="148"/>
      <c r="L1197" s="148"/>
      <c r="M1197" s="148"/>
      <c r="N1197" s="149"/>
      <c r="O1197" s="149"/>
      <c r="P1197" s="149"/>
    </row>
    <row r="1198" spans="1:16" x14ac:dyDescent="0.25">
      <c r="A1198"/>
      <c r="B1198" s="148"/>
      <c r="C1198" s="148"/>
      <c r="D1198" s="148"/>
      <c r="E1198"/>
      <c r="F1198" s="149"/>
      <c r="G1198" s="149"/>
      <c r="J1198" s="150"/>
      <c r="K1198" s="148"/>
      <c r="L1198" s="148"/>
      <c r="M1198" s="148"/>
      <c r="N1198" s="149"/>
      <c r="O1198" s="149"/>
      <c r="P1198" s="149"/>
    </row>
    <row r="1199" spans="1:16" x14ac:dyDescent="0.25">
      <c r="A1199"/>
      <c r="B1199" s="148"/>
      <c r="C1199" s="148"/>
      <c r="D1199" s="148"/>
      <c r="E1199"/>
      <c r="F1199" s="149"/>
      <c r="G1199" s="149"/>
      <c r="J1199" s="150"/>
      <c r="K1199" s="148"/>
      <c r="L1199" s="148"/>
      <c r="M1199" s="148"/>
      <c r="N1199" s="149"/>
      <c r="O1199" s="149"/>
      <c r="P1199" s="149"/>
    </row>
    <row r="1200" spans="1:16" x14ac:dyDescent="0.25">
      <c r="A1200"/>
      <c r="B1200" s="148"/>
      <c r="C1200" s="148"/>
      <c r="D1200" s="148"/>
      <c r="E1200"/>
      <c r="F1200" s="149"/>
      <c r="G1200" s="149"/>
      <c r="J1200" s="150"/>
      <c r="K1200" s="148"/>
      <c r="L1200" s="148"/>
      <c r="M1200" s="148"/>
      <c r="N1200" s="149"/>
      <c r="O1200" s="149"/>
      <c r="P1200" s="149"/>
    </row>
    <row r="1201" spans="1:16" x14ac:dyDescent="0.25">
      <c r="A1201"/>
      <c r="B1201" s="148"/>
      <c r="C1201" s="148"/>
      <c r="D1201" s="148"/>
      <c r="E1201"/>
      <c r="F1201" s="149"/>
      <c r="G1201" s="149"/>
      <c r="J1201" s="150"/>
      <c r="K1201" s="148"/>
      <c r="L1201" s="148"/>
      <c r="M1201" s="148"/>
      <c r="N1201" s="149"/>
      <c r="O1201" s="149"/>
      <c r="P1201" s="149"/>
    </row>
    <row r="1202" spans="1:16" x14ac:dyDescent="0.25">
      <c r="A1202"/>
      <c r="B1202" s="148"/>
      <c r="C1202" s="148"/>
      <c r="D1202" s="148"/>
      <c r="E1202"/>
      <c r="F1202" s="149"/>
      <c r="G1202" s="149"/>
      <c r="J1202" s="150"/>
      <c r="K1202" s="148"/>
      <c r="L1202" s="148"/>
      <c r="M1202" s="148"/>
      <c r="N1202" s="149"/>
      <c r="O1202" s="149"/>
      <c r="P1202" s="149"/>
    </row>
    <row r="1203" spans="1:16" x14ac:dyDescent="0.25">
      <c r="A1203"/>
      <c r="B1203" s="148"/>
      <c r="C1203" s="148"/>
      <c r="D1203" s="148"/>
      <c r="E1203"/>
      <c r="F1203" s="149"/>
      <c r="G1203" s="149"/>
      <c r="J1203" s="150"/>
      <c r="K1203" s="148"/>
      <c r="L1203" s="148"/>
      <c r="M1203" s="148"/>
      <c r="N1203" s="149"/>
      <c r="O1203" s="149"/>
      <c r="P1203" s="149"/>
    </row>
    <row r="1204" spans="1:16" x14ac:dyDescent="0.25">
      <c r="A1204"/>
      <c r="B1204" s="148"/>
      <c r="C1204" s="148"/>
      <c r="D1204" s="148"/>
      <c r="E1204"/>
      <c r="F1204" s="149"/>
      <c r="G1204" s="149"/>
      <c r="J1204" s="150"/>
      <c r="K1204" s="148"/>
      <c r="L1204" s="148"/>
      <c r="M1204" s="148"/>
      <c r="N1204" s="149"/>
      <c r="O1204" s="149"/>
      <c r="P1204" s="149"/>
    </row>
    <row r="1205" spans="1:16" x14ac:dyDescent="0.25">
      <c r="A1205"/>
      <c r="B1205" s="148"/>
      <c r="C1205" s="148"/>
      <c r="D1205" s="148"/>
      <c r="E1205"/>
      <c r="F1205" s="149"/>
      <c r="G1205" s="149"/>
      <c r="J1205" s="150"/>
      <c r="K1205" s="148"/>
      <c r="L1205" s="148"/>
      <c r="M1205" s="148"/>
      <c r="N1205" s="149"/>
      <c r="O1205" s="149"/>
      <c r="P1205" s="149"/>
    </row>
    <row r="1206" spans="1:16" x14ac:dyDescent="0.25">
      <c r="A1206"/>
      <c r="B1206" s="148"/>
      <c r="C1206" s="148"/>
      <c r="D1206" s="148"/>
      <c r="E1206"/>
      <c r="F1206" s="149"/>
      <c r="G1206" s="149"/>
      <c r="J1206" s="150"/>
      <c r="K1206" s="148"/>
      <c r="L1206" s="148"/>
      <c r="M1206" s="148"/>
      <c r="N1206" s="149"/>
      <c r="O1206" s="149"/>
      <c r="P1206" s="149"/>
    </row>
    <row r="1207" spans="1:16" x14ac:dyDescent="0.25">
      <c r="A1207"/>
      <c r="B1207" s="148"/>
      <c r="C1207" s="148"/>
      <c r="D1207" s="148"/>
      <c r="E1207"/>
      <c r="F1207" s="149"/>
      <c r="G1207" s="149"/>
      <c r="J1207" s="150"/>
      <c r="K1207" s="148"/>
      <c r="L1207" s="148"/>
      <c r="M1207" s="148"/>
      <c r="N1207" s="149"/>
      <c r="O1207" s="149"/>
      <c r="P1207" s="149"/>
    </row>
    <row r="1208" spans="1:16" x14ac:dyDescent="0.25">
      <c r="A1208"/>
      <c r="B1208" s="148"/>
      <c r="C1208" s="148"/>
      <c r="D1208" s="148"/>
      <c r="E1208"/>
      <c r="F1208" s="149"/>
      <c r="G1208" s="149"/>
      <c r="J1208" s="150"/>
      <c r="K1208" s="148"/>
      <c r="L1208" s="148"/>
      <c r="M1208" s="148"/>
      <c r="N1208" s="149"/>
      <c r="O1208" s="149"/>
      <c r="P1208" s="149"/>
    </row>
    <row r="1209" spans="1:16" x14ac:dyDescent="0.25">
      <c r="A1209"/>
      <c r="B1209" s="148"/>
      <c r="C1209" s="148"/>
      <c r="D1209" s="148"/>
      <c r="E1209"/>
      <c r="F1209" s="149"/>
      <c r="G1209" s="149"/>
      <c r="J1209" s="150"/>
      <c r="K1209" s="148"/>
      <c r="L1209" s="148"/>
      <c r="M1209" s="148"/>
      <c r="N1209" s="149"/>
      <c r="O1209" s="149"/>
      <c r="P1209" s="149"/>
    </row>
    <row r="1210" spans="1:16" x14ac:dyDescent="0.25">
      <c r="A1210"/>
      <c r="B1210" s="148"/>
      <c r="C1210" s="148"/>
      <c r="D1210" s="148"/>
      <c r="E1210"/>
      <c r="F1210" s="149"/>
      <c r="G1210" s="149"/>
      <c r="J1210" s="150"/>
      <c r="K1210" s="148"/>
      <c r="L1210" s="148"/>
      <c r="M1210" s="148"/>
      <c r="N1210" s="149"/>
      <c r="O1210" s="149"/>
      <c r="P1210" s="149"/>
    </row>
    <row r="1211" spans="1:16" x14ac:dyDescent="0.25">
      <c r="A1211"/>
      <c r="B1211" s="148"/>
      <c r="C1211" s="148"/>
      <c r="D1211" s="148"/>
      <c r="E1211"/>
      <c r="F1211" s="149"/>
      <c r="G1211" s="149"/>
      <c r="J1211" s="150"/>
      <c r="K1211" s="148"/>
      <c r="L1211" s="148"/>
      <c r="M1211" s="148"/>
      <c r="N1211" s="149"/>
      <c r="O1211" s="149"/>
      <c r="P1211" s="149"/>
    </row>
    <row r="1212" spans="1:16" x14ac:dyDescent="0.25">
      <c r="A1212"/>
      <c r="B1212" s="148"/>
      <c r="C1212" s="148"/>
      <c r="D1212" s="148"/>
      <c r="E1212"/>
      <c r="F1212" s="149"/>
      <c r="G1212" s="149"/>
      <c r="J1212" s="150"/>
      <c r="K1212" s="148"/>
      <c r="L1212" s="148"/>
      <c r="M1212" s="148"/>
      <c r="N1212" s="149"/>
      <c r="O1212" s="149"/>
      <c r="P1212" s="149"/>
    </row>
    <row r="1213" spans="1:16" x14ac:dyDescent="0.25">
      <c r="A1213"/>
      <c r="B1213" s="148"/>
      <c r="C1213" s="148"/>
      <c r="D1213" s="148"/>
      <c r="E1213"/>
      <c r="F1213" s="149"/>
      <c r="G1213" s="149"/>
      <c r="J1213" s="150"/>
      <c r="K1213" s="148"/>
      <c r="L1213" s="148"/>
      <c r="M1213" s="148"/>
      <c r="N1213" s="149"/>
      <c r="O1213" s="149"/>
      <c r="P1213" s="149"/>
    </row>
    <row r="1214" spans="1:16" x14ac:dyDescent="0.25">
      <c r="A1214"/>
      <c r="B1214" s="148"/>
      <c r="C1214" s="148"/>
      <c r="D1214" s="148"/>
      <c r="E1214"/>
      <c r="F1214" s="149"/>
      <c r="G1214" s="149"/>
      <c r="J1214" s="150"/>
      <c r="K1214" s="148"/>
      <c r="L1214" s="148"/>
      <c r="M1214" s="148"/>
      <c r="N1214" s="149"/>
      <c r="O1214" s="149"/>
      <c r="P1214" s="149"/>
    </row>
    <row r="1215" spans="1:16" x14ac:dyDescent="0.25">
      <c r="A1215"/>
      <c r="B1215" s="148"/>
      <c r="C1215" s="148"/>
      <c r="D1215" s="148"/>
      <c r="E1215"/>
      <c r="F1215" s="149"/>
      <c r="G1215" s="149"/>
      <c r="J1215" s="150"/>
      <c r="K1215" s="148"/>
      <c r="L1215" s="148"/>
      <c r="M1215" s="148"/>
      <c r="N1215" s="149"/>
      <c r="O1215" s="149"/>
      <c r="P1215" s="149"/>
    </row>
    <row r="1216" spans="1:16" x14ac:dyDescent="0.25">
      <c r="A1216"/>
      <c r="B1216" s="148"/>
      <c r="C1216" s="148"/>
      <c r="D1216" s="148"/>
      <c r="E1216"/>
      <c r="F1216" s="149"/>
      <c r="G1216" s="149"/>
      <c r="J1216" s="150"/>
      <c r="K1216" s="148"/>
      <c r="L1216" s="148"/>
      <c r="M1216" s="148"/>
      <c r="N1216" s="149"/>
      <c r="O1216" s="149"/>
      <c r="P1216" s="149"/>
    </row>
    <row r="1217" spans="1:16" x14ac:dyDescent="0.25">
      <c r="A1217"/>
      <c r="B1217" s="148"/>
      <c r="C1217" s="148"/>
      <c r="D1217" s="148"/>
      <c r="E1217"/>
      <c r="F1217" s="149"/>
      <c r="G1217" s="149"/>
      <c r="J1217" s="150"/>
      <c r="K1217" s="148"/>
      <c r="L1217" s="148"/>
      <c r="M1217" s="148"/>
      <c r="N1217" s="149"/>
      <c r="O1217" s="149"/>
      <c r="P1217" s="149"/>
    </row>
    <row r="1218" spans="1:16" x14ac:dyDescent="0.25">
      <c r="A1218"/>
      <c r="B1218" s="148"/>
      <c r="C1218" s="148"/>
      <c r="D1218" s="148"/>
      <c r="E1218"/>
      <c r="F1218" s="149"/>
      <c r="G1218" s="149"/>
      <c r="J1218" s="150"/>
      <c r="K1218" s="148"/>
      <c r="L1218" s="148"/>
      <c r="M1218" s="148"/>
      <c r="N1218" s="149"/>
      <c r="O1218" s="149"/>
      <c r="P1218" s="149"/>
    </row>
    <row r="1219" spans="1:16" x14ac:dyDescent="0.25">
      <c r="A1219"/>
      <c r="B1219" s="148"/>
      <c r="C1219" s="148"/>
      <c r="D1219" s="148"/>
      <c r="E1219"/>
      <c r="F1219" s="149"/>
      <c r="G1219" s="149"/>
      <c r="J1219" s="150"/>
      <c r="K1219" s="148"/>
      <c r="L1219" s="148"/>
      <c r="M1219" s="148"/>
      <c r="N1219" s="149"/>
      <c r="O1219" s="149"/>
      <c r="P1219" s="149"/>
    </row>
    <row r="1220" spans="1:16" x14ac:dyDescent="0.25">
      <c r="A1220"/>
      <c r="B1220" s="148"/>
      <c r="C1220" s="148"/>
      <c r="D1220" s="148"/>
      <c r="E1220"/>
      <c r="F1220" s="149"/>
      <c r="G1220" s="149"/>
      <c r="J1220" s="150"/>
      <c r="K1220" s="148"/>
      <c r="L1220" s="148"/>
      <c r="M1220" s="148"/>
      <c r="N1220" s="149"/>
      <c r="O1220" s="149"/>
      <c r="P1220" s="149"/>
    </row>
    <row r="1221" spans="1:16" x14ac:dyDescent="0.25">
      <c r="A1221"/>
      <c r="B1221" s="148"/>
      <c r="C1221" s="148"/>
      <c r="D1221" s="148"/>
      <c r="E1221"/>
      <c r="F1221" s="149"/>
      <c r="G1221" s="149"/>
      <c r="J1221" s="150"/>
      <c r="K1221" s="148"/>
      <c r="L1221" s="148"/>
      <c r="M1221" s="148"/>
      <c r="N1221" s="149"/>
      <c r="O1221" s="149"/>
      <c r="P1221" s="149"/>
    </row>
    <row r="1222" spans="1:16" x14ac:dyDescent="0.25">
      <c r="A1222"/>
      <c r="B1222" s="148"/>
      <c r="C1222" s="148"/>
      <c r="D1222" s="148"/>
      <c r="E1222"/>
      <c r="F1222" s="149"/>
      <c r="G1222" s="149"/>
      <c r="J1222" s="150"/>
      <c r="K1222" s="148"/>
      <c r="L1222" s="148"/>
      <c r="M1222" s="148"/>
      <c r="N1222" s="149"/>
      <c r="O1222" s="149"/>
      <c r="P1222" s="149"/>
    </row>
    <row r="1223" spans="1:16" x14ac:dyDescent="0.25">
      <c r="A1223"/>
      <c r="B1223" s="148"/>
      <c r="C1223" s="148"/>
      <c r="D1223" s="148"/>
      <c r="E1223"/>
      <c r="F1223" s="149"/>
      <c r="G1223" s="149"/>
      <c r="J1223" s="150"/>
      <c r="K1223" s="148"/>
      <c r="L1223" s="148"/>
      <c r="M1223" s="148"/>
      <c r="N1223" s="149"/>
      <c r="O1223" s="149"/>
      <c r="P1223" s="149"/>
    </row>
    <row r="1224" spans="1:16" x14ac:dyDescent="0.25">
      <c r="A1224"/>
      <c r="B1224" s="148"/>
      <c r="C1224" s="148"/>
      <c r="D1224" s="148"/>
      <c r="E1224"/>
      <c r="F1224" s="149"/>
      <c r="G1224" s="149"/>
      <c r="J1224" s="150"/>
      <c r="K1224" s="148"/>
      <c r="L1224" s="148"/>
      <c r="M1224" s="148"/>
      <c r="N1224" s="149"/>
      <c r="O1224" s="149"/>
      <c r="P1224" s="149"/>
    </row>
    <row r="1225" spans="1:16" x14ac:dyDescent="0.25">
      <c r="A1225"/>
      <c r="B1225" s="148"/>
      <c r="C1225" s="148"/>
      <c r="D1225" s="148"/>
      <c r="E1225"/>
      <c r="F1225" s="149"/>
      <c r="G1225" s="149"/>
      <c r="J1225" s="150"/>
      <c r="K1225" s="148"/>
      <c r="L1225" s="148"/>
      <c r="M1225" s="148"/>
      <c r="N1225" s="149"/>
      <c r="O1225" s="149"/>
      <c r="P1225" s="149"/>
    </row>
    <row r="1226" spans="1:16" x14ac:dyDescent="0.25">
      <c r="A1226"/>
      <c r="B1226" s="148"/>
      <c r="C1226" s="148"/>
      <c r="D1226" s="148"/>
      <c r="E1226"/>
      <c r="F1226" s="149"/>
      <c r="G1226" s="149"/>
      <c r="J1226" s="150"/>
      <c r="K1226" s="148"/>
      <c r="L1226" s="148"/>
      <c r="M1226" s="148"/>
      <c r="N1226" s="149"/>
      <c r="O1226" s="149"/>
      <c r="P1226" s="149"/>
    </row>
    <row r="1227" spans="1:16" x14ac:dyDescent="0.25">
      <c r="A1227"/>
      <c r="B1227" s="148"/>
      <c r="C1227" s="148"/>
      <c r="D1227" s="148"/>
      <c r="E1227"/>
      <c r="F1227" s="149"/>
      <c r="G1227" s="149"/>
      <c r="J1227" s="150"/>
      <c r="K1227" s="148"/>
      <c r="L1227" s="148"/>
      <c r="M1227" s="148"/>
      <c r="N1227" s="149"/>
      <c r="O1227" s="149"/>
      <c r="P1227" s="149"/>
    </row>
    <row r="1228" spans="1:16" x14ac:dyDescent="0.25">
      <c r="A1228"/>
      <c r="B1228" s="148"/>
      <c r="C1228" s="148"/>
      <c r="D1228" s="148"/>
      <c r="E1228"/>
      <c r="F1228" s="149"/>
      <c r="G1228" s="149"/>
      <c r="J1228" s="150"/>
      <c r="K1228" s="148"/>
      <c r="L1228" s="148"/>
      <c r="M1228" s="148"/>
      <c r="N1228" s="149"/>
      <c r="O1228" s="149"/>
      <c r="P1228" s="149"/>
    </row>
    <row r="1229" spans="1:16" x14ac:dyDescent="0.25">
      <c r="A1229"/>
      <c r="B1229" s="148"/>
      <c r="C1229" s="148"/>
      <c r="D1229" s="148"/>
      <c r="E1229"/>
      <c r="F1229" s="149"/>
      <c r="G1229" s="149"/>
      <c r="J1229" s="150"/>
      <c r="K1229" s="148"/>
      <c r="L1229" s="148"/>
      <c r="M1229" s="148"/>
      <c r="N1229" s="149"/>
      <c r="O1229" s="149"/>
      <c r="P1229" s="149"/>
    </row>
    <row r="1230" spans="1:16" x14ac:dyDescent="0.25">
      <c r="A1230"/>
      <c r="B1230" s="148"/>
      <c r="C1230" s="148"/>
      <c r="D1230" s="148"/>
      <c r="E1230"/>
      <c r="F1230" s="149"/>
      <c r="G1230" s="149"/>
      <c r="J1230" s="150"/>
      <c r="K1230" s="148"/>
      <c r="L1230" s="148"/>
      <c r="M1230" s="148"/>
      <c r="N1230" s="149"/>
      <c r="O1230" s="149"/>
      <c r="P1230" s="149"/>
    </row>
    <row r="1231" spans="1:16" x14ac:dyDescent="0.25">
      <c r="A1231"/>
      <c r="B1231" s="148"/>
      <c r="C1231" s="148"/>
      <c r="D1231" s="148"/>
      <c r="E1231"/>
      <c r="F1231" s="149"/>
      <c r="G1231" s="149"/>
      <c r="J1231" s="150"/>
      <c r="K1231" s="148"/>
      <c r="L1231" s="148"/>
      <c r="M1231" s="148"/>
      <c r="N1231" s="149"/>
      <c r="O1231" s="149"/>
      <c r="P1231" s="149"/>
    </row>
    <row r="1232" spans="1:16" x14ac:dyDescent="0.25">
      <c r="A1232"/>
      <c r="B1232" s="148"/>
      <c r="C1232" s="148"/>
      <c r="D1232" s="148"/>
      <c r="E1232"/>
      <c r="F1232" s="149"/>
      <c r="G1232" s="149"/>
      <c r="J1232" s="150"/>
      <c r="K1232" s="148"/>
      <c r="L1232" s="148"/>
      <c r="M1232" s="148"/>
      <c r="N1232" s="149"/>
      <c r="O1232" s="149"/>
      <c r="P1232" s="149"/>
    </row>
    <row r="1233" spans="1:16" x14ac:dyDescent="0.25">
      <c r="A1233"/>
      <c r="B1233" s="148"/>
      <c r="C1233" s="148"/>
      <c r="D1233" s="148"/>
      <c r="E1233"/>
      <c r="F1233" s="149"/>
      <c r="G1233" s="149"/>
      <c r="J1233" s="150"/>
      <c r="K1233" s="148"/>
      <c r="L1233" s="148"/>
      <c r="M1233" s="148"/>
      <c r="N1233" s="149"/>
      <c r="O1233" s="149"/>
      <c r="P1233" s="149"/>
    </row>
    <row r="1234" spans="1:16" x14ac:dyDescent="0.25">
      <c r="A1234"/>
      <c r="B1234" s="148"/>
      <c r="C1234" s="148"/>
      <c r="D1234" s="148"/>
      <c r="E1234"/>
      <c r="F1234" s="149"/>
      <c r="G1234" s="149"/>
      <c r="J1234" s="150"/>
      <c r="K1234" s="148"/>
      <c r="L1234" s="148"/>
      <c r="M1234" s="148"/>
      <c r="N1234" s="149"/>
      <c r="O1234" s="149"/>
      <c r="P1234" s="149"/>
    </row>
    <row r="1235" spans="1:16" x14ac:dyDescent="0.25">
      <c r="A1235"/>
      <c r="B1235" s="148"/>
      <c r="C1235" s="148"/>
      <c r="D1235" s="148"/>
      <c r="E1235"/>
      <c r="F1235" s="149"/>
      <c r="G1235" s="149"/>
      <c r="J1235" s="150"/>
      <c r="K1235" s="148"/>
      <c r="L1235" s="148"/>
      <c r="M1235" s="148"/>
      <c r="N1235" s="149"/>
      <c r="O1235" s="149"/>
      <c r="P1235" s="149"/>
    </row>
    <row r="1236" spans="1:16" x14ac:dyDescent="0.25">
      <c r="A1236"/>
      <c r="B1236" s="148"/>
      <c r="C1236" s="148"/>
      <c r="D1236" s="148"/>
      <c r="E1236"/>
      <c r="F1236" s="149"/>
      <c r="G1236" s="149"/>
      <c r="J1236" s="150"/>
      <c r="K1236" s="148"/>
      <c r="L1236" s="148"/>
      <c r="M1236" s="148"/>
      <c r="N1236" s="149"/>
      <c r="O1236" s="149"/>
      <c r="P1236" s="149"/>
    </row>
    <row r="1237" spans="1:16" x14ac:dyDescent="0.25">
      <c r="A1237"/>
      <c r="B1237" s="148"/>
      <c r="C1237" s="148"/>
      <c r="D1237" s="148"/>
      <c r="E1237"/>
      <c r="F1237" s="149"/>
      <c r="G1237" s="149"/>
      <c r="J1237" s="150"/>
      <c r="K1237" s="148"/>
      <c r="L1237" s="148"/>
      <c r="M1237" s="148"/>
      <c r="N1237" s="149"/>
      <c r="O1237" s="149"/>
      <c r="P1237" s="149"/>
    </row>
    <row r="1238" spans="1:16" x14ac:dyDescent="0.25">
      <c r="A1238"/>
      <c r="B1238" s="148"/>
      <c r="C1238" s="148"/>
      <c r="D1238" s="148"/>
      <c r="E1238"/>
      <c r="F1238" s="149"/>
      <c r="G1238" s="149"/>
      <c r="J1238" s="150"/>
      <c r="K1238" s="148"/>
      <c r="L1238" s="148"/>
      <c r="M1238" s="148"/>
      <c r="N1238" s="149"/>
      <c r="O1238" s="149"/>
      <c r="P1238" s="149"/>
    </row>
    <row r="1239" spans="1:16" x14ac:dyDescent="0.25">
      <c r="A1239"/>
      <c r="B1239" s="148"/>
      <c r="C1239" s="148"/>
      <c r="D1239" s="148"/>
      <c r="E1239"/>
      <c r="F1239" s="149"/>
      <c r="G1239" s="149"/>
      <c r="J1239" s="150"/>
      <c r="K1239" s="148"/>
      <c r="L1239" s="148"/>
      <c r="M1239" s="148"/>
      <c r="N1239" s="149"/>
      <c r="O1239" s="149"/>
      <c r="P1239" s="149"/>
    </row>
    <row r="1240" spans="1:16" x14ac:dyDescent="0.25">
      <c r="A1240"/>
      <c r="B1240" s="148"/>
      <c r="C1240" s="148"/>
      <c r="D1240" s="148"/>
      <c r="E1240"/>
      <c r="F1240" s="149"/>
      <c r="G1240" s="149"/>
      <c r="J1240" s="150"/>
      <c r="K1240" s="148"/>
      <c r="L1240" s="148"/>
      <c r="M1240" s="148"/>
      <c r="N1240" s="149"/>
      <c r="O1240" s="149"/>
      <c r="P1240" s="149"/>
    </row>
    <row r="1241" spans="1:16" x14ac:dyDescent="0.25">
      <c r="A1241"/>
      <c r="B1241" s="148"/>
      <c r="C1241" s="148"/>
      <c r="D1241" s="148"/>
      <c r="E1241"/>
      <c r="F1241" s="149"/>
      <c r="G1241" s="149"/>
      <c r="J1241" s="150"/>
      <c r="K1241" s="148"/>
      <c r="L1241" s="148"/>
      <c r="M1241" s="148"/>
      <c r="N1241" s="149"/>
      <c r="O1241" s="149"/>
      <c r="P1241" s="149"/>
    </row>
    <row r="1242" spans="1:16" x14ac:dyDescent="0.25">
      <c r="A1242"/>
      <c r="B1242" s="148"/>
      <c r="C1242" s="148"/>
      <c r="D1242" s="148"/>
      <c r="E1242"/>
      <c r="F1242" s="149"/>
      <c r="G1242" s="149"/>
      <c r="J1242" s="150"/>
      <c r="K1242" s="148"/>
      <c r="L1242" s="148"/>
      <c r="M1242" s="148"/>
      <c r="N1242" s="149"/>
      <c r="O1242" s="149"/>
      <c r="P1242" s="149"/>
    </row>
    <row r="1243" spans="1:16" x14ac:dyDescent="0.25">
      <c r="A1243"/>
      <c r="B1243" s="148"/>
      <c r="C1243" s="148"/>
      <c r="D1243" s="148"/>
      <c r="E1243"/>
      <c r="F1243" s="149"/>
      <c r="G1243" s="149"/>
      <c r="J1243" s="150"/>
      <c r="K1243" s="148"/>
      <c r="L1243" s="148"/>
      <c r="M1243" s="148"/>
      <c r="N1243" s="149"/>
      <c r="O1243" s="149"/>
      <c r="P1243" s="149"/>
    </row>
    <row r="1244" spans="1:16" x14ac:dyDescent="0.25">
      <c r="A1244"/>
      <c r="B1244" s="148"/>
      <c r="C1244" s="148"/>
      <c r="D1244" s="148"/>
      <c r="E1244"/>
      <c r="F1244" s="149"/>
      <c r="G1244" s="149"/>
      <c r="J1244" s="150"/>
      <c r="K1244" s="148"/>
      <c r="L1244" s="148"/>
      <c r="M1244" s="148"/>
      <c r="N1244" s="149"/>
      <c r="O1244" s="149"/>
      <c r="P1244" s="149"/>
    </row>
    <row r="1245" spans="1:16" x14ac:dyDescent="0.25">
      <c r="A1245"/>
      <c r="B1245" s="148"/>
      <c r="C1245" s="148"/>
      <c r="D1245" s="148"/>
      <c r="E1245"/>
      <c r="F1245" s="149"/>
      <c r="G1245" s="149"/>
      <c r="J1245" s="150"/>
      <c r="K1245" s="148"/>
      <c r="L1245" s="148"/>
      <c r="M1245" s="148"/>
      <c r="N1245" s="149"/>
      <c r="O1245" s="149"/>
      <c r="P1245" s="149"/>
    </row>
    <row r="1246" spans="1:16" x14ac:dyDescent="0.25">
      <c r="A1246"/>
      <c r="B1246" s="148"/>
      <c r="C1246" s="148"/>
      <c r="D1246" s="148"/>
      <c r="E1246"/>
      <c r="F1246" s="149"/>
      <c r="G1246" s="149"/>
      <c r="J1246" s="150"/>
      <c r="K1246" s="148"/>
      <c r="L1246" s="148"/>
      <c r="M1246" s="148"/>
      <c r="N1246" s="149"/>
      <c r="O1246" s="149"/>
      <c r="P1246" s="149"/>
    </row>
    <row r="1247" spans="1:16" x14ac:dyDescent="0.25">
      <c r="A1247"/>
      <c r="B1247" s="148"/>
      <c r="C1247" s="148"/>
      <c r="D1247" s="148"/>
      <c r="E1247"/>
      <c r="F1247" s="149"/>
      <c r="G1247" s="149"/>
      <c r="J1247" s="150"/>
      <c r="K1247" s="148"/>
      <c r="L1247" s="148"/>
      <c r="M1247" s="148"/>
      <c r="N1247" s="149"/>
      <c r="O1247" s="149"/>
      <c r="P1247" s="149"/>
    </row>
    <row r="1248" spans="1:16" x14ac:dyDescent="0.25">
      <c r="A1248"/>
      <c r="B1248" s="148"/>
      <c r="C1248" s="148"/>
      <c r="D1248" s="148"/>
      <c r="E1248"/>
      <c r="F1248" s="149"/>
      <c r="G1248" s="149"/>
      <c r="J1248" s="150"/>
      <c r="K1248" s="148"/>
      <c r="L1248" s="148"/>
      <c r="M1248" s="148"/>
      <c r="N1248" s="149"/>
      <c r="O1248" s="149"/>
      <c r="P1248" s="149"/>
    </row>
    <row r="1249" spans="1:16" x14ac:dyDescent="0.25">
      <c r="A1249"/>
      <c r="B1249" s="148"/>
      <c r="C1249" s="148"/>
      <c r="D1249" s="148"/>
      <c r="E1249"/>
      <c r="F1249" s="149"/>
      <c r="G1249" s="149"/>
      <c r="J1249" s="150"/>
      <c r="K1249" s="148"/>
      <c r="L1249" s="148"/>
      <c r="M1249" s="148"/>
      <c r="N1249" s="149"/>
      <c r="O1249" s="149"/>
      <c r="P1249" s="149"/>
    </row>
    <row r="1250" spans="1:16" x14ac:dyDescent="0.25">
      <c r="A1250"/>
      <c r="B1250" s="148"/>
      <c r="C1250" s="148"/>
      <c r="D1250" s="148"/>
      <c r="E1250"/>
      <c r="F1250" s="149"/>
      <c r="G1250" s="149"/>
      <c r="J1250" s="150"/>
      <c r="K1250" s="148"/>
      <c r="L1250" s="148"/>
      <c r="M1250" s="148"/>
      <c r="N1250" s="149"/>
      <c r="O1250" s="149"/>
      <c r="P1250" s="149"/>
    </row>
    <row r="1251" spans="1:16" x14ac:dyDescent="0.25">
      <c r="A1251"/>
      <c r="B1251" s="148"/>
      <c r="C1251" s="148"/>
      <c r="D1251" s="148"/>
      <c r="E1251"/>
      <c r="F1251" s="149"/>
      <c r="G1251" s="149"/>
      <c r="J1251" s="150"/>
      <c r="K1251" s="148"/>
      <c r="L1251" s="148"/>
      <c r="M1251" s="148"/>
      <c r="N1251" s="149"/>
      <c r="O1251" s="149"/>
      <c r="P1251" s="149"/>
    </row>
    <row r="1252" spans="1:16" x14ac:dyDescent="0.25">
      <c r="A1252"/>
      <c r="B1252" s="148"/>
      <c r="C1252" s="148"/>
      <c r="D1252" s="148"/>
      <c r="E1252"/>
      <c r="F1252" s="149"/>
      <c r="G1252" s="149"/>
      <c r="J1252" s="150"/>
      <c r="K1252" s="148"/>
      <c r="L1252" s="148"/>
      <c r="M1252" s="148"/>
      <c r="N1252" s="149"/>
      <c r="O1252" s="149"/>
      <c r="P1252" s="149"/>
    </row>
    <row r="1253" spans="1:16" x14ac:dyDescent="0.25">
      <c r="A1253"/>
      <c r="B1253" s="148"/>
      <c r="C1253" s="148"/>
      <c r="D1253" s="148"/>
      <c r="E1253"/>
      <c r="F1253" s="149"/>
      <c r="G1253" s="149"/>
      <c r="J1253" s="150"/>
      <c r="K1253" s="148"/>
      <c r="L1253" s="148"/>
      <c r="M1253" s="148"/>
      <c r="N1253" s="149"/>
      <c r="O1253" s="149"/>
      <c r="P1253" s="149"/>
    </row>
    <row r="1254" spans="1:16" x14ac:dyDescent="0.25">
      <c r="A1254"/>
      <c r="B1254" s="148"/>
      <c r="C1254" s="148"/>
      <c r="D1254" s="148"/>
      <c r="E1254"/>
      <c r="F1254" s="149"/>
      <c r="G1254" s="149"/>
      <c r="J1254" s="150"/>
      <c r="K1254" s="148"/>
      <c r="L1254" s="148"/>
      <c r="M1254" s="148"/>
      <c r="N1254" s="149"/>
      <c r="O1254" s="149"/>
      <c r="P1254" s="149"/>
    </row>
    <row r="1255" spans="1:16" x14ac:dyDescent="0.25">
      <c r="A1255"/>
      <c r="B1255" s="148"/>
      <c r="C1255" s="148"/>
      <c r="D1255" s="148"/>
      <c r="E1255"/>
      <c r="F1255" s="149"/>
      <c r="G1255" s="149"/>
      <c r="J1255" s="150"/>
      <c r="K1255" s="148"/>
      <c r="L1255" s="148"/>
      <c r="M1255" s="148"/>
      <c r="N1255" s="149"/>
      <c r="O1255" s="149"/>
      <c r="P1255" s="149"/>
    </row>
    <row r="1256" spans="1:16" x14ac:dyDescent="0.25">
      <c r="A1256"/>
      <c r="B1256" s="148"/>
      <c r="C1256" s="148"/>
      <c r="D1256" s="148"/>
      <c r="E1256"/>
      <c r="F1256" s="149"/>
      <c r="G1256" s="149"/>
      <c r="J1256" s="150"/>
      <c r="K1256" s="148"/>
      <c r="L1256" s="148"/>
      <c r="M1256" s="148"/>
      <c r="N1256" s="149"/>
      <c r="O1256" s="149"/>
      <c r="P1256" s="149"/>
    </row>
    <row r="1257" spans="1:16" x14ac:dyDescent="0.25">
      <c r="A1257"/>
      <c r="B1257" s="148"/>
      <c r="C1257" s="148"/>
      <c r="D1257" s="148"/>
      <c r="E1257"/>
      <c r="F1257" s="149"/>
      <c r="G1257" s="149"/>
      <c r="J1257" s="150"/>
      <c r="K1257" s="148"/>
      <c r="L1257" s="148"/>
      <c r="M1257" s="148"/>
      <c r="N1257" s="149"/>
      <c r="O1257" s="149"/>
      <c r="P1257" s="149"/>
    </row>
    <row r="1258" spans="1:16" x14ac:dyDescent="0.25">
      <c r="A1258"/>
      <c r="B1258" s="148"/>
      <c r="C1258" s="148"/>
      <c r="D1258" s="148"/>
      <c r="E1258"/>
      <c r="F1258" s="149"/>
      <c r="G1258" s="149"/>
      <c r="J1258" s="150"/>
      <c r="K1258" s="148"/>
      <c r="L1258" s="148"/>
      <c r="M1258" s="148"/>
      <c r="N1258" s="149"/>
      <c r="O1258" s="149"/>
      <c r="P1258" s="149"/>
    </row>
    <row r="1259" spans="1:16" x14ac:dyDescent="0.25">
      <c r="A1259"/>
      <c r="B1259" s="148"/>
      <c r="C1259" s="148"/>
      <c r="D1259" s="148"/>
      <c r="E1259"/>
      <c r="F1259" s="149"/>
      <c r="G1259" s="149"/>
      <c r="J1259" s="150"/>
      <c r="K1259" s="148"/>
      <c r="L1259" s="148"/>
      <c r="M1259" s="148"/>
      <c r="N1259" s="149"/>
      <c r="O1259" s="149"/>
      <c r="P1259" s="149"/>
    </row>
    <row r="1260" spans="1:16" x14ac:dyDescent="0.25">
      <c r="A1260"/>
      <c r="B1260" s="148"/>
      <c r="C1260" s="148"/>
      <c r="D1260" s="148"/>
      <c r="E1260"/>
      <c r="F1260" s="149"/>
      <c r="G1260" s="149"/>
      <c r="J1260" s="150"/>
      <c r="K1260" s="148"/>
      <c r="L1260" s="148"/>
      <c r="M1260" s="148"/>
      <c r="N1260" s="149"/>
      <c r="O1260" s="149"/>
      <c r="P1260" s="149"/>
    </row>
    <row r="1261" spans="1:16" x14ac:dyDescent="0.25">
      <c r="A1261"/>
      <c r="B1261" s="148"/>
      <c r="C1261" s="148"/>
      <c r="D1261" s="148"/>
      <c r="E1261"/>
      <c r="F1261" s="149"/>
      <c r="G1261" s="149"/>
      <c r="J1261" s="150"/>
      <c r="K1261" s="148"/>
      <c r="L1261" s="148"/>
      <c r="M1261" s="148"/>
      <c r="N1261" s="149"/>
      <c r="O1261" s="149"/>
      <c r="P1261" s="149"/>
    </row>
    <row r="1262" spans="1:16" x14ac:dyDescent="0.25">
      <c r="A1262"/>
      <c r="B1262" s="148"/>
      <c r="C1262" s="148"/>
      <c r="D1262" s="148"/>
      <c r="E1262"/>
      <c r="F1262" s="149"/>
      <c r="G1262" s="149"/>
      <c r="J1262" s="150"/>
      <c r="K1262" s="148"/>
      <c r="L1262" s="148"/>
      <c r="M1262" s="148"/>
      <c r="N1262" s="149"/>
      <c r="O1262" s="149"/>
      <c r="P1262" s="149"/>
    </row>
    <row r="1263" spans="1:16" x14ac:dyDescent="0.25">
      <c r="A1263"/>
      <c r="B1263" s="148"/>
      <c r="C1263" s="148"/>
      <c r="D1263" s="148"/>
      <c r="E1263"/>
      <c r="F1263" s="149"/>
      <c r="G1263" s="149"/>
      <c r="J1263" s="150"/>
      <c r="K1263" s="148"/>
      <c r="L1263" s="148"/>
      <c r="M1263" s="148"/>
      <c r="N1263" s="149"/>
      <c r="O1263" s="149"/>
      <c r="P1263" s="149"/>
    </row>
    <row r="1264" spans="1:16" x14ac:dyDescent="0.25">
      <c r="A1264"/>
      <c r="B1264" s="148"/>
      <c r="C1264" s="148"/>
      <c r="D1264" s="148"/>
      <c r="E1264"/>
      <c r="F1264" s="149"/>
      <c r="G1264" s="149"/>
      <c r="J1264" s="150"/>
      <c r="K1264" s="148"/>
      <c r="L1264" s="148"/>
      <c r="M1264" s="148"/>
      <c r="N1264" s="149"/>
      <c r="O1264" s="149"/>
      <c r="P1264" s="149"/>
    </row>
    <row r="1265" spans="1:16" x14ac:dyDescent="0.25">
      <c r="A1265"/>
      <c r="B1265" s="148"/>
      <c r="C1265" s="148"/>
      <c r="D1265" s="148"/>
      <c r="E1265"/>
      <c r="F1265" s="149"/>
      <c r="G1265" s="149"/>
      <c r="J1265" s="150"/>
      <c r="K1265" s="148"/>
      <c r="L1265" s="148"/>
      <c r="M1265" s="148"/>
      <c r="N1265" s="149"/>
      <c r="O1265" s="149"/>
      <c r="P1265" s="149"/>
    </row>
    <row r="1266" spans="1:16" x14ac:dyDescent="0.25">
      <c r="A1266"/>
      <c r="B1266" s="148"/>
      <c r="C1266" s="148"/>
      <c r="D1266" s="148"/>
      <c r="E1266"/>
      <c r="F1266" s="149"/>
      <c r="G1266" s="149"/>
      <c r="J1266" s="150"/>
      <c r="K1266" s="148"/>
      <c r="L1266" s="148"/>
      <c r="M1266" s="148"/>
      <c r="N1266" s="149"/>
      <c r="O1266" s="149"/>
      <c r="P1266" s="149"/>
    </row>
    <row r="1267" spans="1:16" x14ac:dyDescent="0.25">
      <c r="A1267"/>
      <c r="B1267" s="148"/>
      <c r="C1267" s="148"/>
      <c r="D1267" s="148"/>
      <c r="E1267"/>
      <c r="F1267" s="149"/>
      <c r="G1267" s="149"/>
      <c r="J1267" s="150"/>
      <c r="K1267" s="148"/>
      <c r="L1267" s="148"/>
      <c r="M1267" s="148"/>
      <c r="N1267" s="149"/>
      <c r="O1267" s="149"/>
      <c r="P1267" s="149"/>
    </row>
    <row r="1268" spans="1:16" x14ac:dyDescent="0.25">
      <c r="A1268"/>
      <c r="B1268" s="148"/>
      <c r="C1268" s="148"/>
      <c r="D1268" s="148"/>
      <c r="E1268"/>
      <c r="F1268" s="149"/>
      <c r="G1268" s="149"/>
      <c r="J1268" s="150"/>
      <c r="K1268" s="148"/>
      <c r="L1268" s="148"/>
      <c r="M1268" s="148"/>
      <c r="N1268" s="149"/>
      <c r="O1268" s="149"/>
      <c r="P1268" s="149"/>
    </row>
    <row r="1269" spans="1:16" x14ac:dyDescent="0.25">
      <c r="A1269"/>
      <c r="B1269" s="148"/>
      <c r="C1269" s="148"/>
      <c r="D1269" s="148"/>
      <c r="E1269"/>
      <c r="F1269" s="149"/>
      <c r="G1269" s="149"/>
      <c r="J1269" s="150"/>
      <c r="K1269" s="148"/>
      <c r="L1269" s="148"/>
      <c r="M1269" s="148"/>
      <c r="N1269" s="149"/>
      <c r="O1269" s="149"/>
      <c r="P1269" s="149"/>
    </row>
    <row r="1270" spans="1:16" x14ac:dyDescent="0.25">
      <c r="A1270"/>
      <c r="B1270" s="148"/>
      <c r="C1270" s="148"/>
      <c r="D1270" s="148"/>
      <c r="E1270"/>
      <c r="F1270" s="149"/>
      <c r="G1270" s="149"/>
      <c r="J1270" s="150"/>
      <c r="K1270" s="148"/>
      <c r="L1270" s="148"/>
      <c r="M1270" s="148"/>
      <c r="N1270" s="149"/>
      <c r="O1270" s="149"/>
      <c r="P1270" s="149"/>
    </row>
    <row r="1271" spans="1:16" x14ac:dyDescent="0.25">
      <c r="A1271"/>
      <c r="B1271" s="148"/>
      <c r="C1271" s="148"/>
      <c r="D1271" s="148"/>
      <c r="E1271"/>
      <c r="F1271" s="149"/>
      <c r="G1271" s="149"/>
      <c r="J1271" s="150"/>
      <c r="K1271" s="148"/>
      <c r="L1271" s="148"/>
      <c r="M1271" s="148"/>
      <c r="N1271" s="149"/>
      <c r="O1271" s="149"/>
      <c r="P1271" s="149"/>
    </row>
    <row r="1272" spans="1:16" x14ac:dyDescent="0.25">
      <c r="A1272"/>
      <c r="B1272" s="148"/>
      <c r="C1272" s="148"/>
      <c r="D1272" s="148"/>
      <c r="E1272"/>
      <c r="F1272" s="149"/>
      <c r="G1272" s="149"/>
      <c r="J1272" s="150"/>
      <c r="K1272" s="148"/>
      <c r="L1272" s="148"/>
      <c r="M1272" s="148"/>
      <c r="N1272" s="149"/>
      <c r="O1272" s="149"/>
      <c r="P1272" s="149"/>
    </row>
    <row r="1273" spans="1:16" x14ac:dyDescent="0.25">
      <c r="A1273"/>
      <c r="B1273" s="148"/>
      <c r="C1273" s="148"/>
      <c r="D1273" s="148"/>
      <c r="E1273"/>
      <c r="F1273" s="149"/>
      <c r="G1273" s="149"/>
      <c r="J1273" s="150"/>
      <c r="K1273" s="148"/>
      <c r="L1273" s="148"/>
      <c r="M1273" s="148"/>
      <c r="N1273" s="149"/>
      <c r="O1273" s="149"/>
      <c r="P1273" s="149"/>
    </row>
    <row r="1274" spans="1:16" x14ac:dyDescent="0.25">
      <c r="A1274"/>
      <c r="B1274" s="148"/>
      <c r="C1274" s="148"/>
      <c r="D1274" s="148"/>
      <c r="E1274"/>
      <c r="F1274" s="149"/>
      <c r="G1274" s="149"/>
      <c r="J1274" s="150"/>
      <c r="K1274" s="148"/>
      <c r="L1274" s="148"/>
      <c r="M1274" s="148"/>
      <c r="N1274" s="149"/>
      <c r="O1274" s="149"/>
      <c r="P1274" s="149"/>
    </row>
    <row r="1275" spans="1:16" x14ac:dyDescent="0.25">
      <c r="A1275"/>
      <c r="B1275" s="148"/>
      <c r="C1275" s="148"/>
      <c r="D1275" s="148"/>
      <c r="E1275"/>
      <c r="F1275" s="149"/>
      <c r="G1275" s="149"/>
      <c r="J1275" s="150"/>
      <c r="K1275" s="148"/>
      <c r="L1275" s="148"/>
      <c r="M1275" s="148"/>
      <c r="N1275" s="149"/>
      <c r="O1275" s="149"/>
      <c r="P1275" s="149"/>
    </row>
    <row r="1276" spans="1:16" x14ac:dyDescent="0.25">
      <c r="A1276"/>
      <c r="B1276" s="148"/>
      <c r="C1276" s="148"/>
      <c r="D1276" s="148"/>
      <c r="E1276"/>
      <c r="F1276" s="149"/>
      <c r="G1276" s="149"/>
      <c r="J1276" s="150"/>
      <c r="K1276" s="148"/>
      <c r="L1276" s="148"/>
      <c r="M1276" s="148"/>
      <c r="N1276" s="149"/>
      <c r="O1276" s="149"/>
      <c r="P1276" s="149"/>
    </row>
    <row r="1277" spans="1:16" x14ac:dyDescent="0.25">
      <c r="A1277"/>
      <c r="B1277" s="148"/>
      <c r="C1277" s="148"/>
      <c r="D1277" s="148"/>
      <c r="E1277"/>
      <c r="F1277" s="149"/>
      <c r="G1277" s="149"/>
      <c r="J1277" s="150"/>
      <c r="K1277" s="148"/>
      <c r="L1277" s="148"/>
      <c r="M1277" s="148"/>
      <c r="N1277" s="149"/>
      <c r="O1277" s="149"/>
      <c r="P1277" s="149"/>
    </row>
    <row r="1278" spans="1:16" x14ac:dyDescent="0.25">
      <c r="A1278"/>
      <c r="B1278" s="148"/>
      <c r="C1278" s="148"/>
      <c r="D1278" s="148"/>
      <c r="E1278"/>
      <c r="F1278" s="149"/>
      <c r="G1278" s="149"/>
      <c r="J1278" s="150"/>
      <c r="K1278" s="148"/>
      <c r="L1278" s="148"/>
      <c r="M1278" s="148"/>
      <c r="N1278" s="149"/>
      <c r="O1278" s="149"/>
      <c r="P1278" s="149"/>
    </row>
    <row r="1279" spans="1:16" x14ac:dyDescent="0.25">
      <c r="A1279"/>
      <c r="B1279" s="148"/>
      <c r="C1279" s="148"/>
      <c r="D1279" s="148"/>
      <c r="E1279"/>
      <c r="F1279" s="149"/>
      <c r="G1279" s="149"/>
      <c r="J1279" s="150"/>
      <c r="K1279" s="148"/>
      <c r="L1279" s="148"/>
      <c r="M1279" s="148"/>
      <c r="N1279" s="149"/>
      <c r="O1279" s="149"/>
      <c r="P1279" s="149"/>
    </row>
    <row r="1280" spans="1:16" x14ac:dyDescent="0.25">
      <c r="A1280"/>
      <c r="B1280" s="148"/>
      <c r="C1280" s="148"/>
      <c r="D1280" s="148"/>
      <c r="E1280"/>
      <c r="F1280" s="149"/>
      <c r="G1280" s="149"/>
      <c r="J1280" s="150"/>
      <c r="K1280" s="148"/>
      <c r="L1280" s="148"/>
      <c r="M1280" s="148"/>
      <c r="N1280" s="149"/>
      <c r="O1280" s="149"/>
      <c r="P1280" s="149"/>
    </row>
    <row r="1281" spans="1:16" x14ac:dyDescent="0.25">
      <c r="A1281"/>
      <c r="B1281" s="148"/>
      <c r="C1281" s="148"/>
      <c r="D1281" s="148"/>
      <c r="E1281"/>
      <c r="F1281" s="149"/>
      <c r="G1281" s="149"/>
      <c r="J1281" s="150"/>
      <c r="K1281" s="148"/>
      <c r="L1281" s="148"/>
      <c r="M1281" s="148"/>
      <c r="N1281" s="149"/>
      <c r="O1281" s="149"/>
      <c r="P1281" s="149"/>
    </row>
    <row r="1282" spans="1:16" x14ac:dyDescent="0.25">
      <c r="A1282"/>
      <c r="B1282" s="148"/>
      <c r="C1282" s="148"/>
      <c r="D1282" s="148"/>
      <c r="E1282"/>
      <c r="F1282" s="149"/>
      <c r="G1282" s="149"/>
      <c r="J1282" s="150"/>
      <c r="K1282" s="148"/>
      <c r="L1282" s="148"/>
      <c r="M1282" s="148"/>
      <c r="N1282" s="149"/>
      <c r="O1282" s="149"/>
      <c r="P1282" s="149"/>
    </row>
    <row r="1283" spans="1:16" x14ac:dyDescent="0.25">
      <c r="A1283"/>
      <c r="B1283" s="148"/>
      <c r="C1283" s="148"/>
      <c r="D1283" s="148"/>
      <c r="E1283"/>
      <c r="F1283" s="149"/>
      <c r="G1283" s="149"/>
      <c r="J1283" s="150"/>
      <c r="K1283" s="148"/>
      <c r="L1283" s="148"/>
      <c r="M1283" s="148"/>
      <c r="N1283" s="149"/>
      <c r="O1283" s="149"/>
      <c r="P1283" s="149"/>
    </row>
    <row r="1284" spans="1:16" x14ac:dyDescent="0.25">
      <c r="A1284"/>
      <c r="B1284" s="148"/>
      <c r="C1284" s="148"/>
      <c r="D1284" s="148"/>
      <c r="E1284"/>
      <c r="F1284" s="149"/>
      <c r="G1284" s="149"/>
      <c r="J1284" s="150"/>
      <c r="K1284" s="148"/>
      <c r="L1284" s="148"/>
      <c r="M1284" s="148"/>
      <c r="N1284" s="149"/>
      <c r="O1284" s="149"/>
      <c r="P1284" s="149"/>
    </row>
    <row r="1285" spans="1:16" x14ac:dyDescent="0.25">
      <c r="A1285"/>
      <c r="B1285" s="148"/>
      <c r="C1285" s="148"/>
      <c r="D1285" s="148"/>
      <c r="E1285"/>
      <c r="F1285" s="149"/>
      <c r="G1285" s="149"/>
      <c r="J1285" s="150"/>
      <c r="K1285" s="148"/>
      <c r="L1285" s="148"/>
      <c r="M1285" s="148"/>
      <c r="N1285" s="149"/>
      <c r="O1285" s="149"/>
      <c r="P1285" s="149"/>
    </row>
    <row r="1286" spans="1:16" x14ac:dyDescent="0.25">
      <c r="A1286"/>
      <c r="B1286" s="148"/>
      <c r="C1286" s="148"/>
      <c r="D1286" s="148"/>
      <c r="E1286"/>
      <c r="F1286" s="149"/>
      <c r="G1286" s="149"/>
      <c r="J1286" s="150"/>
      <c r="K1286" s="148"/>
      <c r="L1286" s="148"/>
      <c r="M1286" s="148"/>
      <c r="N1286" s="149"/>
      <c r="O1286" s="149"/>
      <c r="P1286" s="149"/>
    </row>
    <row r="1287" spans="1:16" x14ac:dyDescent="0.25">
      <c r="A1287"/>
      <c r="B1287" s="148"/>
      <c r="C1287" s="148"/>
      <c r="D1287" s="148"/>
      <c r="E1287"/>
      <c r="F1287" s="149"/>
      <c r="G1287" s="149"/>
      <c r="J1287" s="150"/>
      <c r="K1287" s="148"/>
      <c r="L1287" s="148"/>
      <c r="M1287" s="148"/>
      <c r="N1287" s="149"/>
      <c r="O1287" s="149"/>
      <c r="P1287" s="149"/>
    </row>
    <row r="1288" spans="1:16" x14ac:dyDescent="0.25">
      <c r="A1288"/>
      <c r="B1288" s="148"/>
      <c r="C1288" s="148"/>
      <c r="D1288" s="148"/>
      <c r="E1288"/>
      <c r="F1288" s="149"/>
      <c r="G1288" s="149"/>
      <c r="J1288" s="150"/>
      <c r="K1288" s="148"/>
      <c r="L1288" s="148"/>
      <c r="M1288" s="148"/>
      <c r="N1288" s="149"/>
      <c r="O1288" s="149"/>
      <c r="P1288" s="149"/>
    </row>
    <row r="1289" spans="1:16" x14ac:dyDescent="0.25">
      <c r="A1289"/>
      <c r="B1289" s="148"/>
      <c r="C1289" s="148"/>
      <c r="D1289" s="148"/>
      <c r="E1289"/>
      <c r="F1289" s="149"/>
      <c r="G1289" s="149"/>
      <c r="J1289" s="150"/>
      <c r="K1289" s="148"/>
      <c r="L1289" s="148"/>
      <c r="M1289" s="148"/>
      <c r="N1289" s="149"/>
      <c r="O1289" s="149"/>
      <c r="P1289" s="149"/>
    </row>
    <row r="1290" spans="1:16" x14ac:dyDescent="0.25">
      <c r="A1290"/>
      <c r="B1290" s="148"/>
      <c r="C1290" s="148"/>
      <c r="D1290" s="148"/>
      <c r="E1290"/>
      <c r="F1290" s="149"/>
      <c r="G1290" s="149"/>
      <c r="J1290" s="150"/>
      <c r="K1290" s="148"/>
      <c r="L1290" s="148"/>
      <c r="M1290" s="148"/>
      <c r="N1290" s="149"/>
      <c r="O1290" s="149"/>
      <c r="P1290" s="149"/>
    </row>
    <row r="1291" spans="1:16" x14ac:dyDescent="0.25">
      <c r="A1291"/>
      <c r="B1291" s="148"/>
      <c r="C1291" s="148"/>
      <c r="D1291" s="148"/>
      <c r="E1291"/>
      <c r="F1291" s="149"/>
      <c r="G1291" s="149"/>
      <c r="J1291" s="150"/>
      <c r="K1291" s="148"/>
      <c r="L1291" s="148"/>
      <c r="M1291" s="148"/>
      <c r="N1291" s="149"/>
      <c r="O1291" s="149"/>
      <c r="P1291" s="149"/>
    </row>
    <row r="1292" spans="1:16" x14ac:dyDescent="0.25">
      <c r="A1292"/>
      <c r="B1292" s="148"/>
      <c r="C1292" s="148"/>
      <c r="D1292" s="148"/>
      <c r="E1292"/>
      <c r="F1292" s="149"/>
      <c r="G1292" s="149"/>
      <c r="J1292" s="150"/>
      <c r="K1292" s="148"/>
      <c r="L1292" s="148"/>
      <c r="M1292" s="148"/>
      <c r="N1292" s="149"/>
      <c r="O1292" s="149"/>
      <c r="P1292" s="149"/>
    </row>
    <row r="1293" spans="1:16" x14ac:dyDescent="0.25">
      <c r="A1293"/>
      <c r="B1293" s="148"/>
      <c r="C1293" s="148"/>
      <c r="D1293" s="148"/>
      <c r="E1293"/>
      <c r="F1293" s="149"/>
      <c r="G1293" s="149"/>
      <c r="J1293" s="150"/>
      <c r="K1293" s="148"/>
      <c r="L1293" s="148"/>
      <c r="M1293" s="148"/>
      <c r="N1293" s="149"/>
      <c r="O1293" s="149"/>
      <c r="P1293" s="149"/>
    </row>
    <row r="1294" spans="1:16" x14ac:dyDescent="0.25">
      <c r="A1294"/>
      <c r="B1294" s="148"/>
      <c r="C1294" s="148"/>
      <c r="D1294" s="148"/>
      <c r="E1294"/>
      <c r="F1294" s="149"/>
      <c r="G1294" s="149"/>
      <c r="J1294" s="150"/>
      <c r="K1294" s="148"/>
      <c r="L1294" s="148"/>
      <c r="M1294" s="148"/>
      <c r="N1294" s="149"/>
      <c r="O1294" s="149"/>
      <c r="P1294" s="149"/>
    </row>
    <row r="1295" spans="1:16" x14ac:dyDescent="0.25">
      <c r="A1295"/>
      <c r="B1295" s="148"/>
      <c r="C1295" s="148"/>
      <c r="D1295" s="148"/>
      <c r="E1295"/>
      <c r="F1295" s="149"/>
      <c r="G1295" s="149"/>
      <c r="J1295" s="150"/>
      <c r="K1295" s="148"/>
      <c r="L1295" s="148"/>
      <c r="M1295" s="148"/>
      <c r="N1295" s="149"/>
      <c r="O1295" s="149"/>
      <c r="P1295" s="149"/>
    </row>
    <row r="1296" spans="1:16" x14ac:dyDescent="0.25">
      <c r="A1296"/>
      <c r="B1296" s="148"/>
      <c r="C1296" s="148"/>
      <c r="D1296" s="148"/>
      <c r="E1296"/>
      <c r="F1296" s="149"/>
      <c r="G1296" s="149"/>
      <c r="J1296" s="150"/>
      <c r="K1296" s="148"/>
      <c r="L1296" s="148"/>
      <c r="M1296" s="148"/>
      <c r="N1296" s="149"/>
      <c r="O1296" s="149"/>
      <c r="P1296" s="149"/>
    </row>
    <row r="1297" spans="1:16" x14ac:dyDescent="0.25">
      <c r="A1297"/>
      <c r="B1297" s="148"/>
      <c r="C1297" s="148"/>
      <c r="D1297" s="148"/>
      <c r="E1297"/>
      <c r="F1297" s="149"/>
      <c r="G1297" s="149"/>
      <c r="J1297" s="150"/>
      <c r="K1297" s="148"/>
      <c r="L1297" s="148"/>
      <c r="M1297" s="148"/>
      <c r="N1297" s="149"/>
      <c r="O1297" s="149"/>
      <c r="P1297" s="149"/>
    </row>
    <row r="1298" spans="1:16" x14ac:dyDescent="0.25">
      <c r="A1298"/>
      <c r="B1298" s="148"/>
      <c r="C1298" s="148"/>
      <c r="D1298" s="148"/>
      <c r="E1298"/>
      <c r="F1298" s="149"/>
      <c r="G1298" s="149"/>
      <c r="J1298" s="150"/>
      <c r="K1298" s="148"/>
      <c r="L1298" s="148"/>
      <c r="M1298" s="148"/>
      <c r="N1298" s="149"/>
      <c r="O1298" s="149"/>
      <c r="P1298" s="149"/>
    </row>
    <row r="1299" spans="1:16" x14ac:dyDescent="0.25">
      <c r="A1299"/>
      <c r="B1299" s="148"/>
      <c r="C1299" s="148"/>
      <c r="D1299" s="148"/>
      <c r="E1299"/>
      <c r="F1299" s="149"/>
      <c r="G1299" s="149"/>
      <c r="J1299" s="150"/>
      <c r="K1299" s="148"/>
      <c r="L1299" s="148"/>
      <c r="M1299" s="148"/>
      <c r="N1299" s="149"/>
      <c r="O1299" s="149"/>
      <c r="P1299" s="149"/>
    </row>
    <row r="1300" spans="1:16" x14ac:dyDescent="0.25">
      <c r="A1300"/>
      <c r="B1300" s="148"/>
      <c r="C1300" s="148"/>
      <c r="D1300" s="148"/>
      <c r="E1300"/>
      <c r="F1300" s="149"/>
      <c r="G1300" s="149"/>
      <c r="J1300" s="150"/>
      <c r="K1300" s="148"/>
      <c r="L1300" s="148"/>
      <c r="M1300" s="148"/>
      <c r="N1300" s="149"/>
      <c r="O1300" s="149"/>
      <c r="P1300" s="149"/>
    </row>
    <row r="1301" spans="1:16" x14ac:dyDescent="0.25">
      <c r="A1301"/>
      <c r="B1301" s="148"/>
      <c r="C1301" s="148"/>
      <c r="D1301" s="148"/>
      <c r="E1301"/>
      <c r="F1301" s="149"/>
      <c r="G1301" s="149"/>
      <c r="J1301" s="150"/>
      <c r="K1301" s="148"/>
      <c r="L1301" s="148"/>
      <c r="M1301" s="148"/>
      <c r="N1301" s="149"/>
      <c r="O1301" s="149"/>
      <c r="P1301" s="149"/>
    </row>
    <row r="1302" spans="1:16" x14ac:dyDescent="0.25">
      <c r="A1302"/>
      <c r="B1302" s="148"/>
      <c r="C1302" s="148"/>
      <c r="D1302" s="148"/>
      <c r="E1302"/>
      <c r="F1302" s="149"/>
      <c r="G1302" s="149"/>
      <c r="J1302" s="150"/>
      <c r="K1302" s="148"/>
      <c r="L1302" s="148"/>
      <c r="M1302" s="148"/>
      <c r="N1302" s="149"/>
      <c r="O1302" s="149"/>
      <c r="P1302" s="149"/>
    </row>
    <row r="1303" spans="1:16" x14ac:dyDescent="0.25">
      <c r="A1303"/>
      <c r="B1303" s="148"/>
      <c r="C1303" s="148"/>
      <c r="D1303" s="148"/>
      <c r="E1303"/>
      <c r="F1303" s="149"/>
      <c r="G1303" s="149"/>
      <c r="J1303" s="150"/>
      <c r="K1303" s="148"/>
      <c r="L1303" s="148"/>
      <c r="M1303" s="148"/>
      <c r="N1303" s="149"/>
      <c r="O1303" s="149"/>
      <c r="P1303" s="149"/>
    </row>
    <row r="1304" spans="1:16" x14ac:dyDescent="0.25">
      <c r="A1304"/>
      <c r="B1304" s="148"/>
      <c r="C1304" s="148"/>
      <c r="D1304" s="148"/>
      <c r="E1304"/>
      <c r="F1304" s="149"/>
      <c r="G1304" s="149"/>
      <c r="J1304" s="150"/>
      <c r="K1304" s="148"/>
      <c r="L1304" s="148"/>
      <c r="M1304" s="148"/>
      <c r="N1304" s="149"/>
      <c r="O1304" s="149"/>
      <c r="P1304" s="149"/>
    </row>
    <row r="1305" spans="1:16" x14ac:dyDescent="0.25">
      <c r="A1305"/>
      <c r="B1305" s="148"/>
      <c r="C1305" s="148"/>
      <c r="D1305" s="148"/>
      <c r="E1305"/>
      <c r="F1305" s="149"/>
      <c r="G1305" s="149"/>
      <c r="J1305" s="150"/>
      <c r="K1305" s="148"/>
      <c r="L1305" s="148"/>
      <c r="M1305" s="148"/>
      <c r="N1305" s="149"/>
      <c r="O1305" s="149"/>
      <c r="P1305" s="149"/>
    </row>
    <row r="1306" spans="1:16" x14ac:dyDescent="0.25">
      <c r="A1306"/>
      <c r="B1306" s="148"/>
      <c r="C1306" s="148"/>
      <c r="D1306" s="148"/>
      <c r="E1306"/>
      <c r="F1306" s="149"/>
      <c r="G1306" s="149"/>
      <c r="J1306" s="150"/>
      <c r="K1306" s="148"/>
      <c r="L1306" s="148"/>
      <c r="M1306" s="148"/>
      <c r="N1306" s="149"/>
      <c r="O1306" s="149"/>
      <c r="P1306" s="149"/>
    </row>
    <row r="1307" spans="1:16" x14ac:dyDescent="0.25">
      <c r="A1307"/>
      <c r="B1307" s="148"/>
      <c r="C1307" s="148"/>
      <c r="D1307" s="148"/>
      <c r="E1307"/>
      <c r="F1307" s="149"/>
      <c r="G1307" s="149"/>
      <c r="J1307" s="150"/>
      <c r="K1307" s="148"/>
      <c r="L1307" s="148"/>
      <c r="M1307" s="148"/>
      <c r="N1307" s="149"/>
      <c r="O1307" s="149"/>
      <c r="P1307" s="149"/>
    </row>
    <row r="1308" spans="1:16" x14ac:dyDescent="0.25">
      <c r="A1308"/>
      <c r="B1308" s="148"/>
      <c r="C1308" s="148"/>
      <c r="D1308" s="148"/>
      <c r="E1308"/>
      <c r="F1308" s="149"/>
      <c r="G1308" s="149"/>
      <c r="J1308" s="150"/>
      <c r="K1308" s="148"/>
      <c r="L1308" s="148"/>
      <c r="M1308" s="148"/>
      <c r="N1308" s="149"/>
      <c r="O1308" s="149"/>
      <c r="P1308" s="149"/>
    </row>
    <row r="1309" spans="1:16" x14ac:dyDescent="0.25">
      <c r="A1309"/>
      <c r="B1309" s="148"/>
      <c r="C1309" s="148"/>
      <c r="D1309" s="148"/>
      <c r="E1309"/>
      <c r="F1309" s="149"/>
      <c r="G1309" s="149"/>
      <c r="J1309" s="150"/>
      <c r="K1309" s="148"/>
      <c r="L1309" s="148"/>
      <c r="M1309" s="148"/>
      <c r="N1309" s="149"/>
      <c r="O1309" s="149"/>
      <c r="P1309" s="149"/>
    </row>
    <row r="1310" spans="1:16" x14ac:dyDescent="0.25">
      <c r="A1310"/>
      <c r="B1310" s="148"/>
      <c r="C1310" s="148"/>
      <c r="D1310" s="148"/>
      <c r="E1310"/>
      <c r="F1310" s="149"/>
      <c r="G1310" s="149"/>
      <c r="J1310" s="150"/>
      <c r="K1310" s="148"/>
      <c r="L1310" s="148"/>
      <c r="M1310" s="148"/>
      <c r="N1310" s="149"/>
      <c r="O1310" s="149"/>
      <c r="P1310" s="149"/>
    </row>
    <row r="1311" spans="1:16" x14ac:dyDescent="0.25">
      <c r="A1311"/>
      <c r="B1311" s="148"/>
      <c r="C1311" s="148"/>
      <c r="D1311" s="148"/>
      <c r="E1311"/>
      <c r="F1311" s="149"/>
      <c r="G1311" s="149"/>
      <c r="J1311" s="150"/>
      <c r="K1311" s="148"/>
      <c r="L1311" s="148"/>
      <c r="M1311" s="148"/>
      <c r="N1311" s="149"/>
      <c r="O1311" s="149"/>
      <c r="P1311" s="149"/>
    </row>
    <row r="1312" spans="1:16" x14ac:dyDescent="0.25">
      <c r="A1312"/>
      <c r="B1312" s="148"/>
      <c r="C1312" s="148"/>
      <c r="D1312" s="148"/>
      <c r="E1312"/>
      <c r="J1312" s="150"/>
      <c r="K1312" s="148"/>
      <c r="L1312" s="148"/>
      <c r="M1312" s="148"/>
      <c r="N1312" s="149"/>
    </row>
    <row r="1313" spans="1:14" x14ac:dyDescent="0.25">
      <c r="A1313"/>
      <c r="B1313" s="148"/>
      <c r="C1313" s="148"/>
      <c r="D1313" s="148"/>
      <c r="E1313"/>
      <c r="J1313" s="150"/>
      <c r="K1313" s="148"/>
      <c r="L1313" s="148"/>
      <c r="M1313" s="148"/>
      <c r="N1313" s="149"/>
    </row>
    <row r="1314" spans="1:14" x14ac:dyDescent="0.25">
      <c r="A1314"/>
      <c r="B1314" s="148"/>
      <c r="C1314" s="148"/>
      <c r="D1314" s="148"/>
      <c r="E1314"/>
      <c r="J1314" s="150"/>
      <c r="K1314" s="148"/>
      <c r="L1314" s="148"/>
      <c r="M1314" s="148"/>
      <c r="N1314" s="149"/>
    </row>
    <row r="1315" spans="1:14" x14ac:dyDescent="0.25">
      <c r="A1315"/>
      <c r="B1315" s="148"/>
      <c r="C1315" s="148"/>
      <c r="D1315" s="148"/>
      <c r="E1315"/>
      <c r="J1315" s="150"/>
      <c r="K1315" s="148"/>
      <c r="L1315" s="148"/>
      <c r="M1315" s="148"/>
      <c r="N1315" s="149"/>
    </row>
    <row r="1316" spans="1:14" x14ac:dyDescent="0.25">
      <c r="A1316"/>
      <c r="B1316" s="148"/>
      <c r="C1316" s="148"/>
      <c r="D1316" s="148"/>
      <c r="E1316"/>
      <c r="J1316" s="150"/>
      <c r="K1316" s="148"/>
      <c r="L1316" s="148"/>
      <c r="M1316" s="148"/>
      <c r="N1316" s="149"/>
    </row>
    <row r="1317" spans="1:14" x14ac:dyDescent="0.25">
      <c r="A1317"/>
      <c r="B1317" s="148"/>
      <c r="C1317" s="148"/>
      <c r="D1317" s="148"/>
      <c r="E1317"/>
      <c r="J1317" s="150"/>
      <c r="K1317" s="148"/>
      <c r="L1317" s="148"/>
      <c r="M1317" s="148"/>
      <c r="N1317" s="149"/>
    </row>
    <row r="1318" spans="1:14" x14ac:dyDescent="0.25">
      <c r="A1318"/>
      <c r="B1318" s="148"/>
      <c r="C1318" s="148"/>
      <c r="D1318" s="148"/>
      <c r="E1318"/>
      <c r="J1318" s="150"/>
      <c r="K1318" s="148"/>
      <c r="L1318" s="148"/>
      <c r="M1318" s="148"/>
      <c r="N1318" s="149"/>
    </row>
    <row r="1319" spans="1:14" x14ac:dyDescent="0.25">
      <c r="A1319"/>
      <c r="B1319" s="148"/>
      <c r="C1319" s="148"/>
      <c r="D1319" s="148"/>
      <c r="E1319"/>
      <c r="J1319" s="150"/>
      <c r="K1319" s="148"/>
      <c r="L1319" s="148"/>
      <c r="M1319" s="148"/>
      <c r="N1319" s="149"/>
    </row>
    <row r="1320" spans="1:14" x14ac:dyDescent="0.25">
      <c r="A1320"/>
      <c r="B1320" s="148"/>
      <c r="C1320" s="148"/>
      <c r="D1320" s="148"/>
      <c r="E1320"/>
      <c r="J1320" s="150"/>
      <c r="K1320" s="148"/>
      <c r="L1320" s="148"/>
      <c r="M1320" s="148"/>
      <c r="N1320" s="149"/>
    </row>
    <row r="1321" spans="1:14" x14ac:dyDescent="0.25">
      <c r="A1321"/>
      <c r="B1321" s="148"/>
      <c r="C1321" s="148"/>
      <c r="D1321" s="148"/>
      <c r="E1321"/>
      <c r="J1321" s="150"/>
      <c r="K1321" s="148"/>
      <c r="L1321" s="148"/>
      <c r="M1321" s="148"/>
      <c r="N1321" s="149"/>
    </row>
    <row r="1322" spans="1:14" x14ac:dyDescent="0.25">
      <c r="A1322"/>
      <c r="B1322" s="148"/>
      <c r="C1322" s="148"/>
      <c r="D1322" s="148"/>
      <c r="E1322"/>
      <c r="J1322" s="150"/>
      <c r="K1322" s="148"/>
      <c r="L1322" s="148"/>
      <c r="M1322" s="148"/>
      <c r="N1322" s="149"/>
    </row>
    <row r="1323" spans="1:14" x14ac:dyDescent="0.25">
      <c r="A1323"/>
      <c r="B1323" s="148"/>
      <c r="C1323" s="148"/>
      <c r="D1323" s="148"/>
      <c r="E1323"/>
      <c r="J1323" s="150"/>
      <c r="K1323" s="148"/>
      <c r="L1323" s="148"/>
      <c r="M1323" s="148"/>
      <c r="N1323" s="149"/>
    </row>
    <row r="1324" spans="1:14" x14ac:dyDescent="0.25">
      <c r="A1324"/>
      <c r="B1324" s="148"/>
      <c r="C1324" s="148"/>
      <c r="D1324" s="148"/>
      <c r="E1324"/>
      <c r="J1324" s="150"/>
      <c r="K1324" s="148"/>
      <c r="L1324" s="148"/>
      <c r="M1324" s="148"/>
      <c r="N1324" s="149"/>
    </row>
    <row r="1325" spans="1:14" x14ac:dyDescent="0.25">
      <c r="A1325"/>
      <c r="B1325" s="148"/>
      <c r="C1325" s="148"/>
      <c r="D1325" s="148"/>
      <c r="E1325"/>
      <c r="J1325" s="150"/>
      <c r="K1325" s="148"/>
      <c r="L1325" s="148"/>
      <c r="M1325" s="148"/>
      <c r="N1325" s="149"/>
    </row>
    <row r="1326" spans="1:14" x14ac:dyDescent="0.25">
      <c r="A1326"/>
      <c r="B1326" s="148"/>
      <c r="C1326" s="148"/>
      <c r="D1326" s="148"/>
      <c r="E1326"/>
      <c r="J1326" s="150"/>
      <c r="K1326" s="148"/>
      <c r="L1326" s="148"/>
      <c r="M1326" s="148"/>
      <c r="N1326" s="149"/>
    </row>
    <row r="1327" spans="1:14" x14ac:dyDescent="0.25">
      <c r="A1327"/>
      <c r="B1327" s="148"/>
      <c r="C1327" s="148"/>
      <c r="D1327" s="148"/>
      <c r="E1327"/>
      <c r="J1327" s="150"/>
      <c r="K1327" s="148"/>
      <c r="L1327" s="148"/>
      <c r="M1327" s="148"/>
      <c r="N1327" s="149"/>
    </row>
    <row r="1328" spans="1:14" x14ac:dyDescent="0.25">
      <c r="A1328"/>
      <c r="B1328" s="148"/>
      <c r="C1328" s="148"/>
      <c r="D1328" s="148"/>
      <c r="E1328"/>
      <c r="J1328" s="150"/>
      <c r="K1328" s="148"/>
      <c r="L1328" s="148"/>
      <c r="M1328" s="148"/>
      <c r="N1328" s="149"/>
    </row>
    <row r="1329" spans="1:14" x14ac:dyDescent="0.25">
      <c r="A1329"/>
      <c r="B1329" s="148"/>
      <c r="C1329" s="148"/>
      <c r="D1329" s="148"/>
      <c r="E1329"/>
      <c r="J1329" s="150"/>
      <c r="K1329" s="148"/>
      <c r="L1329" s="148"/>
      <c r="M1329" s="148"/>
      <c r="N1329" s="149"/>
    </row>
    <row r="1330" spans="1:14" x14ac:dyDescent="0.25">
      <c r="A1330"/>
      <c r="B1330" s="148"/>
      <c r="C1330" s="148"/>
      <c r="D1330" s="148"/>
      <c r="E1330"/>
      <c r="J1330" s="150"/>
      <c r="K1330" s="148"/>
      <c r="L1330" s="148"/>
      <c r="M1330" s="148"/>
      <c r="N1330" s="149"/>
    </row>
    <row r="1331" spans="1:14" x14ac:dyDescent="0.25">
      <c r="A1331"/>
      <c r="B1331" s="148"/>
      <c r="C1331" s="148"/>
      <c r="D1331" s="148"/>
      <c r="E1331"/>
      <c r="J1331" s="150"/>
      <c r="K1331" s="148"/>
      <c r="L1331" s="148"/>
      <c r="M1331" s="148"/>
      <c r="N1331" s="149"/>
    </row>
    <row r="1332" spans="1:14" x14ac:dyDescent="0.25">
      <c r="A1332"/>
      <c r="B1332" s="148"/>
      <c r="C1332" s="148"/>
      <c r="D1332" s="148"/>
      <c r="E1332"/>
      <c r="J1332" s="150"/>
      <c r="K1332" s="148"/>
      <c r="L1332" s="148"/>
      <c r="M1332" s="148"/>
      <c r="N1332" s="149"/>
    </row>
    <row r="1333" spans="1:14" x14ac:dyDescent="0.25">
      <c r="A1333"/>
      <c r="B1333" s="148"/>
      <c r="C1333" s="148"/>
      <c r="D1333" s="148"/>
      <c r="E1333"/>
      <c r="J1333" s="150"/>
      <c r="K1333" s="148"/>
      <c r="L1333" s="148"/>
      <c r="M1333" s="148"/>
      <c r="N1333" s="149"/>
    </row>
    <row r="1334" spans="1:14" x14ac:dyDescent="0.25">
      <c r="A1334"/>
      <c r="B1334" s="148"/>
      <c r="C1334" s="148"/>
      <c r="D1334" s="148"/>
      <c r="E1334"/>
      <c r="J1334" s="150"/>
      <c r="K1334" s="148"/>
      <c r="L1334" s="148"/>
      <c r="M1334" s="148"/>
      <c r="N1334" s="149"/>
    </row>
    <row r="1335" spans="1:14" x14ac:dyDescent="0.25">
      <c r="A1335"/>
      <c r="B1335" s="148"/>
      <c r="C1335" s="148"/>
      <c r="D1335" s="148"/>
      <c r="E1335"/>
      <c r="J1335" s="150"/>
      <c r="K1335" s="148"/>
      <c r="L1335" s="148"/>
      <c r="M1335" s="148"/>
      <c r="N1335" s="149"/>
    </row>
    <row r="1336" spans="1:14" x14ac:dyDescent="0.25">
      <c r="A1336"/>
      <c r="B1336" s="148"/>
      <c r="C1336" s="148"/>
      <c r="D1336" s="148"/>
      <c r="E1336"/>
      <c r="J1336" s="150"/>
      <c r="K1336" s="148"/>
      <c r="L1336" s="148"/>
      <c r="M1336" s="148"/>
      <c r="N1336" s="149"/>
    </row>
    <row r="1337" spans="1:14" x14ac:dyDescent="0.25">
      <c r="A1337"/>
      <c r="B1337" s="148"/>
      <c r="C1337" s="148"/>
      <c r="D1337" s="148"/>
      <c r="E1337"/>
      <c r="J1337" s="150"/>
      <c r="K1337" s="148"/>
      <c r="L1337" s="148"/>
      <c r="M1337" s="148"/>
      <c r="N1337" s="149"/>
    </row>
    <row r="1338" spans="1:14" x14ac:dyDescent="0.25">
      <c r="A1338"/>
      <c r="B1338" s="148"/>
      <c r="C1338" s="148"/>
      <c r="D1338" s="148"/>
      <c r="E1338"/>
      <c r="J1338" s="150"/>
      <c r="K1338" s="148"/>
      <c r="L1338" s="148"/>
      <c r="M1338" s="148"/>
      <c r="N1338" s="149"/>
    </row>
    <row r="1339" spans="1:14" x14ac:dyDescent="0.25">
      <c r="A1339"/>
      <c r="B1339" s="148"/>
      <c r="C1339" s="148"/>
      <c r="D1339" s="148"/>
      <c r="E1339"/>
      <c r="J1339" s="150"/>
      <c r="K1339" s="148"/>
      <c r="L1339" s="148"/>
      <c r="M1339" s="148"/>
      <c r="N1339" s="149"/>
    </row>
    <row r="1340" spans="1:14" x14ac:dyDescent="0.25">
      <c r="A1340"/>
      <c r="B1340" s="148"/>
      <c r="C1340" s="148"/>
      <c r="D1340" s="148"/>
      <c r="E1340"/>
      <c r="J1340" s="150"/>
      <c r="K1340" s="148"/>
      <c r="L1340" s="148"/>
      <c r="M1340" s="148"/>
      <c r="N1340" s="149"/>
    </row>
    <row r="1341" spans="1:14" x14ac:dyDescent="0.25">
      <c r="A1341"/>
      <c r="B1341" s="148"/>
      <c r="C1341" s="148"/>
      <c r="D1341" s="148"/>
      <c r="E1341"/>
      <c r="J1341" s="150"/>
      <c r="K1341" s="148"/>
      <c r="L1341" s="148"/>
      <c r="M1341" s="148"/>
      <c r="N1341" s="149"/>
    </row>
    <row r="1342" spans="1:14" x14ac:dyDescent="0.25">
      <c r="A1342"/>
      <c r="B1342" s="148"/>
      <c r="C1342" s="148"/>
      <c r="D1342" s="148"/>
      <c r="E1342"/>
      <c r="J1342" s="150"/>
      <c r="K1342" s="148"/>
      <c r="L1342" s="148"/>
      <c r="M1342" s="148"/>
      <c r="N1342" s="149"/>
    </row>
    <row r="1343" spans="1:14" x14ac:dyDescent="0.25">
      <c r="A1343"/>
      <c r="B1343" s="148"/>
      <c r="C1343" s="148"/>
      <c r="D1343" s="148"/>
      <c r="E1343"/>
      <c r="J1343" s="150"/>
      <c r="K1343" s="148"/>
      <c r="L1343" s="148"/>
      <c r="M1343" s="148"/>
      <c r="N1343" s="149"/>
    </row>
    <row r="1344" spans="1:14" x14ac:dyDescent="0.25">
      <c r="A1344"/>
      <c r="B1344" s="148"/>
      <c r="C1344" s="148"/>
      <c r="D1344" s="148"/>
      <c r="E1344"/>
      <c r="J1344" s="150"/>
      <c r="K1344" s="148"/>
      <c r="L1344" s="148"/>
      <c r="M1344" s="148"/>
      <c r="N1344" s="149"/>
    </row>
    <row r="1345" spans="1:14" x14ac:dyDescent="0.25">
      <c r="A1345"/>
      <c r="B1345" s="148"/>
      <c r="C1345" s="148"/>
      <c r="D1345" s="148"/>
      <c r="E1345"/>
      <c r="J1345" s="150"/>
      <c r="K1345" s="148"/>
      <c r="L1345" s="148"/>
      <c r="M1345" s="148"/>
      <c r="N1345" s="149"/>
    </row>
    <row r="1346" spans="1:14" x14ac:dyDescent="0.25">
      <c r="A1346"/>
      <c r="B1346" s="148"/>
      <c r="C1346" s="148"/>
      <c r="D1346" s="148"/>
      <c r="E1346"/>
      <c r="J1346" s="150"/>
      <c r="K1346" s="148"/>
      <c r="L1346" s="148"/>
      <c r="M1346" s="148"/>
      <c r="N1346" s="149"/>
    </row>
    <row r="1347" spans="1:14" x14ac:dyDescent="0.25">
      <c r="A1347"/>
      <c r="B1347" s="148"/>
      <c r="C1347" s="148"/>
      <c r="D1347" s="148"/>
      <c r="E1347"/>
      <c r="J1347" s="150"/>
      <c r="K1347" s="148"/>
      <c r="L1347" s="148"/>
      <c r="M1347" s="148"/>
      <c r="N1347" s="149"/>
    </row>
    <row r="1348" spans="1:14" x14ac:dyDescent="0.25">
      <c r="A1348"/>
      <c r="B1348" s="148"/>
      <c r="C1348" s="148"/>
      <c r="D1348" s="148"/>
      <c r="E1348"/>
      <c r="J1348" s="150"/>
      <c r="K1348" s="148"/>
      <c r="L1348" s="148"/>
      <c r="M1348" s="148"/>
      <c r="N1348" s="149"/>
    </row>
    <row r="1349" spans="1:14" x14ac:dyDescent="0.25">
      <c r="A1349"/>
      <c r="B1349" s="148"/>
      <c r="C1349" s="148"/>
      <c r="D1349" s="148"/>
      <c r="E1349"/>
      <c r="J1349" s="150"/>
      <c r="K1349" s="148"/>
      <c r="L1349" s="148"/>
      <c r="M1349" s="148"/>
      <c r="N1349" s="149"/>
    </row>
    <row r="1350" spans="1:14" x14ac:dyDescent="0.25">
      <c r="A1350"/>
      <c r="B1350" s="148"/>
      <c r="C1350" s="148"/>
      <c r="D1350" s="148"/>
      <c r="E1350"/>
      <c r="J1350" s="150"/>
      <c r="K1350" s="148"/>
      <c r="L1350" s="148"/>
      <c r="M1350" s="148"/>
      <c r="N1350" s="149"/>
    </row>
    <row r="1351" spans="1:14" x14ac:dyDescent="0.25">
      <c r="A1351"/>
      <c r="B1351" s="148"/>
      <c r="C1351" s="148"/>
      <c r="D1351" s="148"/>
      <c r="E1351"/>
      <c r="J1351" s="150"/>
      <c r="K1351" s="148"/>
      <c r="L1351" s="148"/>
      <c r="M1351" s="148"/>
      <c r="N1351" s="149"/>
    </row>
    <row r="1352" spans="1:14" x14ac:dyDescent="0.25">
      <c r="A1352"/>
      <c r="B1352" s="148"/>
      <c r="C1352" s="148"/>
      <c r="D1352" s="148"/>
      <c r="E1352"/>
      <c r="J1352" s="150"/>
      <c r="K1352" s="148"/>
      <c r="L1352" s="148"/>
      <c r="M1352" s="148"/>
      <c r="N1352" s="149"/>
    </row>
    <row r="1353" spans="1:14" x14ac:dyDescent="0.25">
      <c r="A1353"/>
      <c r="B1353" s="148"/>
      <c r="C1353" s="148"/>
      <c r="D1353" s="148"/>
      <c r="E1353"/>
      <c r="J1353" s="150"/>
      <c r="K1353" s="148"/>
      <c r="L1353" s="148"/>
      <c r="M1353" s="148"/>
      <c r="N1353" s="149"/>
    </row>
    <row r="1354" spans="1:14" x14ac:dyDescent="0.25">
      <c r="A1354"/>
      <c r="B1354" s="148"/>
      <c r="C1354" s="148"/>
      <c r="D1354" s="148"/>
      <c r="E1354"/>
      <c r="J1354" s="150"/>
      <c r="K1354" s="148"/>
      <c r="L1354" s="148"/>
      <c r="M1354" s="148"/>
      <c r="N1354" s="149"/>
    </row>
    <row r="1355" spans="1:14" x14ac:dyDescent="0.25">
      <c r="A1355"/>
      <c r="B1355" s="148"/>
      <c r="C1355" s="148"/>
      <c r="D1355" s="148"/>
      <c r="E1355"/>
      <c r="J1355" s="150"/>
      <c r="K1355" s="148"/>
      <c r="L1355" s="148"/>
      <c r="M1355" s="148"/>
      <c r="N1355" s="149"/>
    </row>
    <row r="1356" spans="1:14" x14ac:dyDescent="0.25">
      <c r="A1356"/>
      <c r="B1356" s="148"/>
      <c r="C1356" s="148"/>
      <c r="D1356" s="148"/>
      <c r="E1356"/>
      <c r="J1356" s="150"/>
      <c r="K1356" s="148"/>
      <c r="L1356" s="148"/>
      <c r="M1356" s="148"/>
      <c r="N1356" s="149"/>
    </row>
    <row r="1357" spans="1:14" x14ac:dyDescent="0.25">
      <c r="A1357"/>
      <c r="B1357" s="148"/>
      <c r="C1357" s="148"/>
      <c r="D1357" s="148"/>
      <c r="E1357"/>
      <c r="J1357" s="150"/>
      <c r="K1357" s="148"/>
      <c r="L1357" s="148"/>
      <c r="M1357" s="148"/>
      <c r="N1357" s="149"/>
    </row>
    <row r="1358" spans="1:14" x14ac:dyDescent="0.25">
      <c r="A1358"/>
      <c r="B1358" s="148"/>
      <c r="C1358" s="148"/>
      <c r="D1358" s="148"/>
      <c r="E1358"/>
      <c r="J1358" s="150"/>
      <c r="K1358" s="148"/>
      <c r="L1358" s="148"/>
      <c r="M1358" s="148"/>
      <c r="N1358" s="149"/>
    </row>
    <row r="1359" spans="1:14" x14ac:dyDescent="0.25">
      <c r="A1359"/>
      <c r="B1359" s="148"/>
      <c r="C1359" s="148"/>
      <c r="D1359" s="148"/>
      <c r="E1359"/>
      <c r="J1359" s="150"/>
      <c r="K1359" s="148"/>
      <c r="L1359" s="148"/>
      <c r="M1359" s="148"/>
      <c r="N1359" s="149"/>
    </row>
    <row r="1360" spans="1:14" x14ac:dyDescent="0.25">
      <c r="A1360"/>
      <c r="B1360" s="148"/>
      <c r="C1360" s="148"/>
      <c r="D1360" s="148"/>
      <c r="E1360"/>
      <c r="J1360" s="150"/>
      <c r="K1360" s="148"/>
      <c r="L1360" s="148"/>
      <c r="M1360" s="148"/>
      <c r="N1360" s="149"/>
    </row>
    <row r="1361" spans="1:14" x14ac:dyDescent="0.25">
      <c r="A1361"/>
      <c r="B1361" s="148"/>
      <c r="C1361" s="148"/>
      <c r="D1361" s="148"/>
      <c r="E1361"/>
      <c r="J1361" s="150"/>
      <c r="K1361" s="148"/>
      <c r="L1361" s="148"/>
      <c r="M1361" s="148"/>
      <c r="N1361" s="149"/>
    </row>
    <row r="1362" spans="1:14" x14ac:dyDescent="0.25">
      <c r="A1362"/>
      <c r="B1362" s="148"/>
      <c r="C1362" s="148"/>
      <c r="D1362" s="148"/>
      <c r="E1362"/>
      <c r="J1362" s="150"/>
      <c r="K1362" s="148"/>
      <c r="L1362" s="148"/>
      <c r="M1362" s="148"/>
      <c r="N1362" s="149"/>
    </row>
    <row r="1363" spans="1:14" x14ac:dyDescent="0.25">
      <c r="A1363"/>
      <c r="B1363" s="148"/>
      <c r="C1363" s="148"/>
      <c r="D1363" s="148"/>
      <c r="E1363"/>
      <c r="J1363" s="150"/>
      <c r="K1363" s="148"/>
      <c r="L1363" s="148"/>
      <c r="M1363" s="148"/>
      <c r="N1363" s="149"/>
    </row>
    <row r="1364" spans="1:14" x14ac:dyDescent="0.25">
      <c r="A1364"/>
      <c r="B1364" s="148"/>
      <c r="C1364" s="148"/>
      <c r="D1364" s="148"/>
      <c r="E1364"/>
      <c r="J1364" s="150"/>
      <c r="K1364" s="148"/>
      <c r="L1364" s="148"/>
      <c r="M1364" s="148"/>
      <c r="N1364" s="149"/>
    </row>
    <row r="1365" spans="1:14" x14ac:dyDescent="0.25">
      <c r="A1365"/>
      <c r="B1365" s="148"/>
      <c r="C1365" s="148"/>
      <c r="D1365" s="148"/>
      <c r="E1365"/>
      <c r="J1365" s="150"/>
      <c r="K1365" s="148"/>
      <c r="L1365" s="148"/>
      <c r="M1365" s="148"/>
      <c r="N1365" s="149"/>
    </row>
    <row r="1366" spans="1:14" x14ac:dyDescent="0.25">
      <c r="A1366"/>
      <c r="B1366" s="148"/>
      <c r="C1366" s="148"/>
      <c r="D1366" s="148"/>
      <c r="E1366"/>
      <c r="J1366" s="150"/>
      <c r="K1366" s="148"/>
      <c r="L1366" s="148"/>
      <c r="M1366" s="148"/>
      <c r="N1366" s="149"/>
    </row>
    <row r="1367" spans="1:14" x14ac:dyDescent="0.25">
      <c r="A1367"/>
      <c r="B1367" s="148"/>
      <c r="C1367" s="148"/>
      <c r="D1367" s="148"/>
      <c r="E1367"/>
      <c r="J1367" s="150"/>
      <c r="K1367" s="148"/>
      <c r="L1367" s="148"/>
      <c r="M1367" s="148"/>
      <c r="N1367" s="149"/>
    </row>
    <row r="1368" spans="1:14" x14ac:dyDescent="0.25">
      <c r="A1368"/>
      <c r="B1368" s="148"/>
      <c r="C1368" s="148"/>
      <c r="D1368" s="148"/>
      <c r="E1368"/>
      <c r="J1368" s="150"/>
      <c r="K1368" s="148"/>
      <c r="L1368" s="148"/>
      <c r="M1368" s="148"/>
      <c r="N1368" s="149"/>
    </row>
    <row r="1369" spans="1:14" x14ac:dyDescent="0.25">
      <c r="A1369"/>
      <c r="B1369" s="148"/>
      <c r="C1369" s="148"/>
      <c r="D1369" s="148"/>
      <c r="E1369"/>
      <c r="J1369" s="150"/>
      <c r="K1369" s="148"/>
      <c r="L1369" s="148"/>
      <c r="M1369" s="148"/>
      <c r="N1369" s="149"/>
    </row>
    <row r="1370" spans="1:14" x14ac:dyDescent="0.25">
      <c r="A1370"/>
      <c r="B1370" s="148"/>
      <c r="C1370" s="148"/>
      <c r="D1370" s="148"/>
      <c r="E1370"/>
      <c r="J1370" s="150"/>
      <c r="K1370" s="148"/>
      <c r="L1370" s="148"/>
      <c r="M1370" s="148"/>
      <c r="N1370" s="149"/>
    </row>
    <row r="1371" spans="1:14" x14ac:dyDescent="0.25">
      <c r="A1371"/>
      <c r="B1371" s="148"/>
      <c r="C1371" s="148"/>
      <c r="D1371" s="148"/>
      <c r="E1371"/>
      <c r="J1371" s="150"/>
      <c r="K1371" s="148"/>
      <c r="L1371" s="148"/>
      <c r="M1371" s="148"/>
      <c r="N1371" s="149"/>
    </row>
    <row r="1372" spans="1:14" x14ac:dyDescent="0.25">
      <c r="A1372"/>
      <c r="B1372" s="148"/>
      <c r="C1372" s="148"/>
      <c r="D1372" s="148"/>
      <c r="E1372"/>
      <c r="J1372" s="150"/>
      <c r="K1372" s="148"/>
      <c r="L1372" s="148"/>
      <c r="M1372" s="148"/>
      <c r="N1372" s="149"/>
    </row>
    <row r="1373" spans="1:14" x14ac:dyDescent="0.25">
      <c r="A1373"/>
      <c r="B1373" s="148"/>
      <c r="C1373" s="148"/>
      <c r="D1373" s="148"/>
      <c r="E1373"/>
      <c r="J1373" s="150"/>
      <c r="K1373" s="148"/>
      <c r="L1373" s="148"/>
      <c r="M1373" s="148"/>
      <c r="N1373" s="149"/>
    </row>
    <row r="1374" spans="1:14" x14ac:dyDescent="0.25">
      <c r="A1374"/>
      <c r="B1374" s="148"/>
      <c r="C1374" s="148"/>
      <c r="D1374" s="148"/>
      <c r="E1374"/>
      <c r="J1374" s="150"/>
      <c r="K1374" s="148"/>
      <c r="L1374" s="148"/>
      <c r="M1374" s="148"/>
      <c r="N1374" s="149"/>
    </row>
    <row r="1375" spans="1:14" x14ac:dyDescent="0.25">
      <c r="A1375"/>
      <c r="B1375" s="148"/>
      <c r="C1375" s="148"/>
      <c r="D1375" s="148"/>
      <c r="E1375"/>
      <c r="J1375" s="150"/>
      <c r="K1375" s="148"/>
      <c r="L1375" s="148"/>
      <c r="M1375" s="148"/>
      <c r="N1375" s="149"/>
    </row>
    <row r="1376" spans="1:14" x14ac:dyDescent="0.25">
      <c r="A1376"/>
      <c r="B1376" s="148"/>
      <c r="C1376" s="148"/>
      <c r="D1376" s="148"/>
      <c r="E1376"/>
      <c r="J1376" s="150"/>
      <c r="K1376" s="148"/>
      <c r="L1376" s="148"/>
      <c r="M1376" s="148"/>
      <c r="N1376" s="149"/>
    </row>
    <row r="1377" spans="1:14" x14ac:dyDescent="0.25">
      <c r="A1377"/>
      <c r="B1377" s="148"/>
      <c r="C1377" s="148"/>
      <c r="D1377" s="148"/>
      <c r="E1377"/>
      <c r="J1377" s="150"/>
      <c r="K1377" s="148"/>
      <c r="L1377" s="148"/>
      <c r="M1377" s="148"/>
      <c r="N1377" s="149"/>
    </row>
    <row r="1378" spans="1:14" x14ac:dyDescent="0.25">
      <c r="A1378"/>
      <c r="B1378" s="148"/>
      <c r="C1378" s="148"/>
      <c r="D1378" s="148"/>
      <c r="E1378"/>
      <c r="J1378" s="150"/>
      <c r="K1378" s="148"/>
      <c r="L1378" s="148"/>
      <c r="M1378" s="148"/>
      <c r="N1378" s="149"/>
    </row>
    <row r="1379" spans="1:14" x14ac:dyDescent="0.25">
      <c r="A1379"/>
      <c r="B1379" s="148"/>
      <c r="C1379" s="148"/>
      <c r="D1379" s="148"/>
      <c r="E1379"/>
      <c r="J1379" s="150"/>
      <c r="K1379" s="148"/>
      <c r="L1379" s="148"/>
      <c r="M1379" s="148"/>
      <c r="N1379" s="149"/>
    </row>
    <row r="1380" spans="1:14" x14ac:dyDescent="0.25">
      <c r="A1380"/>
      <c r="B1380" s="148"/>
      <c r="C1380" s="148"/>
      <c r="D1380" s="148"/>
      <c r="E1380"/>
      <c r="J1380" s="150"/>
      <c r="K1380" s="148"/>
      <c r="L1380" s="148"/>
      <c r="M1380" s="148"/>
      <c r="N1380" s="149"/>
    </row>
    <row r="1381" spans="1:14" x14ac:dyDescent="0.25">
      <c r="A1381"/>
      <c r="B1381" s="148"/>
      <c r="C1381" s="148"/>
      <c r="D1381" s="148"/>
      <c r="E1381"/>
      <c r="J1381" s="150"/>
      <c r="K1381" s="148"/>
      <c r="L1381" s="148"/>
      <c r="M1381" s="148"/>
      <c r="N1381" s="149"/>
    </row>
    <row r="1382" spans="1:14" x14ac:dyDescent="0.25">
      <c r="A1382"/>
      <c r="B1382" s="148"/>
      <c r="C1382" s="148"/>
      <c r="D1382" s="148"/>
      <c r="E1382"/>
      <c r="J1382" s="150"/>
      <c r="K1382" s="148"/>
      <c r="L1382" s="148"/>
      <c r="M1382" s="148"/>
      <c r="N1382" s="149"/>
    </row>
    <row r="1383" spans="1:14" x14ac:dyDescent="0.25">
      <c r="A1383"/>
      <c r="B1383" s="148"/>
      <c r="C1383" s="148"/>
      <c r="D1383" s="148"/>
      <c r="E1383"/>
      <c r="J1383" s="150"/>
      <c r="K1383" s="148"/>
      <c r="L1383" s="148"/>
      <c r="M1383" s="148"/>
      <c r="N1383" s="149"/>
    </row>
    <row r="1384" spans="1:14" x14ac:dyDescent="0.25">
      <c r="A1384"/>
      <c r="B1384" s="148"/>
      <c r="C1384" s="148"/>
      <c r="D1384" s="148"/>
      <c r="E1384"/>
      <c r="J1384" s="150"/>
      <c r="K1384" s="148"/>
      <c r="L1384" s="148"/>
      <c r="M1384" s="148"/>
      <c r="N1384" s="149"/>
    </row>
    <row r="1385" spans="1:14" x14ac:dyDescent="0.25">
      <c r="A1385"/>
      <c r="B1385" s="148"/>
      <c r="C1385" s="148"/>
      <c r="D1385" s="148"/>
      <c r="E1385"/>
      <c r="J1385" s="150"/>
      <c r="K1385" s="148"/>
      <c r="L1385" s="148"/>
      <c r="M1385" s="148"/>
      <c r="N1385" s="149"/>
    </row>
    <row r="1386" spans="1:14" x14ac:dyDescent="0.25">
      <c r="A1386"/>
      <c r="B1386" s="148"/>
      <c r="C1386" s="148"/>
      <c r="D1386" s="148"/>
      <c r="E1386"/>
      <c r="J1386" s="150"/>
      <c r="K1386" s="148"/>
      <c r="L1386" s="148"/>
      <c r="M1386" s="148"/>
      <c r="N1386" s="149"/>
    </row>
    <row r="1387" spans="1:14" x14ac:dyDescent="0.25">
      <c r="A1387"/>
      <c r="B1387" s="148"/>
      <c r="C1387" s="148"/>
      <c r="D1387" s="148"/>
      <c r="E1387"/>
      <c r="J1387" s="150"/>
      <c r="K1387" s="148"/>
      <c r="L1387" s="148"/>
      <c r="M1387" s="148"/>
      <c r="N1387" s="149"/>
    </row>
    <row r="1388" spans="1:14" x14ac:dyDescent="0.25">
      <c r="A1388"/>
      <c r="B1388" s="148"/>
      <c r="C1388" s="148"/>
      <c r="D1388" s="148"/>
      <c r="E1388"/>
      <c r="J1388" s="150"/>
      <c r="K1388" s="148"/>
      <c r="L1388" s="148"/>
      <c r="M1388" s="148"/>
      <c r="N1388" s="149"/>
    </row>
    <row r="1389" spans="1:14" x14ac:dyDescent="0.25">
      <c r="A1389"/>
      <c r="B1389" s="148"/>
      <c r="C1389" s="148"/>
      <c r="D1389" s="148"/>
      <c r="E1389"/>
      <c r="J1389" s="150"/>
      <c r="K1389" s="148"/>
      <c r="L1389" s="148"/>
      <c r="M1389" s="148"/>
      <c r="N1389" s="149"/>
    </row>
    <row r="1390" spans="1:14" x14ac:dyDescent="0.25">
      <c r="A1390"/>
      <c r="B1390" s="148"/>
      <c r="C1390" s="148"/>
      <c r="D1390" s="148"/>
      <c r="E1390"/>
      <c r="J1390" s="150"/>
      <c r="K1390" s="148"/>
      <c r="L1390" s="148"/>
      <c r="M1390" s="148"/>
      <c r="N1390" s="149"/>
    </row>
    <row r="1391" spans="1:14" x14ac:dyDescent="0.25">
      <c r="A1391"/>
      <c r="B1391" s="148"/>
      <c r="C1391" s="148"/>
      <c r="D1391" s="148"/>
      <c r="E1391"/>
      <c r="J1391" s="150"/>
      <c r="K1391" s="148"/>
      <c r="L1391" s="148"/>
      <c r="M1391" s="148"/>
      <c r="N1391" s="149"/>
    </row>
    <row r="1392" spans="1:14" x14ac:dyDescent="0.25">
      <c r="A1392"/>
      <c r="B1392" s="148"/>
      <c r="C1392" s="148"/>
      <c r="D1392" s="148"/>
      <c r="E1392"/>
      <c r="J1392" s="150"/>
      <c r="K1392" s="148"/>
      <c r="L1392" s="148"/>
      <c r="M1392" s="148"/>
      <c r="N1392" s="149"/>
    </row>
    <row r="1393" spans="1:14" x14ac:dyDescent="0.25">
      <c r="A1393"/>
      <c r="B1393" s="148"/>
      <c r="C1393" s="148"/>
      <c r="D1393" s="148"/>
      <c r="E1393"/>
      <c r="J1393" s="150"/>
      <c r="K1393" s="148"/>
      <c r="L1393" s="148"/>
      <c r="M1393" s="148"/>
      <c r="N1393" s="149"/>
    </row>
    <row r="1394" spans="1:14" x14ac:dyDescent="0.25">
      <c r="A1394"/>
      <c r="B1394" s="148"/>
      <c r="C1394" s="148"/>
      <c r="D1394" s="148"/>
      <c r="E1394"/>
      <c r="J1394" s="150"/>
      <c r="K1394" s="148"/>
      <c r="L1394" s="148"/>
      <c r="M1394" s="148"/>
      <c r="N1394" s="149"/>
    </row>
    <row r="1395" spans="1:14" x14ac:dyDescent="0.25">
      <c r="A1395"/>
      <c r="B1395" s="148"/>
      <c r="C1395" s="148"/>
      <c r="D1395" s="148"/>
      <c r="E1395"/>
      <c r="J1395" s="150"/>
      <c r="K1395" s="148"/>
      <c r="L1395" s="148"/>
      <c r="M1395" s="148"/>
      <c r="N1395" s="149"/>
    </row>
    <row r="1396" spans="1:14" x14ac:dyDescent="0.25">
      <c r="A1396"/>
      <c r="B1396" s="148"/>
      <c r="C1396" s="148"/>
      <c r="D1396" s="148"/>
      <c r="E1396"/>
      <c r="J1396" s="150"/>
      <c r="K1396" s="148"/>
      <c r="L1396" s="148"/>
      <c r="M1396" s="148"/>
      <c r="N1396" s="149"/>
    </row>
    <row r="1397" spans="1:14" x14ac:dyDescent="0.25">
      <c r="A1397"/>
      <c r="B1397" s="148"/>
      <c r="C1397" s="148"/>
      <c r="D1397" s="148"/>
      <c r="E1397"/>
      <c r="J1397" s="150"/>
      <c r="K1397" s="148"/>
      <c r="L1397" s="148"/>
      <c r="M1397" s="148"/>
      <c r="N1397" s="149"/>
    </row>
    <row r="1398" spans="1:14" x14ac:dyDescent="0.25">
      <c r="A1398"/>
      <c r="B1398" s="148"/>
      <c r="C1398" s="148"/>
      <c r="D1398" s="148"/>
      <c r="E1398"/>
      <c r="J1398" s="150"/>
      <c r="K1398" s="148"/>
      <c r="L1398" s="148"/>
      <c r="M1398" s="148"/>
      <c r="N1398" s="149"/>
    </row>
    <row r="1399" spans="1:14" x14ac:dyDescent="0.25">
      <c r="A1399"/>
      <c r="B1399" s="148"/>
      <c r="C1399" s="148"/>
      <c r="D1399" s="148"/>
      <c r="E1399"/>
      <c r="J1399" s="150"/>
      <c r="K1399" s="148"/>
      <c r="L1399" s="148"/>
      <c r="M1399" s="148"/>
      <c r="N1399" s="149"/>
    </row>
    <row r="1400" spans="1:14" x14ac:dyDescent="0.25">
      <c r="A1400"/>
      <c r="B1400" s="148"/>
      <c r="C1400" s="148"/>
      <c r="D1400" s="148"/>
      <c r="E1400"/>
      <c r="J1400" s="150"/>
      <c r="K1400" s="148"/>
      <c r="L1400" s="148"/>
      <c r="M1400" s="148"/>
      <c r="N1400" s="149"/>
    </row>
    <row r="1401" spans="1:14" x14ac:dyDescent="0.25">
      <c r="A1401"/>
      <c r="B1401" s="148"/>
      <c r="C1401" s="148"/>
      <c r="D1401" s="148"/>
      <c r="E1401"/>
      <c r="J1401" s="150"/>
      <c r="K1401" s="148"/>
      <c r="L1401" s="148"/>
      <c r="M1401" s="148"/>
      <c r="N1401" s="149"/>
    </row>
    <row r="1402" spans="1:14" x14ac:dyDescent="0.25">
      <c r="A1402"/>
      <c r="B1402" s="148"/>
      <c r="C1402" s="148"/>
      <c r="D1402" s="148"/>
      <c r="E1402"/>
      <c r="J1402" s="150"/>
      <c r="K1402" s="148"/>
      <c r="L1402" s="148"/>
      <c r="M1402" s="148"/>
      <c r="N1402" s="149"/>
    </row>
    <row r="1403" spans="1:14" x14ac:dyDescent="0.25">
      <c r="A1403"/>
      <c r="B1403" s="148"/>
      <c r="C1403" s="148"/>
      <c r="D1403" s="148"/>
      <c r="E1403"/>
      <c r="J1403" s="150"/>
      <c r="K1403" s="148"/>
      <c r="L1403" s="148"/>
      <c r="M1403" s="148"/>
      <c r="N1403" s="149"/>
    </row>
    <row r="1404" spans="1:14" x14ac:dyDescent="0.25">
      <c r="A1404"/>
      <c r="B1404" s="148"/>
      <c r="C1404" s="148"/>
      <c r="D1404" s="148"/>
      <c r="E1404"/>
      <c r="J1404" s="150"/>
      <c r="K1404" s="148"/>
      <c r="L1404" s="148"/>
      <c r="M1404" s="148"/>
      <c r="N1404" s="149"/>
    </row>
    <row r="1405" spans="1:14" x14ac:dyDescent="0.25">
      <c r="A1405"/>
      <c r="B1405" s="148"/>
      <c r="C1405" s="148"/>
      <c r="D1405" s="148"/>
      <c r="E1405"/>
      <c r="J1405" s="150"/>
      <c r="K1405" s="148"/>
      <c r="L1405" s="148"/>
      <c r="M1405" s="148"/>
      <c r="N1405" s="149"/>
    </row>
    <row r="1406" spans="1:14" x14ac:dyDescent="0.25">
      <c r="A1406"/>
      <c r="B1406" s="148"/>
      <c r="C1406" s="148"/>
      <c r="D1406" s="148"/>
      <c r="E1406"/>
      <c r="J1406" s="150"/>
      <c r="K1406" s="148"/>
      <c r="L1406" s="148"/>
      <c r="M1406" s="148"/>
      <c r="N1406" s="149"/>
    </row>
    <row r="1407" spans="1:14" x14ac:dyDescent="0.25">
      <c r="A1407"/>
      <c r="B1407" s="148"/>
      <c r="C1407" s="148"/>
      <c r="D1407" s="148"/>
      <c r="E1407"/>
      <c r="J1407" s="150"/>
      <c r="K1407" s="148"/>
      <c r="L1407" s="148"/>
      <c r="M1407" s="148"/>
      <c r="N1407" s="149"/>
    </row>
    <row r="1408" spans="1:14" x14ac:dyDescent="0.25">
      <c r="A1408"/>
      <c r="B1408" s="148"/>
      <c r="C1408" s="148"/>
      <c r="D1408" s="148"/>
      <c r="E1408"/>
      <c r="J1408" s="150"/>
      <c r="K1408" s="148"/>
      <c r="L1408" s="148"/>
      <c r="M1408" s="148"/>
      <c r="N1408" s="149"/>
    </row>
    <row r="1409" spans="1:14" x14ac:dyDescent="0.25">
      <c r="A1409"/>
      <c r="B1409" s="148"/>
      <c r="C1409" s="148"/>
      <c r="D1409" s="148"/>
      <c r="E1409"/>
      <c r="J1409" s="150"/>
      <c r="K1409" s="148"/>
      <c r="L1409" s="148"/>
      <c r="M1409" s="148"/>
      <c r="N1409" s="149"/>
    </row>
    <row r="1410" spans="1:14" x14ac:dyDescent="0.25">
      <c r="A1410"/>
      <c r="B1410" s="148"/>
      <c r="C1410" s="148"/>
      <c r="D1410" s="148"/>
      <c r="E1410"/>
      <c r="J1410" s="150"/>
      <c r="K1410" s="148"/>
      <c r="L1410" s="148"/>
      <c r="M1410" s="148"/>
      <c r="N1410" s="149"/>
    </row>
    <row r="1411" spans="1:14" x14ac:dyDescent="0.25">
      <c r="A1411"/>
      <c r="B1411" s="148"/>
      <c r="C1411" s="148"/>
      <c r="D1411" s="148"/>
      <c r="E1411"/>
      <c r="J1411" s="150"/>
      <c r="K1411" s="148"/>
      <c r="L1411" s="148"/>
      <c r="M1411" s="148"/>
      <c r="N1411" s="149"/>
    </row>
    <row r="1412" spans="1:14" x14ac:dyDescent="0.25">
      <c r="A1412"/>
      <c r="B1412" s="148"/>
      <c r="C1412" s="148"/>
      <c r="D1412" s="148"/>
      <c r="E1412"/>
      <c r="J1412" s="150"/>
      <c r="K1412" s="148"/>
      <c r="L1412" s="148"/>
      <c r="M1412" s="148"/>
      <c r="N1412" s="149"/>
    </row>
    <row r="1413" spans="1:14" x14ac:dyDescent="0.25">
      <c r="A1413"/>
      <c r="B1413" s="148"/>
      <c r="C1413" s="148"/>
      <c r="D1413" s="148"/>
      <c r="E1413"/>
      <c r="J1413" s="150"/>
      <c r="K1413" s="148"/>
      <c r="L1413" s="148"/>
      <c r="M1413" s="148"/>
      <c r="N1413" s="149"/>
    </row>
    <row r="1414" spans="1:14" x14ac:dyDescent="0.25">
      <c r="A1414"/>
      <c r="B1414" s="148"/>
      <c r="C1414" s="148"/>
      <c r="D1414" s="148"/>
      <c r="E1414"/>
      <c r="J1414" s="150"/>
      <c r="K1414" s="148"/>
      <c r="L1414" s="148"/>
      <c r="M1414" s="148"/>
      <c r="N1414" s="149"/>
    </row>
    <row r="1415" spans="1:14" x14ac:dyDescent="0.25">
      <c r="A1415"/>
      <c r="B1415" s="148"/>
      <c r="C1415" s="148"/>
      <c r="D1415" s="148"/>
      <c r="E1415"/>
      <c r="J1415" s="150"/>
      <c r="K1415" s="148"/>
      <c r="L1415" s="148"/>
      <c r="M1415" s="148"/>
      <c r="N1415" s="149"/>
    </row>
    <row r="1416" spans="1:14" x14ac:dyDescent="0.25">
      <c r="A1416"/>
      <c r="B1416" s="148"/>
      <c r="C1416" s="148"/>
      <c r="D1416" s="148"/>
      <c r="E1416"/>
      <c r="J1416" s="150"/>
      <c r="K1416" s="148"/>
      <c r="L1416" s="148"/>
      <c r="M1416" s="148"/>
      <c r="N1416" s="149"/>
    </row>
    <row r="1417" spans="1:14" x14ac:dyDescent="0.25">
      <c r="A1417"/>
      <c r="B1417" s="148"/>
      <c r="C1417" s="148"/>
      <c r="D1417" s="148"/>
      <c r="E1417"/>
      <c r="J1417" s="150"/>
      <c r="K1417" s="148"/>
      <c r="L1417" s="148"/>
      <c r="M1417" s="148"/>
      <c r="N1417" s="149"/>
    </row>
    <row r="1418" spans="1:14" x14ac:dyDescent="0.25">
      <c r="A1418"/>
      <c r="B1418" s="148"/>
      <c r="C1418" s="148"/>
      <c r="D1418" s="148"/>
      <c r="E1418"/>
      <c r="J1418" s="150"/>
      <c r="K1418" s="148"/>
      <c r="L1418" s="148"/>
      <c r="M1418" s="148"/>
      <c r="N1418" s="149"/>
    </row>
    <row r="1419" spans="1:14" x14ac:dyDescent="0.25">
      <c r="A1419"/>
      <c r="B1419" s="148"/>
      <c r="C1419" s="148"/>
      <c r="D1419" s="148"/>
      <c r="E1419"/>
      <c r="J1419" s="150"/>
      <c r="K1419" s="148"/>
      <c r="L1419" s="148"/>
      <c r="M1419" s="148"/>
      <c r="N1419" s="149"/>
    </row>
    <row r="1420" spans="1:14" x14ac:dyDescent="0.25">
      <c r="A1420"/>
      <c r="B1420" s="148"/>
      <c r="C1420" s="148"/>
      <c r="D1420" s="148"/>
      <c r="E1420"/>
      <c r="J1420" s="150"/>
      <c r="K1420" s="148"/>
      <c r="L1420" s="148"/>
      <c r="M1420" s="148"/>
      <c r="N1420" s="149"/>
    </row>
    <row r="1421" spans="1:14" x14ac:dyDescent="0.25">
      <c r="A1421"/>
      <c r="B1421" s="148"/>
      <c r="C1421" s="148"/>
      <c r="D1421" s="148"/>
      <c r="E1421"/>
      <c r="J1421" s="150"/>
      <c r="K1421" s="148"/>
      <c r="L1421" s="148"/>
      <c r="M1421" s="148"/>
      <c r="N1421" s="149"/>
    </row>
    <row r="1422" spans="1:14" x14ac:dyDescent="0.25">
      <c r="A1422"/>
      <c r="B1422" s="148"/>
      <c r="C1422" s="148"/>
      <c r="D1422" s="148"/>
      <c r="E1422"/>
      <c r="J1422" s="150"/>
      <c r="K1422" s="148"/>
      <c r="L1422" s="148"/>
      <c r="M1422" s="148"/>
      <c r="N1422" s="149"/>
    </row>
    <row r="1423" spans="1:14" x14ac:dyDescent="0.25">
      <c r="A1423"/>
      <c r="B1423" s="148"/>
      <c r="C1423" s="148"/>
      <c r="D1423" s="148"/>
      <c r="E1423"/>
      <c r="J1423" s="150"/>
      <c r="K1423" s="148"/>
      <c r="L1423" s="148"/>
      <c r="M1423" s="148"/>
      <c r="N1423" s="149"/>
    </row>
    <row r="1424" spans="1:14" x14ac:dyDescent="0.25">
      <c r="A1424"/>
      <c r="B1424" s="148"/>
      <c r="C1424" s="148"/>
      <c r="D1424" s="148"/>
      <c r="E1424"/>
      <c r="J1424" s="150"/>
      <c r="K1424" s="148"/>
      <c r="L1424" s="148"/>
      <c r="M1424" s="148"/>
      <c r="N1424" s="149"/>
    </row>
    <row r="1425" spans="1:14" x14ac:dyDescent="0.25">
      <c r="A1425"/>
      <c r="B1425" s="148"/>
      <c r="C1425" s="148"/>
      <c r="D1425" s="148"/>
      <c r="E1425"/>
      <c r="J1425" s="150"/>
      <c r="K1425" s="148"/>
      <c r="L1425" s="148"/>
      <c r="M1425" s="148"/>
      <c r="N1425" s="149"/>
    </row>
    <row r="1426" spans="1:14" x14ac:dyDescent="0.25">
      <c r="A1426"/>
      <c r="B1426" s="148"/>
      <c r="C1426" s="148"/>
      <c r="D1426" s="148"/>
      <c r="E1426"/>
      <c r="J1426" s="150"/>
      <c r="K1426" s="148"/>
      <c r="L1426" s="148"/>
      <c r="M1426" s="148"/>
      <c r="N1426" s="149"/>
    </row>
    <row r="1427" spans="1:14" x14ac:dyDescent="0.25">
      <c r="A1427"/>
      <c r="B1427" s="148"/>
      <c r="C1427" s="148"/>
      <c r="D1427" s="148"/>
      <c r="E1427"/>
      <c r="J1427" s="150"/>
      <c r="K1427" s="148"/>
      <c r="L1427" s="148"/>
      <c r="M1427" s="148"/>
      <c r="N1427" s="149"/>
    </row>
    <row r="1428" spans="1:14" x14ac:dyDescent="0.25">
      <c r="A1428"/>
      <c r="B1428" s="148"/>
      <c r="C1428" s="148"/>
      <c r="D1428" s="148"/>
      <c r="E1428"/>
      <c r="J1428" s="150"/>
      <c r="K1428" s="148"/>
      <c r="L1428" s="148"/>
      <c r="M1428" s="148"/>
      <c r="N1428" s="149"/>
    </row>
    <row r="1429" spans="1:14" x14ac:dyDescent="0.25">
      <c r="A1429"/>
      <c r="B1429" s="148"/>
      <c r="C1429" s="148"/>
      <c r="D1429" s="148"/>
      <c r="E1429"/>
      <c r="J1429" s="150"/>
      <c r="K1429" s="148"/>
      <c r="L1429" s="148"/>
      <c r="M1429" s="148"/>
      <c r="N1429" s="149"/>
    </row>
    <row r="1430" spans="1:14" x14ac:dyDescent="0.25">
      <c r="A1430"/>
      <c r="B1430" s="148"/>
      <c r="C1430" s="148"/>
      <c r="D1430" s="148"/>
      <c r="E1430"/>
      <c r="J1430" s="150"/>
      <c r="K1430" s="148"/>
      <c r="L1430" s="148"/>
      <c r="M1430" s="148"/>
      <c r="N1430" s="149"/>
    </row>
    <row r="1431" spans="1:14" x14ac:dyDescent="0.25">
      <c r="A1431"/>
      <c r="B1431" s="148"/>
      <c r="C1431" s="148"/>
      <c r="D1431" s="148"/>
      <c r="E1431"/>
      <c r="J1431" s="150"/>
      <c r="K1431" s="148"/>
      <c r="L1431" s="148"/>
      <c r="M1431" s="148"/>
      <c r="N1431" s="149"/>
    </row>
    <row r="1432" spans="1:14" x14ac:dyDescent="0.25">
      <c r="A1432"/>
      <c r="B1432" s="148"/>
      <c r="C1432" s="148"/>
      <c r="D1432" s="148"/>
      <c r="E1432"/>
      <c r="J1432" s="150"/>
      <c r="K1432" s="148"/>
      <c r="L1432" s="148"/>
      <c r="M1432" s="148"/>
      <c r="N1432" s="149"/>
    </row>
    <row r="1433" spans="1:14" x14ac:dyDescent="0.25">
      <c r="A1433"/>
      <c r="B1433" s="148"/>
      <c r="C1433" s="148"/>
      <c r="D1433" s="148"/>
      <c r="E1433"/>
      <c r="J1433" s="150"/>
      <c r="K1433" s="148"/>
      <c r="L1433" s="148"/>
      <c r="M1433" s="148"/>
      <c r="N1433" s="149"/>
    </row>
    <row r="1434" spans="1:14" x14ac:dyDescent="0.25">
      <c r="A1434"/>
      <c r="B1434" s="148"/>
      <c r="C1434" s="148"/>
      <c r="D1434" s="148"/>
      <c r="E1434"/>
      <c r="J1434" s="150"/>
      <c r="K1434" s="148"/>
      <c r="L1434" s="148"/>
      <c r="M1434" s="148"/>
      <c r="N1434" s="149"/>
    </row>
    <row r="1435" spans="1:14" x14ac:dyDescent="0.25">
      <c r="A1435"/>
      <c r="B1435" s="148"/>
      <c r="C1435" s="148"/>
      <c r="D1435" s="148"/>
      <c r="E1435"/>
      <c r="J1435" s="150"/>
      <c r="K1435" s="148"/>
      <c r="L1435" s="148"/>
      <c r="M1435" s="148"/>
      <c r="N1435" s="149"/>
    </row>
    <row r="1436" spans="1:14" x14ac:dyDescent="0.25">
      <c r="A1436"/>
      <c r="B1436" s="148"/>
      <c r="C1436" s="148"/>
      <c r="D1436" s="148"/>
      <c r="E1436"/>
      <c r="J1436" s="150"/>
      <c r="K1436" s="148"/>
      <c r="L1436" s="148"/>
      <c r="M1436" s="148"/>
      <c r="N1436" s="149"/>
    </row>
    <row r="1437" spans="1:14" x14ac:dyDescent="0.25">
      <c r="A1437"/>
      <c r="B1437" s="148"/>
      <c r="C1437" s="148"/>
      <c r="D1437" s="148"/>
      <c r="E1437"/>
      <c r="J1437" s="150"/>
      <c r="K1437" s="148"/>
      <c r="L1437" s="148"/>
      <c r="M1437" s="148"/>
      <c r="N1437" s="149"/>
    </row>
    <row r="1438" spans="1:14" x14ac:dyDescent="0.25">
      <c r="A1438"/>
      <c r="B1438" s="148"/>
      <c r="C1438" s="148"/>
      <c r="D1438" s="148"/>
      <c r="E1438"/>
      <c r="J1438" s="150"/>
      <c r="K1438" s="148"/>
      <c r="L1438" s="148"/>
      <c r="M1438" s="148"/>
      <c r="N1438" s="149"/>
    </row>
    <row r="1439" spans="1:14" x14ac:dyDescent="0.25">
      <c r="A1439"/>
      <c r="B1439" s="148"/>
      <c r="C1439" s="148"/>
      <c r="D1439" s="148"/>
      <c r="E1439"/>
      <c r="J1439" s="150"/>
      <c r="K1439" s="148"/>
      <c r="L1439" s="148"/>
      <c r="M1439" s="148"/>
      <c r="N1439" s="149"/>
    </row>
    <row r="1440" spans="1:14" x14ac:dyDescent="0.25">
      <c r="A1440"/>
      <c r="B1440" s="148"/>
      <c r="C1440" s="148"/>
      <c r="D1440" s="148"/>
      <c r="E1440"/>
      <c r="J1440" s="150"/>
      <c r="K1440" s="148"/>
      <c r="L1440" s="148"/>
      <c r="M1440" s="148"/>
      <c r="N1440" s="149"/>
    </row>
    <row r="1441" spans="1:14" x14ac:dyDescent="0.25">
      <c r="A1441"/>
      <c r="B1441" s="148"/>
      <c r="C1441" s="148"/>
      <c r="D1441" s="148"/>
      <c r="E1441"/>
      <c r="J1441" s="150"/>
      <c r="K1441" s="148"/>
      <c r="L1441" s="148"/>
      <c r="M1441" s="148"/>
      <c r="N1441" s="149"/>
    </row>
    <row r="1442" spans="1:14" x14ac:dyDescent="0.25">
      <c r="A1442"/>
      <c r="B1442" s="148"/>
      <c r="C1442" s="148"/>
      <c r="D1442" s="148"/>
      <c r="E1442"/>
      <c r="J1442" s="150"/>
      <c r="K1442" s="148"/>
      <c r="L1442" s="148"/>
      <c r="M1442" s="148"/>
      <c r="N1442" s="149"/>
    </row>
    <row r="1443" spans="1:14" x14ac:dyDescent="0.25">
      <c r="A1443"/>
      <c r="B1443" s="148"/>
      <c r="C1443" s="148"/>
      <c r="D1443" s="148"/>
      <c r="E1443"/>
      <c r="J1443" s="150"/>
      <c r="K1443" s="148"/>
      <c r="L1443" s="148"/>
      <c r="M1443" s="148"/>
      <c r="N1443" s="149"/>
    </row>
    <row r="1444" spans="1:14" x14ac:dyDescent="0.25">
      <c r="A1444"/>
      <c r="B1444" s="148"/>
      <c r="C1444" s="148"/>
      <c r="D1444" s="148"/>
      <c r="E1444"/>
      <c r="J1444" s="150"/>
      <c r="K1444" s="148"/>
      <c r="L1444" s="148"/>
      <c r="M1444" s="148"/>
      <c r="N1444" s="149"/>
    </row>
    <row r="1445" spans="1:14" x14ac:dyDescent="0.25">
      <c r="A1445"/>
      <c r="B1445" s="148"/>
      <c r="C1445" s="148"/>
      <c r="D1445" s="148"/>
      <c r="E1445"/>
      <c r="J1445" s="150"/>
      <c r="K1445" s="148"/>
      <c r="L1445" s="148"/>
      <c r="M1445" s="148"/>
      <c r="N1445" s="149"/>
    </row>
    <row r="1446" spans="1:14" x14ac:dyDescent="0.25">
      <c r="A1446"/>
      <c r="B1446" s="148"/>
      <c r="C1446" s="148"/>
      <c r="D1446" s="148"/>
      <c r="E1446"/>
      <c r="J1446" s="150"/>
      <c r="K1446" s="148"/>
      <c r="L1446" s="148"/>
      <c r="M1446" s="148"/>
      <c r="N1446" s="149"/>
    </row>
    <row r="1447" spans="1:14" x14ac:dyDescent="0.25">
      <c r="A1447"/>
      <c r="B1447" s="148"/>
      <c r="C1447" s="148"/>
      <c r="D1447" s="148"/>
      <c r="E1447"/>
      <c r="J1447" s="150"/>
      <c r="K1447" s="148"/>
      <c r="L1447" s="148"/>
      <c r="M1447" s="148"/>
      <c r="N1447" s="149"/>
    </row>
    <row r="1448" spans="1:14" x14ac:dyDescent="0.25">
      <c r="A1448"/>
      <c r="B1448" s="148"/>
      <c r="C1448" s="148"/>
      <c r="D1448" s="148"/>
      <c r="E1448"/>
      <c r="J1448" s="150"/>
      <c r="K1448" s="148"/>
      <c r="L1448" s="148"/>
      <c r="M1448" s="148"/>
      <c r="N1448" s="149"/>
    </row>
    <row r="1449" spans="1:14" x14ac:dyDescent="0.25">
      <c r="A1449"/>
      <c r="B1449" s="148"/>
      <c r="C1449" s="148"/>
      <c r="D1449" s="148"/>
      <c r="E1449"/>
      <c r="J1449" s="150"/>
      <c r="K1449" s="148"/>
      <c r="L1449" s="148"/>
      <c r="M1449" s="148"/>
      <c r="N1449" s="149"/>
    </row>
    <row r="1450" spans="1:14" x14ac:dyDescent="0.25">
      <c r="A1450"/>
      <c r="B1450" s="148"/>
      <c r="C1450" s="148"/>
      <c r="D1450" s="148"/>
      <c r="E1450"/>
      <c r="J1450" s="150"/>
      <c r="K1450" s="148"/>
      <c r="L1450" s="148"/>
      <c r="M1450" s="148"/>
      <c r="N1450" s="149"/>
    </row>
    <row r="1451" spans="1:14" x14ac:dyDescent="0.25">
      <c r="A1451"/>
      <c r="B1451" s="148"/>
      <c r="C1451" s="148"/>
      <c r="D1451" s="148"/>
      <c r="E1451"/>
      <c r="J1451" s="150"/>
      <c r="K1451" s="148"/>
      <c r="L1451" s="148"/>
      <c r="M1451" s="148"/>
      <c r="N1451" s="149"/>
    </row>
    <row r="1452" spans="1:14" x14ac:dyDescent="0.25">
      <c r="A1452"/>
      <c r="B1452" s="148"/>
      <c r="C1452" s="148"/>
      <c r="D1452" s="148"/>
      <c r="E1452"/>
      <c r="J1452" s="150"/>
      <c r="K1452" s="148"/>
      <c r="L1452" s="148"/>
      <c r="M1452" s="148"/>
      <c r="N1452" s="149"/>
    </row>
    <row r="1453" spans="1:14" x14ac:dyDescent="0.25">
      <c r="A1453"/>
      <c r="B1453" s="148"/>
      <c r="C1453" s="148"/>
      <c r="D1453" s="148"/>
      <c r="E1453"/>
      <c r="J1453" s="150"/>
      <c r="K1453" s="148"/>
      <c r="L1453" s="148"/>
      <c r="M1453" s="148"/>
      <c r="N1453" s="149"/>
    </row>
    <row r="1454" spans="1:14" x14ac:dyDescent="0.25">
      <c r="A1454"/>
      <c r="B1454" s="148"/>
      <c r="C1454" s="148"/>
      <c r="D1454" s="148"/>
      <c r="E1454"/>
      <c r="J1454" s="150"/>
      <c r="K1454" s="148"/>
      <c r="L1454" s="148"/>
      <c r="M1454" s="148"/>
      <c r="N1454" s="149"/>
    </row>
    <row r="1455" spans="1:14" x14ac:dyDescent="0.25">
      <c r="A1455"/>
      <c r="B1455" s="148"/>
      <c r="C1455" s="148"/>
      <c r="D1455" s="148"/>
      <c r="E1455"/>
      <c r="J1455" s="150"/>
      <c r="K1455" s="148"/>
      <c r="L1455" s="148"/>
      <c r="M1455" s="148"/>
      <c r="N1455" s="149"/>
    </row>
    <row r="1456" spans="1:14" x14ac:dyDescent="0.25">
      <c r="A1456"/>
      <c r="B1456" s="148"/>
      <c r="C1456" s="148"/>
      <c r="D1456" s="148"/>
      <c r="E1456"/>
      <c r="J1456" s="150"/>
      <c r="K1456" s="148"/>
      <c r="L1456" s="148"/>
      <c r="M1456" s="148"/>
      <c r="N1456" s="149"/>
    </row>
    <row r="1457" spans="1:14" x14ac:dyDescent="0.25">
      <c r="A1457"/>
      <c r="B1457" s="148"/>
      <c r="C1457" s="148"/>
      <c r="D1457" s="148"/>
      <c r="E1457"/>
      <c r="J1457" s="150"/>
      <c r="K1457" s="148"/>
      <c r="L1457" s="148"/>
      <c r="M1457" s="148"/>
      <c r="N1457" s="149"/>
    </row>
    <row r="1458" spans="1:14" x14ac:dyDescent="0.25">
      <c r="A1458"/>
      <c r="B1458" s="148"/>
      <c r="C1458" s="148"/>
      <c r="D1458" s="148"/>
      <c r="E1458"/>
      <c r="J1458" s="150"/>
      <c r="K1458" s="148"/>
      <c r="L1458" s="148"/>
      <c r="M1458" s="148"/>
      <c r="N1458" s="149"/>
    </row>
    <row r="1459" spans="1:14" x14ac:dyDescent="0.25">
      <c r="A1459"/>
      <c r="B1459" s="148"/>
      <c r="C1459" s="148"/>
      <c r="D1459" s="148"/>
      <c r="E1459"/>
      <c r="J1459" s="150"/>
      <c r="K1459" s="148"/>
      <c r="L1459" s="148"/>
      <c r="M1459" s="148"/>
      <c r="N1459" s="149"/>
    </row>
    <row r="1460" spans="1:14" x14ac:dyDescent="0.25">
      <c r="A1460"/>
      <c r="B1460" s="148"/>
      <c r="C1460" s="148"/>
      <c r="D1460" s="148"/>
      <c r="E1460"/>
      <c r="J1460" s="150"/>
      <c r="K1460" s="148"/>
      <c r="L1460" s="148"/>
      <c r="M1460" s="148"/>
      <c r="N1460" s="149"/>
    </row>
    <row r="1461" spans="1:14" x14ac:dyDescent="0.25">
      <c r="A1461"/>
      <c r="B1461" s="148"/>
      <c r="C1461" s="148"/>
      <c r="D1461" s="148"/>
      <c r="E1461"/>
      <c r="J1461" s="150"/>
      <c r="K1461" s="148"/>
      <c r="L1461" s="148"/>
      <c r="M1461" s="148"/>
      <c r="N1461" s="149"/>
    </row>
    <row r="1462" spans="1:14" x14ac:dyDescent="0.25">
      <c r="A1462"/>
      <c r="B1462" s="148"/>
      <c r="C1462" s="148"/>
      <c r="D1462" s="148"/>
      <c r="E1462"/>
      <c r="J1462" s="150"/>
      <c r="K1462" s="148"/>
      <c r="L1462" s="148"/>
      <c r="M1462" s="148"/>
      <c r="N1462" s="149"/>
    </row>
    <row r="1463" spans="1:14" x14ac:dyDescent="0.25">
      <c r="A1463"/>
      <c r="B1463" s="148"/>
      <c r="C1463" s="148"/>
      <c r="D1463" s="148"/>
      <c r="E1463"/>
      <c r="J1463" s="150"/>
      <c r="K1463" s="148"/>
      <c r="L1463" s="148"/>
      <c r="M1463" s="148"/>
      <c r="N1463" s="149"/>
    </row>
    <row r="1464" spans="1:14" x14ac:dyDescent="0.25">
      <c r="A1464"/>
      <c r="B1464" s="148"/>
      <c r="C1464" s="148"/>
      <c r="D1464" s="148"/>
      <c r="E1464"/>
      <c r="J1464" s="150"/>
      <c r="K1464" s="148"/>
      <c r="L1464" s="148"/>
      <c r="M1464" s="148"/>
      <c r="N1464" s="149"/>
    </row>
    <row r="1465" spans="1:14" x14ac:dyDescent="0.25">
      <c r="A1465"/>
      <c r="B1465" s="148"/>
      <c r="C1465" s="148"/>
      <c r="D1465" s="148"/>
      <c r="E1465"/>
      <c r="J1465" s="150"/>
      <c r="K1465" s="148"/>
      <c r="L1465" s="148"/>
      <c r="M1465" s="148"/>
      <c r="N1465" s="149"/>
    </row>
    <row r="1466" spans="1:14" x14ac:dyDescent="0.25">
      <c r="A1466"/>
      <c r="B1466" s="148"/>
      <c r="C1466" s="148"/>
      <c r="D1466" s="148"/>
      <c r="E1466"/>
      <c r="J1466" s="150"/>
      <c r="K1466" s="148"/>
      <c r="L1466" s="148"/>
      <c r="M1466" s="148"/>
      <c r="N1466" s="149"/>
    </row>
    <row r="1467" spans="1:14" x14ac:dyDescent="0.25">
      <c r="A1467"/>
      <c r="B1467" s="148"/>
      <c r="C1467" s="148"/>
      <c r="D1467" s="148"/>
      <c r="E1467"/>
      <c r="J1467" s="150"/>
      <c r="K1467" s="148"/>
      <c r="L1467" s="148"/>
      <c r="M1467" s="148"/>
      <c r="N1467" s="149"/>
    </row>
    <row r="1468" spans="1:14" x14ac:dyDescent="0.25">
      <c r="A1468"/>
      <c r="B1468" s="148"/>
      <c r="C1468" s="148"/>
      <c r="D1468" s="148"/>
      <c r="E1468"/>
      <c r="J1468" s="150"/>
      <c r="K1468" s="148"/>
      <c r="L1468" s="148"/>
      <c r="M1468" s="148"/>
      <c r="N1468" s="149"/>
    </row>
    <row r="1469" spans="1:14" x14ac:dyDescent="0.25">
      <c r="A1469"/>
      <c r="B1469" s="148"/>
      <c r="C1469" s="148"/>
      <c r="D1469" s="148"/>
      <c r="E1469"/>
      <c r="J1469" s="150"/>
      <c r="K1469" s="148"/>
      <c r="L1469" s="148"/>
      <c r="M1469" s="148"/>
      <c r="N1469" s="149"/>
    </row>
    <row r="1470" spans="1:14" x14ac:dyDescent="0.25">
      <c r="A1470"/>
      <c r="B1470" s="148"/>
      <c r="C1470" s="148"/>
      <c r="D1470" s="148"/>
      <c r="E1470"/>
      <c r="J1470" s="150"/>
      <c r="K1470" s="148"/>
      <c r="L1470" s="148"/>
      <c r="M1470" s="148"/>
      <c r="N1470" s="149"/>
    </row>
    <row r="1471" spans="1:14" x14ac:dyDescent="0.25">
      <c r="A1471"/>
      <c r="B1471" s="148"/>
      <c r="C1471" s="148"/>
      <c r="D1471" s="148"/>
      <c r="E1471"/>
      <c r="J1471" s="150"/>
      <c r="K1471" s="148"/>
      <c r="L1471" s="148"/>
      <c r="M1471" s="148"/>
      <c r="N1471" s="149"/>
    </row>
    <row r="1472" spans="1:14" x14ac:dyDescent="0.25">
      <c r="A1472"/>
      <c r="B1472" s="148"/>
      <c r="C1472" s="148"/>
      <c r="D1472" s="148"/>
      <c r="E1472"/>
      <c r="J1472" s="150"/>
      <c r="K1472" s="148"/>
      <c r="L1472" s="148"/>
      <c r="M1472" s="148"/>
      <c r="N1472" s="149"/>
    </row>
    <row r="1473" spans="1:14" x14ac:dyDescent="0.25">
      <c r="A1473"/>
      <c r="B1473" s="148"/>
      <c r="C1473" s="148"/>
      <c r="D1473" s="148"/>
      <c r="E1473"/>
      <c r="J1473" s="150"/>
      <c r="K1473" s="148"/>
      <c r="L1473" s="148"/>
      <c r="M1473" s="148"/>
      <c r="N1473" s="149"/>
    </row>
    <row r="1474" spans="1:14" x14ac:dyDescent="0.25">
      <c r="A1474"/>
      <c r="B1474" s="148"/>
      <c r="C1474" s="148"/>
      <c r="D1474" s="148"/>
      <c r="E1474"/>
      <c r="J1474" s="150"/>
      <c r="K1474" s="148"/>
      <c r="L1474" s="148"/>
      <c r="M1474" s="148"/>
      <c r="N1474" s="149"/>
    </row>
    <row r="1475" spans="1:14" x14ac:dyDescent="0.25">
      <c r="A1475"/>
      <c r="B1475" s="148"/>
      <c r="C1475" s="148"/>
      <c r="D1475" s="148"/>
      <c r="E1475"/>
      <c r="J1475" s="150"/>
      <c r="K1475" s="148"/>
      <c r="L1475" s="148"/>
      <c r="M1475" s="148"/>
      <c r="N1475" s="149"/>
    </row>
    <row r="1476" spans="1:14" x14ac:dyDescent="0.25">
      <c r="A1476"/>
      <c r="B1476" s="148"/>
      <c r="C1476" s="148"/>
      <c r="D1476" s="148"/>
      <c r="E1476"/>
      <c r="J1476" s="150"/>
      <c r="K1476" s="148"/>
      <c r="L1476" s="148"/>
      <c r="M1476" s="148"/>
      <c r="N1476" s="149"/>
    </row>
    <row r="1477" spans="1:14" x14ac:dyDescent="0.25">
      <c r="A1477"/>
      <c r="B1477" s="148"/>
      <c r="C1477" s="148"/>
      <c r="D1477" s="148"/>
      <c r="E1477"/>
      <c r="J1477" s="150"/>
      <c r="K1477" s="148"/>
      <c r="L1477" s="148"/>
      <c r="M1477" s="148"/>
      <c r="N1477" s="149"/>
    </row>
    <row r="1478" spans="1:14" x14ac:dyDescent="0.25">
      <c r="A1478"/>
      <c r="B1478" s="148"/>
      <c r="C1478" s="148"/>
      <c r="D1478" s="148"/>
      <c r="E1478"/>
      <c r="J1478" s="150"/>
      <c r="K1478" s="148"/>
      <c r="L1478" s="148"/>
      <c r="M1478" s="148"/>
      <c r="N1478" s="149"/>
    </row>
    <row r="1479" spans="1:14" x14ac:dyDescent="0.25">
      <c r="A1479"/>
      <c r="B1479" s="148"/>
      <c r="C1479" s="148"/>
      <c r="D1479" s="148"/>
      <c r="E1479"/>
      <c r="J1479" s="150"/>
      <c r="K1479" s="148"/>
      <c r="L1479" s="148"/>
      <c r="M1479" s="148"/>
      <c r="N1479" s="149"/>
    </row>
    <row r="1480" spans="1:14" x14ac:dyDescent="0.25">
      <c r="A1480"/>
      <c r="B1480" s="148"/>
      <c r="C1480" s="148"/>
      <c r="D1480" s="148"/>
      <c r="E1480"/>
      <c r="J1480" s="150"/>
      <c r="K1480" s="148"/>
      <c r="L1480" s="148"/>
      <c r="M1480" s="148"/>
      <c r="N1480" s="149"/>
    </row>
    <row r="1481" spans="1:14" x14ac:dyDescent="0.25">
      <c r="A1481"/>
      <c r="B1481" s="148"/>
      <c r="C1481" s="148"/>
      <c r="D1481" s="148"/>
      <c r="E1481"/>
      <c r="J1481" s="150"/>
      <c r="K1481" s="148"/>
      <c r="L1481" s="148"/>
      <c r="M1481" s="148"/>
      <c r="N1481" s="149"/>
    </row>
    <row r="1482" spans="1:14" x14ac:dyDescent="0.25">
      <c r="A1482"/>
      <c r="B1482" s="148"/>
      <c r="C1482" s="148"/>
      <c r="D1482" s="148"/>
      <c r="E1482"/>
      <c r="J1482" s="150"/>
      <c r="K1482" s="148"/>
      <c r="L1482" s="148"/>
      <c r="M1482" s="148"/>
      <c r="N1482" s="149"/>
    </row>
    <row r="1483" spans="1:14" x14ac:dyDescent="0.25">
      <c r="A1483"/>
      <c r="B1483" s="148"/>
      <c r="C1483" s="148"/>
      <c r="D1483" s="148"/>
      <c r="E1483"/>
      <c r="J1483" s="150"/>
      <c r="K1483" s="148"/>
      <c r="L1483" s="148"/>
      <c r="M1483" s="148"/>
      <c r="N1483" s="149"/>
    </row>
    <row r="1484" spans="1:14" x14ac:dyDescent="0.25">
      <c r="A1484"/>
      <c r="B1484" s="148"/>
      <c r="C1484" s="148"/>
      <c r="D1484" s="148"/>
      <c r="E1484"/>
      <c r="J1484" s="150"/>
      <c r="K1484" s="148"/>
      <c r="L1484" s="148"/>
      <c r="M1484" s="148"/>
      <c r="N1484" s="149"/>
    </row>
    <row r="1485" spans="1:14" x14ac:dyDescent="0.25">
      <c r="A1485"/>
      <c r="B1485" s="148"/>
      <c r="C1485" s="148"/>
      <c r="D1485" s="148"/>
      <c r="E1485"/>
      <c r="J1485" s="150"/>
      <c r="K1485" s="148"/>
      <c r="L1485" s="148"/>
      <c r="M1485" s="148"/>
      <c r="N1485" s="149"/>
    </row>
    <row r="1486" spans="1:14" x14ac:dyDescent="0.25">
      <c r="A1486"/>
      <c r="B1486" s="148"/>
      <c r="C1486" s="148"/>
      <c r="D1486" s="148"/>
      <c r="E1486"/>
      <c r="J1486" s="150"/>
      <c r="K1486" s="148"/>
      <c r="L1486" s="148"/>
      <c r="M1486" s="148"/>
      <c r="N1486" s="149"/>
    </row>
    <row r="1487" spans="1:14" x14ac:dyDescent="0.25">
      <c r="A1487"/>
      <c r="B1487" s="148"/>
      <c r="C1487" s="148"/>
      <c r="D1487" s="148"/>
      <c r="E1487"/>
      <c r="J1487" s="150"/>
      <c r="K1487" s="148"/>
      <c r="L1487" s="148"/>
      <c r="M1487" s="148"/>
      <c r="N1487" s="149"/>
    </row>
    <row r="1488" spans="1:14" x14ac:dyDescent="0.25">
      <c r="A1488"/>
      <c r="B1488" s="148"/>
      <c r="C1488" s="148"/>
      <c r="D1488" s="148"/>
      <c r="E1488"/>
      <c r="J1488" s="150"/>
      <c r="K1488" s="148"/>
      <c r="L1488" s="148"/>
      <c r="M1488" s="148"/>
      <c r="N1488" s="149"/>
    </row>
    <row r="1489" spans="1:14" x14ac:dyDescent="0.25">
      <c r="A1489"/>
      <c r="B1489" s="148"/>
      <c r="C1489" s="148"/>
      <c r="D1489" s="148"/>
      <c r="E1489"/>
      <c r="J1489" s="150"/>
      <c r="K1489" s="148"/>
      <c r="L1489" s="148"/>
      <c r="M1489" s="148"/>
      <c r="N1489" s="149"/>
    </row>
    <row r="1490" spans="1:14" x14ac:dyDescent="0.25">
      <c r="A1490"/>
      <c r="B1490" s="148"/>
      <c r="C1490" s="148"/>
      <c r="D1490" s="148"/>
      <c r="E1490"/>
      <c r="J1490" s="150"/>
      <c r="K1490" s="148"/>
      <c r="L1490" s="148"/>
      <c r="M1490" s="148"/>
      <c r="N1490" s="149"/>
    </row>
    <row r="1491" spans="1:14" x14ac:dyDescent="0.25">
      <c r="A1491"/>
      <c r="B1491" s="148"/>
      <c r="C1491" s="148"/>
      <c r="D1491" s="148"/>
      <c r="E1491"/>
      <c r="J1491" s="150"/>
      <c r="K1491" s="148"/>
      <c r="L1491" s="148"/>
      <c r="M1491" s="148"/>
      <c r="N1491" s="149"/>
    </row>
    <row r="1492" spans="1:14" x14ac:dyDescent="0.25">
      <c r="A1492"/>
      <c r="B1492" s="148"/>
      <c r="C1492" s="148"/>
      <c r="D1492" s="148"/>
      <c r="E1492"/>
      <c r="J1492" s="150"/>
      <c r="K1492" s="148"/>
      <c r="L1492" s="148"/>
      <c r="M1492" s="148"/>
      <c r="N1492" s="149"/>
    </row>
    <row r="1493" spans="1:14" x14ac:dyDescent="0.25">
      <c r="A1493"/>
      <c r="B1493" s="148"/>
      <c r="C1493" s="148"/>
      <c r="D1493" s="148"/>
      <c r="E1493"/>
      <c r="J1493" s="150"/>
      <c r="K1493" s="148"/>
      <c r="L1493" s="148"/>
      <c r="M1493" s="148"/>
      <c r="N1493" s="149"/>
    </row>
    <row r="1494" spans="1:14" x14ac:dyDescent="0.25">
      <c r="A1494"/>
      <c r="B1494" s="148"/>
      <c r="C1494" s="148"/>
      <c r="D1494" s="148"/>
      <c r="E1494"/>
      <c r="J1494" s="150"/>
      <c r="K1494" s="148"/>
      <c r="L1494" s="148"/>
      <c r="M1494" s="148"/>
      <c r="N1494" s="149"/>
    </row>
    <row r="1495" spans="1:14" x14ac:dyDescent="0.25">
      <c r="A1495"/>
      <c r="B1495" s="148"/>
      <c r="C1495" s="148"/>
      <c r="D1495" s="148"/>
      <c r="E1495"/>
      <c r="J1495" s="150"/>
      <c r="K1495" s="148"/>
      <c r="L1495" s="148"/>
      <c r="M1495" s="148"/>
      <c r="N1495" s="149"/>
    </row>
    <row r="1496" spans="1:14" x14ac:dyDescent="0.25">
      <c r="A1496"/>
      <c r="B1496" s="148"/>
      <c r="C1496" s="148"/>
      <c r="D1496" s="148"/>
      <c r="E1496"/>
      <c r="J1496" s="150"/>
      <c r="K1496" s="148"/>
      <c r="L1496" s="148"/>
      <c r="M1496" s="148"/>
      <c r="N1496" s="149"/>
    </row>
    <row r="1497" spans="1:14" x14ac:dyDescent="0.25">
      <c r="A1497"/>
      <c r="B1497" s="148"/>
      <c r="C1497" s="148"/>
      <c r="D1497" s="148"/>
      <c r="E1497"/>
      <c r="J1497" s="150"/>
      <c r="K1497" s="148"/>
      <c r="L1497" s="148"/>
      <c r="M1497" s="148"/>
      <c r="N1497" s="149"/>
    </row>
    <row r="1498" spans="1:14" x14ac:dyDescent="0.25">
      <c r="A1498"/>
      <c r="B1498" s="148"/>
      <c r="C1498" s="148"/>
      <c r="D1498" s="148"/>
      <c r="E1498"/>
      <c r="J1498" s="150"/>
      <c r="K1498" s="148"/>
      <c r="L1498" s="148"/>
      <c r="M1498" s="148"/>
      <c r="N1498" s="149"/>
    </row>
    <row r="1499" spans="1:14" x14ac:dyDescent="0.25">
      <c r="A1499"/>
      <c r="B1499" s="148"/>
      <c r="C1499" s="148"/>
      <c r="D1499" s="148"/>
      <c r="E1499"/>
      <c r="J1499" s="150"/>
      <c r="K1499" s="148"/>
      <c r="L1499" s="148"/>
      <c r="M1499" s="148"/>
      <c r="N1499" s="149"/>
    </row>
    <row r="1500" spans="1:14" x14ac:dyDescent="0.25">
      <c r="A1500"/>
      <c r="B1500" s="148"/>
      <c r="C1500" s="148"/>
      <c r="D1500" s="148"/>
      <c r="E1500"/>
      <c r="J1500" s="150"/>
      <c r="K1500" s="148"/>
      <c r="L1500" s="148"/>
      <c r="M1500" s="148"/>
      <c r="N1500" s="149"/>
    </row>
    <row r="1501" spans="1:14" x14ac:dyDescent="0.25">
      <c r="A1501"/>
      <c r="B1501" s="148"/>
      <c r="C1501" s="148"/>
      <c r="D1501" s="148"/>
      <c r="E1501"/>
      <c r="J1501" s="150"/>
      <c r="K1501" s="148"/>
      <c r="L1501" s="148"/>
      <c r="M1501" s="148"/>
      <c r="N1501" s="149"/>
    </row>
    <row r="1502" spans="1:14" x14ac:dyDescent="0.25">
      <c r="A1502"/>
      <c r="B1502" s="148"/>
      <c r="C1502" s="148"/>
      <c r="D1502" s="148"/>
      <c r="E1502"/>
      <c r="J1502" s="150"/>
      <c r="K1502" s="148"/>
      <c r="L1502" s="148"/>
      <c r="M1502" s="148"/>
      <c r="N1502" s="149"/>
    </row>
    <row r="1503" spans="1:14" x14ac:dyDescent="0.25">
      <c r="A1503"/>
      <c r="B1503" s="148"/>
      <c r="C1503" s="148"/>
      <c r="D1503" s="148"/>
      <c r="E1503"/>
      <c r="J1503" s="150"/>
      <c r="K1503" s="148"/>
      <c r="L1503" s="148"/>
      <c r="M1503" s="148"/>
      <c r="N1503" s="149"/>
    </row>
    <row r="1504" spans="1:14" x14ac:dyDescent="0.25">
      <c r="A1504"/>
      <c r="B1504" s="148"/>
      <c r="C1504" s="148"/>
      <c r="D1504" s="148"/>
      <c r="E1504"/>
      <c r="J1504" s="150"/>
      <c r="K1504" s="148"/>
      <c r="L1504" s="148"/>
      <c r="M1504" s="148"/>
      <c r="N1504" s="149"/>
    </row>
    <row r="1505" spans="1:14" x14ac:dyDescent="0.25">
      <c r="A1505"/>
      <c r="B1505" s="148"/>
      <c r="C1505" s="148"/>
      <c r="D1505" s="148"/>
      <c r="E1505"/>
      <c r="J1505" s="150"/>
      <c r="K1505" s="148"/>
      <c r="L1505" s="148"/>
      <c r="M1505" s="148"/>
      <c r="N1505" s="149"/>
    </row>
    <row r="1506" spans="1:14" x14ac:dyDescent="0.25">
      <c r="A1506"/>
      <c r="B1506" s="148"/>
      <c r="C1506" s="148"/>
      <c r="D1506" s="148"/>
      <c r="E1506"/>
      <c r="J1506" s="150"/>
      <c r="K1506" s="148"/>
      <c r="L1506" s="148"/>
      <c r="M1506" s="148"/>
      <c r="N1506" s="149"/>
    </row>
    <row r="1507" spans="1:14" x14ac:dyDescent="0.25">
      <c r="A1507"/>
      <c r="B1507" s="148"/>
      <c r="C1507" s="148"/>
      <c r="D1507" s="148"/>
      <c r="E1507"/>
      <c r="J1507" s="150"/>
      <c r="K1507" s="148"/>
      <c r="L1507" s="148"/>
      <c r="M1507" s="148"/>
      <c r="N1507" s="149"/>
    </row>
    <row r="1508" spans="1:14" x14ac:dyDescent="0.25">
      <c r="A1508"/>
      <c r="B1508" s="148"/>
      <c r="C1508" s="148"/>
      <c r="D1508" s="148"/>
      <c r="E1508"/>
      <c r="J1508" s="150"/>
      <c r="K1508" s="148"/>
      <c r="L1508" s="148"/>
      <c r="M1508" s="148"/>
      <c r="N1508" s="149"/>
    </row>
    <row r="1509" spans="1:14" x14ac:dyDescent="0.25">
      <c r="A1509"/>
      <c r="B1509" s="148"/>
      <c r="C1509" s="148"/>
      <c r="D1509" s="148"/>
      <c r="E1509"/>
      <c r="J1509" s="150"/>
      <c r="K1509" s="148"/>
      <c r="L1509" s="148"/>
      <c r="M1509" s="148"/>
      <c r="N1509" s="149"/>
    </row>
    <row r="1510" spans="1:14" x14ac:dyDescent="0.25">
      <c r="A1510"/>
      <c r="B1510" s="148"/>
      <c r="C1510" s="148"/>
      <c r="D1510" s="148"/>
      <c r="E1510"/>
      <c r="J1510" s="150"/>
      <c r="K1510" s="148"/>
      <c r="L1510" s="148"/>
      <c r="M1510" s="148"/>
      <c r="N1510" s="149"/>
    </row>
    <row r="1511" spans="1:14" x14ac:dyDescent="0.25">
      <c r="A1511"/>
      <c r="B1511" s="148"/>
      <c r="C1511" s="148"/>
      <c r="D1511" s="148"/>
      <c r="E1511"/>
      <c r="J1511" s="150"/>
      <c r="K1511" s="148"/>
      <c r="L1511" s="148"/>
      <c r="M1511" s="148"/>
      <c r="N1511" s="149"/>
    </row>
    <row r="1512" spans="1:14" x14ac:dyDescent="0.25">
      <c r="A1512"/>
      <c r="B1512" s="148"/>
      <c r="C1512" s="148"/>
      <c r="D1512" s="148"/>
      <c r="E1512"/>
      <c r="J1512" s="150"/>
      <c r="K1512" s="148"/>
      <c r="L1512" s="148"/>
      <c r="M1512" s="148"/>
      <c r="N1512" s="149"/>
    </row>
    <row r="1513" spans="1:14" x14ac:dyDescent="0.25">
      <c r="A1513"/>
      <c r="B1513" s="148"/>
      <c r="C1513" s="148"/>
      <c r="D1513" s="148"/>
      <c r="E1513"/>
      <c r="J1513" s="150"/>
      <c r="K1513" s="148"/>
      <c r="L1513" s="148"/>
      <c r="M1513" s="148"/>
      <c r="N1513" s="149"/>
    </row>
    <row r="1514" spans="1:14" x14ac:dyDescent="0.25">
      <c r="A1514"/>
      <c r="B1514" s="148"/>
      <c r="C1514" s="148"/>
      <c r="D1514" s="148"/>
      <c r="E1514"/>
      <c r="J1514" s="150"/>
      <c r="K1514" s="148"/>
      <c r="L1514" s="148"/>
      <c r="M1514" s="148"/>
      <c r="N1514" s="149"/>
    </row>
    <row r="1515" spans="1:14" x14ac:dyDescent="0.25">
      <c r="A1515"/>
      <c r="B1515" s="148"/>
      <c r="C1515" s="148"/>
      <c r="D1515" s="148"/>
      <c r="E1515"/>
      <c r="J1515" s="150"/>
      <c r="K1515" s="148"/>
      <c r="L1515" s="148"/>
      <c r="M1515" s="148"/>
      <c r="N1515" s="149"/>
    </row>
    <row r="1516" spans="1:14" x14ac:dyDescent="0.25">
      <c r="A1516"/>
      <c r="B1516" s="148"/>
      <c r="C1516" s="148"/>
      <c r="D1516" s="148"/>
      <c r="E1516"/>
      <c r="J1516" s="150"/>
      <c r="K1516" s="148"/>
      <c r="L1516" s="148"/>
      <c r="M1516" s="148"/>
      <c r="N1516" s="149"/>
    </row>
    <row r="1517" spans="1:14" x14ac:dyDescent="0.25">
      <c r="A1517"/>
      <c r="B1517" s="148"/>
      <c r="C1517" s="148"/>
      <c r="D1517" s="148"/>
      <c r="E1517"/>
      <c r="J1517" s="150"/>
      <c r="K1517" s="148"/>
      <c r="L1517" s="148"/>
      <c r="M1517" s="148"/>
      <c r="N1517" s="149"/>
    </row>
    <row r="1518" spans="1:14" x14ac:dyDescent="0.25">
      <c r="A1518"/>
      <c r="B1518" s="148"/>
      <c r="C1518" s="148"/>
      <c r="D1518" s="148"/>
      <c r="E1518"/>
      <c r="J1518" s="150"/>
      <c r="K1518" s="148"/>
      <c r="L1518" s="148"/>
      <c r="M1518" s="148"/>
      <c r="N1518" s="149"/>
    </row>
    <row r="1519" spans="1:14" x14ac:dyDescent="0.25">
      <c r="A1519"/>
      <c r="B1519" s="148"/>
      <c r="C1519" s="148"/>
      <c r="D1519" s="148"/>
      <c r="E1519"/>
      <c r="J1519" s="150"/>
      <c r="K1519" s="148"/>
      <c r="L1519" s="148"/>
      <c r="M1519" s="148"/>
      <c r="N1519" s="149"/>
    </row>
    <row r="1520" spans="1:14" x14ac:dyDescent="0.25">
      <c r="A1520"/>
      <c r="B1520" s="148"/>
      <c r="C1520" s="148"/>
      <c r="D1520" s="148"/>
      <c r="E1520"/>
      <c r="J1520" s="150"/>
      <c r="K1520" s="148"/>
      <c r="L1520" s="148"/>
      <c r="M1520" s="148"/>
      <c r="N1520" s="149"/>
    </row>
    <row r="1521" spans="1:14" x14ac:dyDescent="0.25">
      <c r="A1521"/>
      <c r="B1521" s="148"/>
      <c r="C1521" s="148"/>
      <c r="D1521" s="148"/>
      <c r="E1521"/>
      <c r="J1521" s="150"/>
      <c r="K1521" s="148"/>
      <c r="L1521" s="148"/>
      <c r="M1521" s="148"/>
      <c r="N1521" s="149"/>
    </row>
    <row r="1522" spans="1:14" x14ac:dyDescent="0.25">
      <c r="A1522"/>
      <c r="B1522" s="148"/>
      <c r="C1522" s="148"/>
      <c r="D1522" s="148"/>
      <c r="E1522"/>
      <c r="J1522" s="150"/>
      <c r="K1522" s="148"/>
      <c r="L1522" s="148"/>
      <c r="M1522" s="148"/>
      <c r="N1522" s="149"/>
    </row>
    <row r="1523" spans="1:14" x14ac:dyDescent="0.25">
      <c r="A1523"/>
      <c r="B1523" s="148"/>
      <c r="C1523" s="148"/>
      <c r="D1523" s="148"/>
      <c r="E1523"/>
      <c r="J1523" s="150"/>
      <c r="K1523" s="148"/>
      <c r="L1523" s="148"/>
      <c r="M1523" s="148"/>
      <c r="N1523" s="149"/>
    </row>
    <row r="1524" spans="1:14" x14ac:dyDescent="0.25">
      <c r="A1524"/>
      <c r="B1524" s="148"/>
      <c r="C1524" s="148"/>
      <c r="D1524" s="148"/>
      <c r="E1524"/>
      <c r="J1524" s="150"/>
      <c r="K1524" s="148"/>
      <c r="L1524" s="148"/>
      <c r="M1524" s="148"/>
      <c r="N1524" s="149"/>
    </row>
    <row r="1525" spans="1:14" x14ac:dyDescent="0.25">
      <c r="A1525"/>
      <c r="B1525" s="148"/>
      <c r="C1525" s="148"/>
      <c r="D1525" s="148"/>
      <c r="E1525"/>
      <c r="J1525" s="150"/>
      <c r="K1525" s="148"/>
      <c r="L1525" s="148"/>
      <c r="M1525" s="148"/>
      <c r="N1525" s="149"/>
    </row>
    <row r="1526" spans="1:14" x14ac:dyDescent="0.25">
      <c r="A1526"/>
      <c r="B1526" s="148"/>
      <c r="C1526" s="148"/>
      <c r="D1526" s="148"/>
      <c r="E1526"/>
      <c r="J1526" s="150"/>
      <c r="K1526" s="148"/>
      <c r="L1526" s="148"/>
      <c r="M1526" s="148"/>
      <c r="N1526" s="149"/>
    </row>
    <row r="1527" spans="1:14" x14ac:dyDescent="0.25">
      <c r="A1527"/>
      <c r="B1527" s="148"/>
      <c r="C1527" s="148"/>
      <c r="D1527" s="148"/>
      <c r="E1527"/>
      <c r="J1527" s="150"/>
      <c r="K1527" s="148"/>
      <c r="L1527" s="148"/>
      <c r="M1527" s="148"/>
      <c r="N1527" s="149"/>
    </row>
    <row r="1528" spans="1:14" x14ac:dyDescent="0.25">
      <c r="A1528"/>
      <c r="B1528" s="148"/>
      <c r="C1528" s="148"/>
      <c r="D1528" s="148"/>
      <c r="E1528"/>
      <c r="J1528" s="150"/>
      <c r="K1528" s="148"/>
      <c r="L1528" s="148"/>
      <c r="M1528" s="148"/>
      <c r="N1528" s="149"/>
    </row>
    <row r="1529" spans="1:14" x14ac:dyDescent="0.25">
      <c r="A1529"/>
      <c r="B1529" s="148"/>
      <c r="C1529" s="148"/>
      <c r="D1529" s="148"/>
      <c r="E1529"/>
      <c r="J1529" s="150"/>
      <c r="K1529" s="148"/>
      <c r="L1529" s="148"/>
      <c r="M1529" s="148"/>
      <c r="N1529" s="149"/>
    </row>
    <row r="1530" spans="1:14" x14ac:dyDescent="0.25">
      <c r="A1530"/>
      <c r="B1530" s="148"/>
      <c r="C1530" s="148"/>
      <c r="D1530" s="148"/>
      <c r="E1530"/>
      <c r="J1530" s="150"/>
      <c r="K1530" s="148"/>
      <c r="L1530" s="148"/>
      <c r="M1530" s="148"/>
      <c r="N1530" s="149"/>
    </row>
    <row r="1531" spans="1:14" x14ac:dyDescent="0.25">
      <c r="A1531"/>
      <c r="B1531" s="148"/>
      <c r="C1531" s="148"/>
      <c r="D1531" s="148"/>
      <c r="E1531"/>
      <c r="J1531" s="150"/>
      <c r="K1531" s="148"/>
      <c r="L1531" s="148"/>
      <c r="M1531" s="148"/>
      <c r="N1531" s="149"/>
    </row>
    <row r="1532" spans="1:14" x14ac:dyDescent="0.25">
      <c r="A1532"/>
      <c r="B1532" s="148"/>
      <c r="C1532" s="148"/>
      <c r="D1532" s="148"/>
      <c r="E1532"/>
      <c r="J1532" s="150"/>
      <c r="K1532" s="148"/>
      <c r="L1532" s="148"/>
      <c r="M1532" s="148"/>
      <c r="N1532" s="149"/>
    </row>
    <row r="1533" spans="1:14" x14ac:dyDescent="0.25">
      <c r="A1533"/>
      <c r="B1533" s="148"/>
      <c r="C1533" s="148"/>
      <c r="D1533" s="148"/>
      <c r="E1533"/>
      <c r="J1533" s="150"/>
      <c r="K1533" s="148"/>
      <c r="L1533" s="148"/>
      <c r="M1533" s="148"/>
      <c r="N1533" s="149"/>
    </row>
    <row r="1534" spans="1:14" x14ac:dyDescent="0.25">
      <c r="A1534"/>
      <c r="B1534" s="148"/>
      <c r="C1534" s="148"/>
      <c r="D1534" s="148"/>
      <c r="E1534"/>
      <c r="J1534" s="150"/>
      <c r="K1534" s="148"/>
      <c r="L1534" s="148"/>
      <c r="M1534" s="148"/>
      <c r="N1534" s="149"/>
    </row>
    <row r="1535" spans="1:14" x14ac:dyDescent="0.25">
      <c r="A1535"/>
      <c r="B1535" s="148"/>
      <c r="C1535" s="148"/>
      <c r="D1535" s="148"/>
      <c r="E1535"/>
      <c r="J1535" s="150"/>
      <c r="K1535" s="148"/>
      <c r="L1535" s="148"/>
      <c r="M1535" s="148"/>
      <c r="N1535" s="149"/>
    </row>
    <row r="1536" spans="1:14" x14ac:dyDescent="0.25">
      <c r="A1536"/>
      <c r="B1536" s="148"/>
      <c r="C1536" s="148"/>
      <c r="D1536" s="148"/>
      <c r="E1536"/>
      <c r="J1536" s="150"/>
      <c r="K1536" s="148"/>
      <c r="L1536" s="148"/>
      <c r="M1536" s="148"/>
      <c r="N1536" s="149"/>
    </row>
    <row r="1537" spans="1:14" x14ac:dyDescent="0.25">
      <c r="A1537"/>
      <c r="B1537" s="148"/>
      <c r="C1537" s="148"/>
      <c r="D1537" s="148"/>
      <c r="E1537"/>
      <c r="J1537" s="150"/>
      <c r="K1537" s="148"/>
      <c r="L1537" s="148"/>
      <c r="M1537" s="148"/>
      <c r="N1537" s="149"/>
    </row>
    <row r="1538" spans="1:14" x14ac:dyDescent="0.25">
      <c r="A1538"/>
      <c r="B1538" s="148"/>
      <c r="C1538" s="148"/>
      <c r="D1538" s="148"/>
      <c r="E1538"/>
      <c r="J1538" s="150"/>
      <c r="K1538" s="148"/>
      <c r="L1538" s="148"/>
      <c r="M1538" s="148"/>
      <c r="N1538" s="149"/>
    </row>
    <row r="1539" spans="1:14" x14ac:dyDescent="0.25">
      <c r="A1539"/>
      <c r="B1539" s="148"/>
      <c r="C1539" s="148"/>
      <c r="D1539" s="148"/>
      <c r="E1539"/>
      <c r="J1539" s="150"/>
      <c r="K1539" s="148"/>
      <c r="L1539" s="148"/>
      <c r="M1539" s="148"/>
      <c r="N1539" s="149"/>
    </row>
    <row r="1540" spans="1:14" x14ac:dyDescent="0.25">
      <c r="A1540"/>
      <c r="B1540" s="148"/>
      <c r="C1540" s="148"/>
      <c r="D1540" s="148"/>
      <c r="E1540"/>
      <c r="J1540" s="150"/>
      <c r="K1540" s="148"/>
      <c r="L1540" s="148"/>
      <c r="M1540" s="148"/>
      <c r="N1540" s="149"/>
    </row>
    <row r="1541" spans="1:14" x14ac:dyDescent="0.25">
      <c r="A1541"/>
      <c r="B1541" s="148"/>
      <c r="C1541" s="148"/>
      <c r="D1541" s="148"/>
      <c r="E1541"/>
      <c r="J1541" s="150"/>
      <c r="K1541" s="148"/>
      <c r="L1541" s="148"/>
      <c r="M1541" s="148"/>
      <c r="N1541" s="149"/>
    </row>
    <row r="1542" spans="1:14" x14ac:dyDescent="0.25">
      <c r="A1542"/>
      <c r="B1542" s="148"/>
      <c r="C1542" s="148"/>
      <c r="D1542" s="148"/>
      <c r="E1542"/>
      <c r="J1542" s="150"/>
      <c r="K1542" s="148"/>
      <c r="L1542" s="148"/>
      <c r="M1542" s="148"/>
      <c r="N1542" s="149"/>
    </row>
    <row r="1543" spans="1:14" x14ac:dyDescent="0.25">
      <c r="A1543"/>
      <c r="B1543" s="148"/>
      <c r="C1543" s="148"/>
      <c r="D1543" s="148"/>
      <c r="E1543"/>
      <c r="J1543" s="150"/>
      <c r="K1543" s="148"/>
      <c r="L1543" s="148"/>
      <c r="M1543" s="148"/>
      <c r="N1543" s="149"/>
    </row>
    <row r="1544" spans="1:14" x14ac:dyDescent="0.25">
      <c r="A1544"/>
      <c r="B1544" s="148"/>
      <c r="C1544" s="148"/>
      <c r="D1544" s="148"/>
      <c r="E1544"/>
      <c r="J1544" s="150"/>
      <c r="K1544" s="148"/>
      <c r="L1544" s="148"/>
      <c r="M1544" s="148"/>
      <c r="N1544" s="149"/>
    </row>
    <row r="1545" spans="1:14" x14ac:dyDescent="0.25">
      <c r="A1545"/>
      <c r="B1545" s="148"/>
      <c r="C1545" s="148"/>
      <c r="D1545" s="148"/>
      <c r="E1545"/>
      <c r="J1545" s="150"/>
      <c r="K1545" s="148"/>
      <c r="L1545" s="148"/>
      <c r="M1545" s="148"/>
      <c r="N1545" s="149"/>
    </row>
    <row r="1546" spans="1:14" x14ac:dyDescent="0.25">
      <c r="A1546"/>
      <c r="B1546" s="148"/>
      <c r="C1546" s="148"/>
      <c r="D1546" s="148"/>
      <c r="E1546"/>
      <c r="J1546" s="150"/>
      <c r="K1546" s="148"/>
      <c r="L1546" s="148"/>
      <c r="M1546" s="148"/>
      <c r="N1546" s="149"/>
    </row>
    <row r="1547" spans="1:14" x14ac:dyDescent="0.25">
      <c r="A1547"/>
      <c r="B1547" s="148"/>
      <c r="C1547" s="148"/>
      <c r="D1547" s="148"/>
      <c r="E1547"/>
      <c r="J1547" s="150"/>
      <c r="K1547" s="148"/>
      <c r="L1547" s="148"/>
      <c r="M1547" s="148"/>
      <c r="N1547" s="149"/>
    </row>
    <row r="1548" spans="1:14" x14ac:dyDescent="0.25">
      <c r="A1548"/>
      <c r="B1548" s="148"/>
      <c r="C1548" s="148"/>
      <c r="D1548" s="148"/>
      <c r="E1548"/>
      <c r="J1548" s="150"/>
      <c r="K1548" s="148"/>
      <c r="L1548" s="148"/>
      <c r="M1548" s="148"/>
      <c r="N1548" s="149"/>
    </row>
    <row r="1549" spans="1:14" x14ac:dyDescent="0.25">
      <c r="A1549"/>
      <c r="B1549" s="148"/>
      <c r="C1549" s="148"/>
      <c r="D1549" s="148"/>
      <c r="E1549"/>
      <c r="J1549" s="150"/>
      <c r="K1549" s="148"/>
      <c r="L1549" s="148"/>
      <c r="M1549" s="148"/>
      <c r="N1549" s="149"/>
    </row>
    <row r="1550" spans="1:14" x14ac:dyDescent="0.25">
      <c r="A1550"/>
      <c r="B1550" s="148"/>
      <c r="C1550" s="148"/>
      <c r="D1550" s="148"/>
      <c r="E1550"/>
      <c r="J1550" s="150"/>
      <c r="K1550" s="148"/>
      <c r="L1550" s="148"/>
      <c r="M1550" s="148"/>
      <c r="N1550" s="149"/>
    </row>
    <row r="1551" spans="1:14" x14ac:dyDescent="0.25">
      <c r="A1551"/>
      <c r="B1551" s="148"/>
      <c r="C1551" s="148"/>
      <c r="D1551" s="148"/>
      <c r="E1551"/>
      <c r="J1551" s="150"/>
      <c r="K1551" s="148"/>
      <c r="L1551" s="148"/>
      <c r="M1551" s="148"/>
      <c r="N1551" s="149"/>
    </row>
    <row r="1552" spans="1:14" x14ac:dyDescent="0.25">
      <c r="A1552"/>
      <c r="B1552" s="148"/>
      <c r="C1552" s="148"/>
      <c r="D1552" s="148"/>
      <c r="E1552"/>
      <c r="J1552" s="150"/>
      <c r="K1552" s="148"/>
      <c r="L1552" s="148"/>
      <c r="M1552" s="148"/>
      <c r="N1552" s="149"/>
    </row>
    <row r="1553" spans="1:14" x14ac:dyDescent="0.25">
      <c r="A1553"/>
      <c r="B1553" s="148"/>
      <c r="C1553" s="148"/>
      <c r="D1553" s="148"/>
      <c r="E1553"/>
      <c r="J1553" s="150"/>
      <c r="K1553" s="148"/>
      <c r="L1553" s="148"/>
      <c r="M1553" s="148"/>
      <c r="N1553" s="149"/>
    </row>
    <row r="1554" spans="1:14" x14ac:dyDescent="0.25">
      <c r="A1554"/>
      <c r="B1554" s="148"/>
      <c r="C1554" s="148"/>
      <c r="D1554" s="148"/>
      <c r="E1554"/>
      <c r="J1554" s="150"/>
      <c r="K1554" s="148"/>
      <c r="L1554" s="148"/>
      <c r="M1554" s="148"/>
      <c r="N1554" s="149"/>
    </row>
    <row r="1555" spans="1:14" x14ac:dyDescent="0.25">
      <c r="A1555"/>
      <c r="B1555" s="148"/>
      <c r="C1555" s="148"/>
      <c r="D1555" s="148"/>
      <c r="E1555"/>
      <c r="J1555" s="150"/>
      <c r="K1555" s="148"/>
      <c r="L1555" s="148"/>
      <c r="M1555" s="148"/>
      <c r="N1555" s="149"/>
    </row>
    <row r="1556" spans="1:14" x14ac:dyDescent="0.25">
      <c r="A1556"/>
      <c r="B1556" s="148"/>
      <c r="C1556" s="148"/>
      <c r="D1556" s="148"/>
      <c r="E1556"/>
      <c r="J1556" s="150"/>
      <c r="K1556" s="148"/>
      <c r="L1556" s="148"/>
      <c r="M1556" s="148"/>
      <c r="N1556" s="149"/>
    </row>
    <row r="1557" spans="1:14" x14ac:dyDescent="0.25">
      <c r="A1557"/>
      <c r="B1557" s="148"/>
      <c r="C1557" s="148"/>
      <c r="D1557" s="148"/>
      <c r="E1557"/>
      <c r="J1557" s="150"/>
      <c r="K1557" s="148"/>
      <c r="L1557" s="148"/>
      <c r="M1557" s="148"/>
      <c r="N1557" s="149"/>
    </row>
    <row r="1558" spans="1:14" x14ac:dyDescent="0.25">
      <c r="A1558"/>
      <c r="B1558" s="148"/>
      <c r="C1558" s="148"/>
      <c r="D1558" s="148"/>
      <c r="E1558"/>
      <c r="J1558" s="150"/>
      <c r="K1558" s="148"/>
      <c r="L1558" s="148"/>
      <c r="M1558" s="148"/>
      <c r="N1558" s="149"/>
    </row>
    <row r="1559" spans="1:14" x14ac:dyDescent="0.25">
      <c r="A1559"/>
      <c r="B1559" s="148"/>
      <c r="C1559" s="148"/>
      <c r="D1559" s="148"/>
      <c r="E1559"/>
      <c r="J1559" s="150"/>
      <c r="K1559" s="148"/>
      <c r="L1559" s="148"/>
      <c r="M1559" s="148"/>
      <c r="N1559" s="149"/>
    </row>
    <row r="1560" spans="1:14" x14ac:dyDescent="0.25">
      <c r="A1560"/>
      <c r="B1560" s="148"/>
      <c r="C1560" s="148"/>
      <c r="D1560" s="148"/>
      <c r="E1560"/>
      <c r="J1560" s="150"/>
      <c r="K1560" s="148"/>
      <c r="L1560" s="148"/>
      <c r="M1560" s="148"/>
      <c r="N1560" s="149"/>
    </row>
    <row r="1561" spans="1:14" x14ac:dyDescent="0.25">
      <c r="A1561"/>
      <c r="B1561" s="148"/>
      <c r="C1561" s="148"/>
      <c r="D1561" s="148"/>
      <c r="E1561"/>
      <c r="J1561" s="150"/>
      <c r="K1561" s="148"/>
      <c r="L1561" s="148"/>
      <c r="M1561" s="148"/>
      <c r="N1561" s="149"/>
    </row>
    <row r="1562" spans="1:14" x14ac:dyDescent="0.25">
      <c r="A1562"/>
      <c r="B1562" s="148"/>
      <c r="C1562" s="148"/>
      <c r="D1562" s="148"/>
      <c r="E1562"/>
      <c r="J1562" s="150"/>
      <c r="K1562" s="148"/>
      <c r="L1562" s="148"/>
      <c r="M1562" s="148"/>
      <c r="N1562" s="149"/>
    </row>
    <row r="1563" spans="1:14" x14ac:dyDescent="0.25">
      <c r="A1563"/>
      <c r="B1563" s="148"/>
      <c r="C1563" s="148"/>
      <c r="D1563" s="148"/>
      <c r="E1563"/>
      <c r="J1563" s="150"/>
      <c r="K1563" s="148"/>
      <c r="L1563" s="148"/>
      <c r="M1563" s="148"/>
      <c r="N1563" s="149"/>
    </row>
    <row r="1564" spans="1:14" x14ac:dyDescent="0.25">
      <c r="A1564"/>
      <c r="B1564" s="148"/>
      <c r="C1564" s="148"/>
      <c r="D1564" s="148"/>
      <c r="E1564"/>
      <c r="J1564" s="150"/>
      <c r="K1564" s="148"/>
      <c r="L1564" s="148"/>
      <c r="M1564" s="148"/>
      <c r="N1564" s="149"/>
    </row>
    <row r="1565" spans="1:14" x14ac:dyDescent="0.25">
      <c r="A1565"/>
      <c r="B1565" s="148"/>
      <c r="C1565" s="148"/>
      <c r="D1565" s="148"/>
      <c r="E1565"/>
      <c r="J1565" s="150"/>
      <c r="K1565" s="148"/>
      <c r="L1565" s="148"/>
      <c r="M1565" s="148"/>
      <c r="N1565" s="149"/>
    </row>
    <row r="1566" spans="1:14" x14ac:dyDescent="0.25">
      <c r="A1566"/>
      <c r="B1566" s="148"/>
      <c r="C1566" s="148"/>
      <c r="D1566" s="148"/>
      <c r="E1566"/>
      <c r="J1566" s="150"/>
      <c r="K1566" s="148"/>
      <c r="L1566" s="148"/>
      <c r="M1566" s="148"/>
      <c r="N1566" s="149"/>
    </row>
    <row r="1567" spans="1:14" x14ac:dyDescent="0.25">
      <c r="A1567"/>
      <c r="B1567" s="148"/>
      <c r="C1567" s="148"/>
      <c r="D1567" s="148"/>
      <c r="E1567"/>
      <c r="J1567" s="150"/>
      <c r="K1567" s="148"/>
      <c r="L1567" s="148"/>
      <c r="M1567" s="148"/>
      <c r="N1567" s="149"/>
    </row>
    <row r="1568" spans="1:14" x14ac:dyDescent="0.25">
      <c r="A1568"/>
      <c r="B1568" s="148"/>
      <c r="C1568" s="148"/>
      <c r="D1568" s="148"/>
      <c r="E1568"/>
      <c r="J1568" s="150"/>
      <c r="K1568" s="148"/>
      <c r="L1568" s="148"/>
      <c r="M1568" s="148"/>
      <c r="N1568" s="149"/>
    </row>
    <row r="1569" spans="1:14" x14ac:dyDescent="0.25">
      <c r="A1569"/>
      <c r="B1569" s="148"/>
      <c r="C1569" s="148"/>
      <c r="D1569" s="148"/>
      <c r="E1569"/>
      <c r="J1569" s="150"/>
      <c r="K1569" s="148"/>
      <c r="L1569" s="148"/>
      <c r="M1569" s="148"/>
      <c r="N1569" s="149"/>
    </row>
    <row r="1570" spans="1:14" x14ac:dyDescent="0.25">
      <c r="A1570"/>
      <c r="B1570" s="148"/>
      <c r="C1570" s="148"/>
      <c r="D1570" s="148"/>
      <c r="E1570"/>
      <c r="J1570" s="150"/>
      <c r="K1570" s="148"/>
      <c r="L1570" s="148"/>
      <c r="M1570" s="148"/>
      <c r="N1570" s="149"/>
    </row>
    <row r="1571" spans="1:14" x14ac:dyDescent="0.25">
      <c r="A1571"/>
      <c r="B1571" s="148"/>
      <c r="C1571" s="148"/>
      <c r="D1571" s="148"/>
      <c r="E1571"/>
      <c r="J1571" s="150"/>
      <c r="K1571" s="148"/>
      <c r="L1571" s="148"/>
      <c r="M1571" s="148"/>
      <c r="N1571" s="149"/>
    </row>
    <row r="1572" spans="1:14" x14ac:dyDescent="0.25">
      <c r="A1572"/>
      <c r="B1572" s="148"/>
      <c r="C1572" s="148"/>
      <c r="D1572" s="148"/>
      <c r="E1572"/>
      <c r="J1572" s="150"/>
      <c r="K1572" s="148"/>
      <c r="L1572" s="148"/>
      <c r="M1572" s="148"/>
      <c r="N1572" s="149"/>
    </row>
    <row r="1573" spans="1:14" x14ac:dyDescent="0.25">
      <c r="A1573"/>
      <c r="B1573" s="148"/>
      <c r="C1573" s="148"/>
      <c r="D1573" s="148"/>
      <c r="E1573"/>
      <c r="J1573" s="150"/>
      <c r="K1573" s="148"/>
      <c r="L1573" s="148"/>
      <c r="M1573" s="148"/>
      <c r="N1573" s="149"/>
    </row>
    <row r="1574" spans="1:14" x14ac:dyDescent="0.25">
      <c r="A1574"/>
      <c r="B1574" s="148"/>
      <c r="C1574" s="148"/>
      <c r="D1574" s="148"/>
      <c r="E1574"/>
      <c r="J1574" s="150"/>
      <c r="K1574" s="148"/>
      <c r="L1574" s="148"/>
      <c r="M1574" s="148"/>
      <c r="N1574" s="149"/>
    </row>
    <row r="1575" spans="1:14" x14ac:dyDescent="0.25">
      <c r="A1575"/>
      <c r="B1575" s="148"/>
      <c r="C1575" s="148"/>
      <c r="D1575" s="148"/>
      <c r="E1575"/>
      <c r="J1575" s="150"/>
      <c r="K1575" s="148"/>
      <c r="L1575" s="148"/>
      <c r="M1575" s="148"/>
      <c r="N1575" s="149"/>
    </row>
    <row r="1576" spans="1:14" x14ac:dyDescent="0.25">
      <c r="A1576"/>
      <c r="B1576" s="148"/>
      <c r="C1576" s="148"/>
      <c r="D1576" s="148"/>
      <c r="E1576"/>
      <c r="J1576" s="150"/>
      <c r="K1576" s="148"/>
      <c r="L1576" s="148"/>
      <c r="M1576" s="148"/>
      <c r="N1576" s="149"/>
    </row>
    <row r="1577" spans="1:14" x14ac:dyDescent="0.25">
      <c r="A1577"/>
      <c r="B1577" s="148"/>
      <c r="C1577" s="148"/>
      <c r="D1577" s="148"/>
      <c r="E1577"/>
      <c r="J1577" s="150"/>
      <c r="K1577" s="148"/>
      <c r="L1577" s="148"/>
      <c r="M1577" s="148"/>
      <c r="N1577" s="149"/>
    </row>
    <row r="1578" spans="1:14" x14ac:dyDescent="0.25">
      <c r="A1578"/>
      <c r="B1578" s="148"/>
      <c r="C1578" s="148"/>
      <c r="D1578" s="148"/>
      <c r="E1578"/>
      <c r="K1578" s="148"/>
      <c r="L1578" s="148"/>
      <c r="M1578" s="148"/>
      <c r="N1578" s="149"/>
    </row>
    <row r="1579" spans="1:14" x14ac:dyDescent="0.25">
      <c r="A1579"/>
      <c r="B1579" s="148"/>
      <c r="C1579" s="148"/>
      <c r="D1579" s="148"/>
      <c r="E1579"/>
      <c r="K1579" s="148"/>
      <c r="L1579" s="148"/>
      <c r="M1579" s="148"/>
      <c r="N1579" s="149"/>
    </row>
    <row r="1580" spans="1:14" x14ac:dyDescent="0.25">
      <c r="A1580"/>
      <c r="E1580"/>
      <c r="N1580" s="149"/>
    </row>
    <row r="1581" spans="1:14" x14ac:dyDescent="0.25">
      <c r="A1581"/>
      <c r="E1581"/>
    </row>
    <row r="1582" spans="1:14" x14ac:dyDescent="0.25">
      <c r="A1582"/>
      <c r="E1582"/>
    </row>
    <row r="1583" spans="1:14" x14ac:dyDescent="0.25">
      <c r="A1583"/>
      <c r="E1583"/>
    </row>
    <row r="1584" spans="1:14" x14ac:dyDescent="0.25">
      <c r="A1584"/>
      <c r="E1584"/>
    </row>
    <row r="1585" spans="1:5" x14ac:dyDescent="0.25">
      <c r="A1585"/>
      <c r="E1585"/>
    </row>
    <row r="1586" spans="1:5" x14ac:dyDescent="0.25">
      <c r="A1586"/>
      <c r="E1586"/>
    </row>
    <row r="1587" spans="1:5" x14ac:dyDescent="0.25">
      <c r="A1587"/>
      <c r="E1587"/>
    </row>
    <row r="1588" spans="1:5" x14ac:dyDescent="0.25">
      <c r="A1588"/>
      <c r="E1588"/>
    </row>
    <row r="1589" spans="1:5" x14ac:dyDescent="0.25">
      <c r="A1589"/>
      <c r="E1589"/>
    </row>
    <row r="1590" spans="1:5" x14ac:dyDescent="0.25">
      <c r="A1590"/>
      <c r="E1590"/>
    </row>
    <row r="1591" spans="1:5" x14ac:dyDescent="0.25">
      <c r="A1591"/>
      <c r="E1591"/>
    </row>
    <row r="1592" spans="1:5" x14ac:dyDescent="0.25">
      <c r="A1592"/>
      <c r="E1592"/>
    </row>
    <row r="1593" spans="1:5" x14ac:dyDescent="0.25">
      <c r="A1593"/>
      <c r="E1593"/>
    </row>
    <row r="1594" spans="1:5" x14ac:dyDescent="0.25">
      <c r="A1594"/>
      <c r="E1594"/>
    </row>
    <row r="1595" spans="1:5" x14ac:dyDescent="0.25">
      <c r="A1595"/>
      <c r="E1595"/>
    </row>
    <row r="1596" spans="1:5" x14ac:dyDescent="0.25">
      <c r="A1596"/>
      <c r="E1596"/>
    </row>
    <row r="1597" spans="1:5" x14ac:dyDescent="0.25">
      <c r="A1597"/>
      <c r="E1597"/>
    </row>
    <row r="1598" spans="1:5" x14ac:dyDescent="0.25">
      <c r="A1598"/>
      <c r="E1598"/>
    </row>
    <row r="1599" spans="1:5" x14ac:dyDescent="0.25">
      <c r="A1599"/>
      <c r="E1599"/>
    </row>
    <row r="1600" spans="1:5" x14ac:dyDescent="0.25">
      <c r="A1600"/>
      <c r="E1600"/>
    </row>
    <row r="1601" spans="1:5" x14ac:dyDescent="0.25">
      <c r="A1601"/>
      <c r="E1601"/>
    </row>
    <row r="1602" spans="1:5" x14ac:dyDescent="0.25">
      <c r="A1602"/>
      <c r="E1602"/>
    </row>
    <row r="1603" spans="1:5" x14ac:dyDescent="0.25">
      <c r="A1603"/>
      <c r="E1603"/>
    </row>
    <row r="1604" spans="1:5" x14ac:dyDescent="0.25">
      <c r="A1604"/>
      <c r="E1604"/>
    </row>
    <row r="1605" spans="1:5" x14ac:dyDescent="0.25">
      <c r="A1605"/>
      <c r="E1605"/>
    </row>
    <row r="1606" spans="1:5" x14ac:dyDescent="0.25">
      <c r="A1606"/>
      <c r="E1606"/>
    </row>
    <row r="1607" spans="1:5" x14ac:dyDescent="0.25">
      <c r="A1607"/>
      <c r="E1607"/>
    </row>
    <row r="1608" spans="1:5" x14ac:dyDescent="0.25">
      <c r="A1608"/>
      <c r="E1608"/>
    </row>
    <row r="1609" spans="1:5" x14ac:dyDescent="0.25">
      <c r="A1609"/>
      <c r="E1609"/>
    </row>
    <row r="1610" spans="1:5" x14ac:dyDescent="0.25">
      <c r="A1610"/>
      <c r="E1610"/>
    </row>
    <row r="1611" spans="1:5" x14ac:dyDescent="0.25">
      <c r="A1611"/>
      <c r="E1611"/>
    </row>
    <row r="1612" spans="1:5" x14ac:dyDescent="0.25">
      <c r="A1612"/>
      <c r="E1612"/>
    </row>
    <row r="1613" spans="1:5" x14ac:dyDescent="0.25">
      <c r="A1613"/>
      <c r="E1613"/>
    </row>
    <row r="1614" spans="1:5" x14ac:dyDescent="0.25">
      <c r="A1614"/>
      <c r="E1614"/>
    </row>
    <row r="1615" spans="1:5" x14ac:dyDescent="0.25">
      <c r="A1615"/>
      <c r="E1615"/>
    </row>
    <row r="1616" spans="1:5" x14ac:dyDescent="0.25">
      <c r="A1616"/>
      <c r="E1616"/>
    </row>
    <row r="1617" spans="1:5" x14ac:dyDescent="0.25">
      <c r="A1617"/>
      <c r="E1617"/>
    </row>
    <row r="1618" spans="1:5" x14ac:dyDescent="0.25">
      <c r="A1618"/>
      <c r="E1618"/>
    </row>
    <row r="1619" spans="1:5" x14ac:dyDescent="0.25">
      <c r="A1619"/>
      <c r="E1619"/>
    </row>
    <row r="1620" spans="1:5" x14ac:dyDescent="0.25">
      <c r="A1620"/>
      <c r="E1620"/>
    </row>
    <row r="1621" spans="1:5" x14ac:dyDescent="0.25">
      <c r="A1621"/>
      <c r="E1621"/>
    </row>
    <row r="1622" spans="1:5" x14ac:dyDescent="0.25">
      <c r="A1622"/>
      <c r="E1622"/>
    </row>
    <row r="1623" spans="1:5" x14ac:dyDescent="0.25">
      <c r="A1623"/>
      <c r="E1623"/>
    </row>
    <row r="1624" spans="1:5" x14ac:dyDescent="0.25">
      <c r="A1624"/>
      <c r="E1624"/>
    </row>
    <row r="1625" spans="1:5" x14ac:dyDescent="0.25">
      <c r="A1625"/>
      <c r="E1625"/>
    </row>
    <row r="1626" spans="1:5" x14ac:dyDescent="0.25">
      <c r="A1626"/>
      <c r="E1626"/>
    </row>
    <row r="1627" spans="1:5" x14ac:dyDescent="0.25">
      <c r="A1627"/>
      <c r="E1627"/>
    </row>
    <row r="1628" spans="1:5" x14ac:dyDescent="0.25">
      <c r="A1628"/>
      <c r="E1628"/>
    </row>
    <row r="1629" spans="1:5" x14ac:dyDescent="0.25">
      <c r="A1629"/>
      <c r="E1629"/>
    </row>
    <row r="1630" spans="1:5" x14ac:dyDescent="0.25">
      <c r="A1630"/>
      <c r="E1630"/>
    </row>
    <row r="1631" spans="1:5" x14ac:dyDescent="0.25">
      <c r="A1631"/>
      <c r="E1631"/>
    </row>
    <row r="1632" spans="1:5" x14ac:dyDescent="0.25">
      <c r="A1632"/>
      <c r="E1632"/>
    </row>
    <row r="1633" spans="1:5" x14ac:dyDescent="0.25">
      <c r="A1633"/>
      <c r="E1633"/>
    </row>
    <row r="1634" spans="1:5" x14ac:dyDescent="0.25">
      <c r="A1634"/>
      <c r="E1634"/>
    </row>
    <row r="1635" spans="1:5" x14ac:dyDescent="0.25">
      <c r="A1635"/>
      <c r="E1635"/>
    </row>
    <row r="1636" spans="1:5" x14ac:dyDescent="0.25">
      <c r="A1636"/>
      <c r="E1636"/>
    </row>
    <row r="1637" spans="1:5" x14ac:dyDescent="0.25">
      <c r="A1637"/>
      <c r="E1637"/>
    </row>
    <row r="1638" spans="1:5" x14ac:dyDescent="0.25">
      <c r="A1638"/>
      <c r="E1638"/>
    </row>
    <row r="1639" spans="1:5" x14ac:dyDescent="0.25">
      <c r="A1639"/>
      <c r="E1639"/>
    </row>
    <row r="1640" spans="1:5" x14ac:dyDescent="0.25">
      <c r="A1640"/>
      <c r="E1640"/>
    </row>
    <row r="1641" spans="1:5" x14ac:dyDescent="0.25">
      <c r="A1641"/>
      <c r="E1641"/>
    </row>
    <row r="1642" spans="1:5" x14ac:dyDescent="0.25">
      <c r="A1642"/>
      <c r="E1642"/>
    </row>
    <row r="1643" spans="1:5" x14ac:dyDescent="0.25">
      <c r="A1643"/>
      <c r="E1643"/>
    </row>
    <row r="1644" spans="1:5" x14ac:dyDescent="0.25">
      <c r="A1644"/>
      <c r="E1644"/>
    </row>
    <row r="1645" spans="1:5" x14ac:dyDescent="0.25">
      <c r="A1645"/>
      <c r="E1645"/>
    </row>
    <row r="1646" spans="1:5" x14ac:dyDescent="0.25">
      <c r="A1646"/>
      <c r="E1646"/>
    </row>
    <row r="1647" spans="1:5" x14ac:dyDescent="0.25">
      <c r="A1647"/>
      <c r="E1647"/>
    </row>
    <row r="1648" spans="1:5" x14ac:dyDescent="0.25">
      <c r="A1648"/>
      <c r="E1648"/>
    </row>
    <row r="1649" spans="1:5" x14ac:dyDescent="0.25">
      <c r="A1649"/>
      <c r="E1649"/>
    </row>
    <row r="1650" spans="1:5" x14ac:dyDescent="0.25">
      <c r="A1650"/>
      <c r="E1650"/>
    </row>
    <row r="1651" spans="1:5" x14ac:dyDescent="0.25">
      <c r="A1651"/>
      <c r="E1651"/>
    </row>
    <row r="1652" spans="1:5" x14ac:dyDescent="0.25">
      <c r="A1652"/>
      <c r="E1652"/>
    </row>
    <row r="1653" spans="1:5" x14ac:dyDescent="0.25">
      <c r="A1653"/>
      <c r="E1653"/>
    </row>
    <row r="1654" spans="1:5" x14ac:dyDescent="0.25">
      <c r="A1654"/>
      <c r="E1654"/>
    </row>
    <row r="1655" spans="1:5" x14ac:dyDescent="0.25">
      <c r="A1655"/>
      <c r="E1655"/>
    </row>
    <row r="1656" spans="1:5" x14ac:dyDescent="0.25">
      <c r="A1656"/>
      <c r="E1656"/>
    </row>
    <row r="1657" spans="1:5" x14ac:dyDescent="0.25">
      <c r="A1657"/>
      <c r="E1657"/>
    </row>
    <row r="1658" spans="1:5" x14ac:dyDescent="0.25">
      <c r="A1658"/>
      <c r="E1658"/>
    </row>
    <row r="1659" spans="1:5" x14ac:dyDescent="0.25">
      <c r="A1659"/>
      <c r="E1659"/>
    </row>
    <row r="1660" spans="1:5" x14ac:dyDescent="0.25">
      <c r="A1660"/>
      <c r="E1660"/>
    </row>
    <row r="1661" spans="1:5" x14ac:dyDescent="0.25">
      <c r="A1661"/>
      <c r="E1661"/>
    </row>
    <row r="1662" spans="1:5" x14ac:dyDescent="0.25">
      <c r="A1662"/>
      <c r="E1662"/>
    </row>
    <row r="1663" spans="1:5" x14ac:dyDescent="0.25">
      <c r="A1663"/>
      <c r="E1663"/>
    </row>
    <row r="1664" spans="1:5" x14ac:dyDescent="0.25">
      <c r="A1664"/>
      <c r="E1664"/>
    </row>
    <row r="1665" spans="1:5" x14ac:dyDescent="0.25">
      <c r="A1665"/>
      <c r="E1665"/>
    </row>
    <row r="1666" spans="1:5" x14ac:dyDescent="0.25">
      <c r="A1666"/>
      <c r="E1666"/>
    </row>
    <row r="1667" spans="1:5" x14ac:dyDescent="0.25">
      <c r="A1667"/>
      <c r="E1667"/>
    </row>
    <row r="1668" spans="1:5" x14ac:dyDescent="0.25">
      <c r="A1668"/>
      <c r="E1668"/>
    </row>
    <row r="1669" spans="1:5" x14ac:dyDescent="0.25">
      <c r="A1669"/>
      <c r="E1669"/>
    </row>
    <row r="1670" spans="1:5" x14ac:dyDescent="0.25">
      <c r="A1670"/>
      <c r="E1670"/>
    </row>
    <row r="1671" spans="1:5" x14ac:dyDescent="0.25">
      <c r="A1671"/>
      <c r="E1671"/>
    </row>
    <row r="1672" spans="1:5" x14ac:dyDescent="0.25">
      <c r="A1672"/>
      <c r="E1672"/>
    </row>
    <row r="1673" spans="1:5" x14ac:dyDescent="0.25">
      <c r="A1673"/>
      <c r="E1673"/>
    </row>
    <row r="1674" spans="1:5" x14ac:dyDescent="0.25">
      <c r="A1674"/>
      <c r="E1674"/>
    </row>
    <row r="1675" spans="1:5" x14ac:dyDescent="0.25">
      <c r="A1675"/>
      <c r="E1675"/>
    </row>
    <row r="1676" spans="1:5" x14ac:dyDescent="0.25">
      <c r="A1676"/>
      <c r="E1676"/>
    </row>
    <row r="1677" spans="1:5" x14ac:dyDescent="0.25">
      <c r="A1677"/>
      <c r="E1677"/>
    </row>
    <row r="1678" spans="1:5" x14ac:dyDescent="0.25">
      <c r="A1678"/>
      <c r="E1678"/>
    </row>
    <row r="1679" spans="1:5" x14ac:dyDescent="0.25">
      <c r="A1679"/>
      <c r="E1679"/>
    </row>
    <row r="1680" spans="1:5" x14ac:dyDescent="0.25">
      <c r="A1680"/>
      <c r="E1680"/>
    </row>
    <row r="1681" spans="1:5" x14ac:dyDescent="0.25">
      <c r="A1681"/>
      <c r="E1681"/>
    </row>
    <row r="1682" spans="1:5" x14ac:dyDescent="0.25">
      <c r="A1682"/>
      <c r="E1682"/>
    </row>
    <row r="1683" spans="1:5" x14ac:dyDescent="0.25">
      <c r="A1683"/>
      <c r="E1683"/>
    </row>
    <row r="1684" spans="1:5" x14ac:dyDescent="0.25">
      <c r="A1684"/>
      <c r="E1684"/>
    </row>
    <row r="1685" spans="1:5" x14ac:dyDescent="0.25">
      <c r="A1685"/>
      <c r="E1685"/>
    </row>
    <row r="1686" spans="1:5" x14ac:dyDescent="0.25">
      <c r="A1686"/>
      <c r="E1686"/>
    </row>
    <row r="1687" spans="1:5" x14ac:dyDescent="0.25">
      <c r="A1687"/>
      <c r="E1687"/>
    </row>
    <row r="1688" spans="1:5" x14ac:dyDescent="0.25">
      <c r="A1688"/>
      <c r="E1688"/>
    </row>
    <row r="1689" spans="1:5" x14ac:dyDescent="0.25">
      <c r="A1689"/>
      <c r="E1689"/>
    </row>
    <row r="1690" spans="1:5" x14ac:dyDescent="0.25">
      <c r="A1690"/>
      <c r="E1690"/>
    </row>
    <row r="1691" spans="1:5" x14ac:dyDescent="0.25">
      <c r="A1691"/>
      <c r="E1691"/>
    </row>
    <row r="1692" spans="1:5" x14ac:dyDescent="0.25">
      <c r="A1692"/>
      <c r="E1692"/>
    </row>
    <row r="1693" spans="1:5" x14ac:dyDescent="0.25">
      <c r="A1693"/>
      <c r="E1693"/>
    </row>
    <row r="1694" spans="1:5" x14ac:dyDescent="0.25">
      <c r="A1694"/>
      <c r="E1694"/>
    </row>
    <row r="1695" spans="1:5" x14ac:dyDescent="0.25">
      <c r="A1695"/>
      <c r="E1695"/>
    </row>
    <row r="1696" spans="1:5" x14ac:dyDescent="0.25">
      <c r="A1696"/>
      <c r="E1696"/>
    </row>
    <row r="1697" spans="1:5" x14ac:dyDescent="0.25">
      <c r="A1697"/>
      <c r="E1697"/>
    </row>
    <row r="1698" spans="1:5" x14ac:dyDescent="0.25">
      <c r="A1698"/>
      <c r="E1698"/>
    </row>
    <row r="1699" spans="1:5" x14ac:dyDescent="0.25">
      <c r="A1699"/>
      <c r="E1699"/>
    </row>
    <row r="1700" spans="1:5" x14ac:dyDescent="0.25">
      <c r="A1700"/>
      <c r="E1700"/>
    </row>
    <row r="1701" spans="1:5" x14ac:dyDescent="0.25">
      <c r="A1701"/>
      <c r="E1701"/>
    </row>
    <row r="1702" spans="1:5" x14ac:dyDescent="0.25">
      <c r="A1702"/>
      <c r="E1702"/>
    </row>
    <row r="1703" spans="1:5" x14ac:dyDescent="0.25">
      <c r="A1703"/>
      <c r="E1703"/>
    </row>
    <row r="1704" spans="1:5" x14ac:dyDescent="0.25">
      <c r="A1704"/>
      <c r="E1704"/>
    </row>
    <row r="1705" spans="1:5" x14ac:dyDescent="0.25">
      <c r="A1705"/>
      <c r="E1705"/>
    </row>
    <row r="1706" spans="1:5" x14ac:dyDescent="0.25">
      <c r="A1706"/>
      <c r="E1706"/>
    </row>
    <row r="1707" spans="1:5" x14ac:dyDescent="0.25">
      <c r="A1707"/>
      <c r="E1707"/>
    </row>
    <row r="1708" spans="1:5" x14ac:dyDescent="0.25">
      <c r="A1708"/>
      <c r="E1708"/>
    </row>
    <row r="1709" spans="1:5" x14ac:dyDescent="0.25">
      <c r="A1709"/>
      <c r="E1709"/>
    </row>
    <row r="1710" spans="1:5" x14ac:dyDescent="0.25">
      <c r="A1710"/>
      <c r="E1710"/>
    </row>
    <row r="1711" spans="1:5" x14ac:dyDescent="0.25">
      <c r="A1711"/>
      <c r="E1711"/>
    </row>
    <row r="1712" spans="1:5" x14ac:dyDescent="0.25">
      <c r="A1712"/>
      <c r="E1712"/>
    </row>
    <row r="1713" spans="1:5" x14ac:dyDescent="0.25">
      <c r="A1713"/>
      <c r="E1713"/>
    </row>
    <row r="1714" spans="1:5" x14ac:dyDescent="0.25">
      <c r="A1714"/>
      <c r="E1714"/>
    </row>
    <row r="1715" spans="1:5" x14ac:dyDescent="0.25">
      <c r="A1715"/>
      <c r="E1715"/>
    </row>
    <row r="1716" spans="1:5" x14ac:dyDescent="0.25">
      <c r="A1716"/>
      <c r="E1716"/>
    </row>
    <row r="1717" spans="1:5" x14ac:dyDescent="0.25">
      <c r="A1717"/>
      <c r="E1717"/>
    </row>
    <row r="1718" spans="1:5" x14ac:dyDescent="0.25">
      <c r="A1718"/>
      <c r="E1718"/>
    </row>
    <row r="1719" spans="1:5" x14ac:dyDescent="0.25">
      <c r="A1719"/>
      <c r="E1719"/>
    </row>
    <row r="1720" spans="1:5" x14ac:dyDescent="0.25">
      <c r="A1720"/>
      <c r="E1720"/>
    </row>
    <row r="1721" spans="1:5" x14ac:dyDescent="0.25">
      <c r="A1721"/>
      <c r="E1721"/>
    </row>
    <row r="1722" spans="1:5" x14ac:dyDescent="0.25">
      <c r="A1722"/>
      <c r="E1722"/>
    </row>
    <row r="1723" spans="1:5" x14ac:dyDescent="0.25">
      <c r="A1723"/>
      <c r="E1723"/>
    </row>
    <row r="1724" spans="1:5" x14ac:dyDescent="0.25">
      <c r="A1724"/>
      <c r="E1724"/>
    </row>
    <row r="1725" spans="1:5" x14ac:dyDescent="0.25">
      <c r="A1725"/>
      <c r="E1725"/>
    </row>
    <row r="1726" spans="1:5" x14ac:dyDescent="0.25">
      <c r="A1726"/>
      <c r="E1726"/>
    </row>
    <row r="1727" spans="1:5" x14ac:dyDescent="0.25">
      <c r="A1727"/>
      <c r="E1727"/>
    </row>
    <row r="1728" spans="1:5" x14ac:dyDescent="0.25">
      <c r="A1728"/>
      <c r="E1728"/>
    </row>
    <row r="1729" spans="1:5" x14ac:dyDescent="0.25">
      <c r="A1729"/>
      <c r="E1729"/>
    </row>
    <row r="1730" spans="1:5" x14ac:dyDescent="0.25">
      <c r="A1730"/>
      <c r="E1730"/>
    </row>
    <row r="1731" spans="1:5" x14ac:dyDescent="0.25">
      <c r="A1731"/>
      <c r="E1731"/>
    </row>
    <row r="1732" spans="1:5" x14ac:dyDescent="0.25">
      <c r="A1732"/>
      <c r="E1732"/>
    </row>
    <row r="1733" spans="1:5" x14ac:dyDescent="0.25">
      <c r="A1733"/>
      <c r="E1733"/>
    </row>
    <row r="1734" spans="1:5" x14ac:dyDescent="0.25">
      <c r="A1734"/>
      <c r="E1734"/>
    </row>
    <row r="1735" spans="1:5" x14ac:dyDescent="0.25">
      <c r="A1735"/>
      <c r="E1735"/>
    </row>
    <row r="1736" spans="1:5" x14ac:dyDescent="0.25">
      <c r="A1736"/>
      <c r="E1736"/>
    </row>
    <row r="1737" spans="1:5" x14ac:dyDescent="0.25">
      <c r="A1737"/>
      <c r="E1737"/>
    </row>
    <row r="1738" spans="1:5" x14ac:dyDescent="0.25">
      <c r="A1738"/>
      <c r="E1738"/>
    </row>
    <row r="1739" spans="1:5" x14ac:dyDescent="0.25">
      <c r="A1739"/>
      <c r="E1739"/>
    </row>
    <row r="1740" spans="1:5" x14ac:dyDescent="0.25">
      <c r="A1740"/>
      <c r="E1740"/>
    </row>
    <row r="1741" spans="1:5" x14ac:dyDescent="0.25">
      <c r="A1741"/>
      <c r="E1741"/>
    </row>
    <row r="1742" spans="1:5" x14ac:dyDescent="0.25">
      <c r="A1742"/>
      <c r="E1742"/>
    </row>
    <row r="1743" spans="1:5" x14ac:dyDescent="0.25">
      <c r="A1743"/>
      <c r="E1743"/>
    </row>
    <row r="1744" spans="1:5" x14ac:dyDescent="0.25">
      <c r="A1744"/>
      <c r="E1744"/>
    </row>
    <row r="1745" spans="1:5" x14ac:dyDescent="0.25">
      <c r="A1745"/>
      <c r="E1745"/>
    </row>
    <row r="1746" spans="1:5" x14ac:dyDescent="0.25">
      <c r="A1746"/>
      <c r="E1746"/>
    </row>
    <row r="1747" spans="1:5" x14ac:dyDescent="0.25">
      <c r="A1747"/>
      <c r="E1747"/>
    </row>
    <row r="1748" spans="1:5" x14ac:dyDescent="0.25">
      <c r="A1748"/>
      <c r="E1748"/>
    </row>
    <row r="1749" spans="1:5" x14ac:dyDescent="0.25">
      <c r="A1749"/>
      <c r="E1749"/>
    </row>
    <row r="1750" spans="1:5" x14ac:dyDescent="0.25">
      <c r="A1750"/>
      <c r="E1750"/>
    </row>
    <row r="1751" spans="1:5" x14ac:dyDescent="0.25">
      <c r="A1751"/>
      <c r="E1751"/>
    </row>
    <row r="1752" spans="1:5" x14ac:dyDescent="0.25">
      <c r="A1752"/>
      <c r="E1752"/>
    </row>
    <row r="1753" spans="1:5" x14ac:dyDescent="0.25">
      <c r="A1753"/>
      <c r="E1753"/>
    </row>
    <row r="1754" spans="1:5" x14ac:dyDescent="0.25">
      <c r="A1754"/>
      <c r="E1754"/>
    </row>
    <row r="1755" spans="1:5" x14ac:dyDescent="0.25">
      <c r="A1755"/>
      <c r="E1755"/>
    </row>
    <row r="1756" spans="1:5" x14ac:dyDescent="0.25">
      <c r="A1756"/>
      <c r="E1756"/>
    </row>
    <row r="1757" spans="1:5" x14ac:dyDescent="0.25">
      <c r="A1757"/>
      <c r="E1757"/>
    </row>
    <row r="1758" spans="1:5" x14ac:dyDescent="0.25">
      <c r="A1758"/>
      <c r="E1758"/>
    </row>
    <row r="1759" spans="1:5" x14ac:dyDescent="0.25">
      <c r="A1759"/>
      <c r="E1759"/>
    </row>
    <row r="1760" spans="1:5" x14ac:dyDescent="0.25">
      <c r="A1760"/>
      <c r="E1760"/>
    </row>
    <row r="1761" spans="1:5" x14ac:dyDescent="0.25">
      <c r="A1761"/>
      <c r="E1761"/>
    </row>
    <row r="1762" spans="1:5" x14ac:dyDescent="0.25">
      <c r="A1762"/>
      <c r="E1762"/>
    </row>
    <row r="1763" spans="1:5" x14ac:dyDescent="0.25">
      <c r="A1763"/>
      <c r="E1763"/>
    </row>
    <row r="1764" spans="1:5" x14ac:dyDescent="0.25">
      <c r="A1764"/>
      <c r="E1764"/>
    </row>
    <row r="1765" spans="1:5" x14ac:dyDescent="0.25">
      <c r="A1765"/>
      <c r="E1765"/>
    </row>
    <row r="1766" spans="1:5" x14ac:dyDescent="0.25">
      <c r="A1766"/>
      <c r="E1766"/>
    </row>
    <row r="1767" spans="1:5" x14ac:dyDescent="0.25">
      <c r="A1767"/>
      <c r="E1767"/>
    </row>
    <row r="1768" spans="1:5" x14ac:dyDescent="0.25">
      <c r="A1768"/>
      <c r="E1768"/>
    </row>
    <row r="1769" spans="1:5" x14ac:dyDescent="0.25">
      <c r="A1769"/>
      <c r="E1769"/>
    </row>
    <row r="1770" spans="1:5" x14ac:dyDescent="0.25">
      <c r="A1770"/>
      <c r="E1770"/>
    </row>
    <row r="1771" spans="1:5" x14ac:dyDescent="0.25">
      <c r="A1771"/>
      <c r="E1771"/>
    </row>
    <row r="1772" spans="1:5" x14ac:dyDescent="0.25">
      <c r="A1772"/>
      <c r="E1772"/>
    </row>
    <row r="1773" spans="1:5" x14ac:dyDescent="0.25">
      <c r="A1773"/>
      <c r="E1773"/>
    </row>
    <row r="1774" spans="1:5" x14ac:dyDescent="0.25">
      <c r="A1774"/>
      <c r="E1774"/>
    </row>
    <row r="1775" spans="1:5" x14ac:dyDescent="0.25">
      <c r="A1775"/>
      <c r="E1775"/>
    </row>
    <row r="1776" spans="1:5" x14ac:dyDescent="0.25">
      <c r="A1776"/>
      <c r="E1776"/>
    </row>
    <row r="1777" spans="1:5" x14ac:dyDescent="0.25">
      <c r="A1777"/>
      <c r="E1777"/>
    </row>
    <row r="1778" spans="1:5" x14ac:dyDescent="0.25">
      <c r="A1778"/>
      <c r="E1778"/>
    </row>
    <row r="1779" spans="1:5" x14ac:dyDescent="0.25">
      <c r="A1779"/>
      <c r="E1779"/>
    </row>
    <row r="1780" spans="1:5" x14ac:dyDescent="0.25">
      <c r="A1780"/>
      <c r="E1780"/>
    </row>
    <row r="1781" spans="1:5" x14ac:dyDescent="0.25">
      <c r="A1781"/>
      <c r="E1781"/>
    </row>
    <row r="1782" spans="1:5" x14ac:dyDescent="0.25">
      <c r="A1782"/>
      <c r="E1782"/>
    </row>
    <row r="1783" spans="1:5" x14ac:dyDescent="0.25">
      <c r="A1783"/>
      <c r="E1783"/>
    </row>
    <row r="1784" spans="1:5" x14ac:dyDescent="0.25">
      <c r="A1784"/>
      <c r="E1784"/>
    </row>
    <row r="1785" spans="1:5" x14ac:dyDescent="0.25">
      <c r="A1785"/>
      <c r="E1785"/>
    </row>
    <row r="1786" spans="1:5" x14ac:dyDescent="0.25">
      <c r="A1786"/>
      <c r="E1786"/>
    </row>
    <row r="1787" spans="1:5" x14ac:dyDescent="0.25">
      <c r="A1787"/>
      <c r="E1787"/>
    </row>
    <row r="1788" spans="1:5" x14ac:dyDescent="0.25">
      <c r="A1788"/>
      <c r="E1788"/>
    </row>
    <row r="1789" spans="1:5" x14ac:dyDescent="0.25">
      <c r="A1789"/>
      <c r="E1789"/>
    </row>
    <row r="1790" spans="1:5" x14ac:dyDescent="0.25">
      <c r="A1790"/>
      <c r="E1790"/>
    </row>
    <row r="1791" spans="1:5" x14ac:dyDescent="0.25">
      <c r="A1791"/>
      <c r="E1791"/>
    </row>
    <row r="1792" spans="1:5" x14ac:dyDescent="0.25">
      <c r="A1792"/>
      <c r="E1792"/>
    </row>
    <row r="1793" spans="1:5" x14ac:dyDescent="0.25">
      <c r="A1793"/>
      <c r="E1793"/>
    </row>
    <row r="1794" spans="1:5" x14ac:dyDescent="0.25">
      <c r="A1794"/>
      <c r="E1794"/>
    </row>
    <row r="1795" spans="1:5" x14ac:dyDescent="0.25">
      <c r="A1795"/>
      <c r="E1795"/>
    </row>
    <row r="1796" spans="1:5" x14ac:dyDescent="0.25">
      <c r="A1796"/>
      <c r="E1796"/>
    </row>
    <row r="1797" spans="1:5" x14ac:dyDescent="0.25">
      <c r="A1797"/>
      <c r="E1797"/>
    </row>
    <row r="1798" spans="1:5" x14ac:dyDescent="0.25">
      <c r="A1798"/>
      <c r="E1798"/>
    </row>
    <row r="1799" spans="1:5" x14ac:dyDescent="0.25">
      <c r="A1799"/>
      <c r="E1799"/>
    </row>
    <row r="1800" spans="1:5" x14ac:dyDescent="0.25">
      <c r="A1800"/>
      <c r="E1800"/>
    </row>
    <row r="1801" spans="1:5" x14ac:dyDescent="0.25">
      <c r="A1801"/>
      <c r="E1801"/>
    </row>
    <row r="1802" spans="1:5" x14ac:dyDescent="0.25">
      <c r="A1802"/>
      <c r="E1802"/>
    </row>
    <row r="1803" spans="1:5" x14ac:dyDescent="0.25">
      <c r="A1803"/>
      <c r="E1803"/>
    </row>
    <row r="1804" spans="1:5" x14ac:dyDescent="0.25">
      <c r="A1804"/>
      <c r="E1804"/>
    </row>
    <row r="1805" spans="1:5" x14ac:dyDescent="0.25">
      <c r="A1805"/>
      <c r="E1805"/>
    </row>
    <row r="1806" spans="1:5" x14ac:dyDescent="0.25">
      <c r="A1806"/>
      <c r="E1806"/>
    </row>
    <row r="1807" spans="1:5" x14ac:dyDescent="0.25">
      <c r="A1807"/>
      <c r="E1807"/>
    </row>
    <row r="1808" spans="1:5" x14ac:dyDescent="0.25">
      <c r="A1808"/>
      <c r="E1808"/>
    </row>
    <row r="1809" spans="1:5" x14ac:dyDescent="0.25">
      <c r="A1809"/>
      <c r="E1809"/>
    </row>
    <row r="1810" spans="1:5" x14ac:dyDescent="0.25">
      <c r="A1810"/>
      <c r="E1810"/>
    </row>
    <row r="1811" spans="1:5" x14ac:dyDescent="0.25">
      <c r="A1811"/>
      <c r="E1811"/>
    </row>
    <row r="1812" spans="1:5" x14ac:dyDescent="0.25">
      <c r="A1812"/>
      <c r="E1812"/>
    </row>
    <row r="1813" spans="1:5" x14ac:dyDescent="0.25">
      <c r="A1813"/>
      <c r="E1813"/>
    </row>
    <row r="1814" spans="1:5" x14ac:dyDescent="0.25">
      <c r="A1814"/>
      <c r="E1814"/>
    </row>
    <row r="1815" spans="1:5" x14ac:dyDescent="0.25">
      <c r="A1815"/>
      <c r="E1815"/>
    </row>
    <row r="1816" spans="1:5" x14ac:dyDescent="0.25">
      <c r="A1816"/>
      <c r="E1816"/>
    </row>
    <row r="1817" spans="1:5" x14ac:dyDescent="0.25">
      <c r="A1817"/>
      <c r="E1817"/>
    </row>
    <row r="1818" spans="1:5" x14ac:dyDescent="0.25">
      <c r="A1818"/>
      <c r="E1818"/>
    </row>
    <row r="1819" spans="1:5" x14ac:dyDescent="0.25">
      <c r="A1819"/>
      <c r="E1819"/>
    </row>
    <row r="1820" spans="1:5" x14ac:dyDescent="0.25">
      <c r="A1820"/>
      <c r="E1820"/>
    </row>
    <row r="1821" spans="1:5" x14ac:dyDescent="0.25">
      <c r="A1821"/>
      <c r="E1821"/>
    </row>
    <row r="1822" spans="1:5" x14ac:dyDescent="0.25">
      <c r="A1822"/>
      <c r="E1822"/>
    </row>
    <row r="1823" spans="1:5" x14ac:dyDescent="0.25">
      <c r="A1823"/>
      <c r="E1823"/>
    </row>
    <row r="1824" spans="1:5" x14ac:dyDescent="0.25">
      <c r="A1824"/>
      <c r="E1824"/>
    </row>
    <row r="1825" spans="1:5" x14ac:dyDescent="0.25">
      <c r="A1825"/>
      <c r="E1825"/>
    </row>
    <row r="1826" spans="1:5" x14ac:dyDescent="0.25">
      <c r="A1826"/>
      <c r="E1826"/>
    </row>
    <row r="1827" spans="1:5" x14ac:dyDescent="0.25">
      <c r="A1827"/>
      <c r="E1827"/>
    </row>
    <row r="1828" spans="1:5" x14ac:dyDescent="0.25">
      <c r="A1828"/>
      <c r="E1828"/>
    </row>
    <row r="1829" spans="1:5" x14ac:dyDescent="0.25">
      <c r="A1829"/>
      <c r="E1829"/>
    </row>
    <row r="1830" spans="1:5" x14ac:dyDescent="0.25">
      <c r="A1830"/>
      <c r="E1830"/>
    </row>
    <row r="1831" spans="1:5" x14ac:dyDescent="0.25">
      <c r="A1831"/>
      <c r="E1831"/>
    </row>
    <row r="1832" spans="1:5" x14ac:dyDescent="0.25">
      <c r="A1832"/>
      <c r="E1832"/>
    </row>
    <row r="1833" spans="1:5" x14ac:dyDescent="0.25">
      <c r="A1833"/>
      <c r="E1833"/>
    </row>
    <row r="1834" spans="1:5" x14ac:dyDescent="0.25">
      <c r="A1834"/>
      <c r="E1834"/>
    </row>
    <row r="1835" spans="1:5" x14ac:dyDescent="0.25">
      <c r="A1835"/>
      <c r="E1835"/>
    </row>
    <row r="1836" spans="1:5" x14ac:dyDescent="0.25">
      <c r="A1836"/>
      <c r="E1836"/>
    </row>
    <row r="1837" spans="1:5" x14ac:dyDescent="0.25">
      <c r="A1837"/>
      <c r="E1837"/>
    </row>
    <row r="1838" spans="1:5" x14ac:dyDescent="0.25">
      <c r="A1838"/>
      <c r="E1838"/>
    </row>
    <row r="1839" spans="1:5" x14ac:dyDescent="0.25">
      <c r="A1839"/>
      <c r="E1839"/>
    </row>
    <row r="1840" spans="1:5" x14ac:dyDescent="0.25">
      <c r="A1840"/>
      <c r="E1840"/>
    </row>
    <row r="1841" spans="1:5" x14ac:dyDescent="0.25">
      <c r="A1841"/>
      <c r="E1841"/>
    </row>
    <row r="1842" spans="1:5" x14ac:dyDescent="0.25">
      <c r="A1842"/>
      <c r="E1842"/>
    </row>
    <row r="1843" spans="1:5" x14ac:dyDescent="0.25">
      <c r="A1843"/>
      <c r="E1843"/>
    </row>
    <row r="1844" spans="1:5" x14ac:dyDescent="0.25">
      <c r="A1844"/>
      <c r="E1844"/>
    </row>
    <row r="1845" spans="1:5" x14ac:dyDescent="0.25">
      <c r="A1845"/>
      <c r="E1845"/>
    </row>
    <row r="1846" spans="1:5" x14ac:dyDescent="0.25">
      <c r="A1846"/>
      <c r="E1846"/>
    </row>
    <row r="1847" spans="1:5" x14ac:dyDescent="0.25">
      <c r="A1847"/>
      <c r="E1847"/>
    </row>
    <row r="1848" spans="1:5" x14ac:dyDescent="0.25">
      <c r="A1848"/>
      <c r="E1848"/>
    </row>
    <row r="1849" spans="1:5" x14ac:dyDescent="0.25">
      <c r="A1849"/>
      <c r="E1849"/>
    </row>
    <row r="1850" spans="1:5" x14ac:dyDescent="0.25">
      <c r="A1850"/>
      <c r="E1850"/>
    </row>
    <row r="1851" spans="1:5" x14ac:dyDescent="0.25">
      <c r="A1851"/>
      <c r="E1851"/>
    </row>
    <row r="1852" spans="1:5" x14ac:dyDescent="0.25">
      <c r="A1852"/>
      <c r="E1852"/>
    </row>
    <row r="1853" spans="1:5" x14ac:dyDescent="0.25">
      <c r="A1853"/>
      <c r="E1853"/>
    </row>
    <row r="1854" spans="1:5" x14ac:dyDescent="0.25">
      <c r="A1854"/>
      <c r="E1854"/>
    </row>
    <row r="1855" spans="1:5" x14ac:dyDescent="0.25">
      <c r="A1855"/>
      <c r="E1855"/>
    </row>
    <row r="1856" spans="1:5" x14ac:dyDescent="0.25">
      <c r="A1856"/>
      <c r="E1856"/>
    </row>
    <row r="1857" spans="1:5" x14ac:dyDescent="0.25">
      <c r="A1857"/>
      <c r="E1857"/>
    </row>
    <row r="1858" spans="1:5" x14ac:dyDescent="0.25">
      <c r="A1858"/>
      <c r="E1858"/>
    </row>
    <row r="1859" spans="1:5" x14ac:dyDescent="0.25">
      <c r="A1859"/>
      <c r="E1859"/>
    </row>
    <row r="1860" spans="1:5" x14ac:dyDescent="0.25">
      <c r="A1860"/>
      <c r="E1860"/>
    </row>
    <row r="1861" spans="1:5" x14ac:dyDescent="0.25">
      <c r="A1861"/>
      <c r="E1861"/>
    </row>
    <row r="1862" spans="1:5" x14ac:dyDescent="0.25">
      <c r="A1862"/>
      <c r="E1862"/>
    </row>
    <row r="1863" spans="1:5" x14ac:dyDescent="0.25">
      <c r="A1863"/>
      <c r="E1863"/>
    </row>
    <row r="1864" spans="1:5" x14ac:dyDescent="0.25">
      <c r="A1864"/>
      <c r="E1864"/>
    </row>
    <row r="1865" spans="1:5" x14ac:dyDescent="0.25">
      <c r="A1865"/>
      <c r="E1865"/>
    </row>
    <row r="1866" spans="1:5" x14ac:dyDescent="0.25">
      <c r="A1866"/>
      <c r="E1866"/>
    </row>
    <row r="1867" spans="1:5" x14ac:dyDescent="0.25">
      <c r="A1867"/>
      <c r="E1867"/>
    </row>
    <row r="1868" spans="1:5" x14ac:dyDescent="0.25">
      <c r="A1868"/>
      <c r="E1868"/>
    </row>
    <row r="1869" spans="1:5" x14ac:dyDescent="0.25">
      <c r="A1869"/>
      <c r="E1869"/>
    </row>
    <row r="1870" spans="1:5" x14ac:dyDescent="0.25">
      <c r="A1870"/>
      <c r="E1870"/>
    </row>
    <row r="1871" spans="1:5" x14ac:dyDescent="0.25">
      <c r="A1871"/>
      <c r="E1871"/>
    </row>
    <row r="1872" spans="1:5" x14ac:dyDescent="0.25">
      <c r="A1872"/>
      <c r="E1872"/>
    </row>
    <row r="1873" spans="1:5" x14ac:dyDescent="0.25">
      <c r="A1873"/>
      <c r="E1873"/>
    </row>
    <row r="1874" spans="1:5" x14ac:dyDescent="0.25">
      <c r="A1874"/>
      <c r="E1874"/>
    </row>
    <row r="1875" spans="1:5" x14ac:dyDescent="0.25">
      <c r="A1875"/>
      <c r="E1875"/>
    </row>
    <row r="1876" spans="1:5" x14ac:dyDescent="0.25">
      <c r="A1876"/>
      <c r="E1876"/>
    </row>
    <row r="1877" spans="1:5" x14ac:dyDescent="0.25">
      <c r="A1877"/>
      <c r="E1877"/>
    </row>
    <row r="1878" spans="1:5" x14ac:dyDescent="0.25">
      <c r="A1878"/>
      <c r="E1878"/>
    </row>
    <row r="1879" spans="1:5" x14ac:dyDescent="0.25">
      <c r="A1879"/>
      <c r="E1879"/>
    </row>
    <row r="1880" spans="1:5" x14ac:dyDescent="0.25">
      <c r="A1880"/>
      <c r="E1880"/>
    </row>
    <row r="1881" spans="1:5" x14ac:dyDescent="0.25">
      <c r="A1881"/>
      <c r="E1881"/>
    </row>
    <row r="1882" spans="1:5" x14ac:dyDescent="0.25">
      <c r="A1882"/>
      <c r="E1882"/>
    </row>
    <row r="1883" spans="1:5" x14ac:dyDescent="0.25">
      <c r="A1883"/>
      <c r="E1883"/>
    </row>
    <row r="1884" spans="1:5" x14ac:dyDescent="0.25">
      <c r="A1884"/>
      <c r="E1884"/>
    </row>
    <row r="1885" spans="1:5" x14ac:dyDescent="0.25">
      <c r="A1885"/>
      <c r="E1885"/>
    </row>
    <row r="1886" spans="1:5" x14ac:dyDescent="0.25">
      <c r="A1886"/>
      <c r="E1886"/>
    </row>
    <row r="1887" spans="1:5" x14ac:dyDescent="0.25">
      <c r="A1887"/>
      <c r="E1887"/>
    </row>
    <row r="1888" spans="1:5" x14ac:dyDescent="0.25">
      <c r="A1888"/>
      <c r="E1888"/>
    </row>
    <row r="1889" spans="1:5" x14ac:dyDescent="0.25">
      <c r="A1889"/>
      <c r="E1889"/>
    </row>
    <row r="1890" spans="1:5" x14ac:dyDescent="0.25">
      <c r="A1890"/>
      <c r="E1890"/>
    </row>
    <row r="1891" spans="1:5" x14ac:dyDescent="0.25">
      <c r="A1891"/>
      <c r="E1891"/>
    </row>
    <row r="1892" spans="1:5" x14ac:dyDescent="0.25">
      <c r="A1892"/>
      <c r="E1892"/>
    </row>
    <row r="1893" spans="1:5" x14ac:dyDescent="0.25">
      <c r="A1893"/>
      <c r="E1893"/>
    </row>
    <row r="1894" spans="1:5" x14ac:dyDescent="0.25">
      <c r="A1894"/>
      <c r="E1894"/>
    </row>
    <row r="1895" spans="1:5" x14ac:dyDescent="0.25">
      <c r="A1895"/>
      <c r="E1895"/>
    </row>
    <row r="1896" spans="1:5" x14ac:dyDescent="0.25">
      <c r="A1896"/>
      <c r="E1896"/>
    </row>
    <row r="1897" spans="1:5" x14ac:dyDescent="0.25">
      <c r="A1897"/>
      <c r="E1897"/>
    </row>
    <row r="1898" spans="1:5" x14ac:dyDescent="0.25">
      <c r="A1898"/>
      <c r="E1898"/>
    </row>
    <row r="1899" spans="1:5" x14ac:dyDescent="0.25">
      <c r="A1899"/>
      <c r="E1899"/>
    </row>
    <row r="1900" spans="1:5" x14ac:dyDescent="0.25">
      <c r="A1900"/>
      <c r="E1900"/>
    </row>
    <row r="1901" spans="1:5" x14ac:dyDescent="0.25">
      <c r="A1901"/>
      <c r="E1901"/>
    </row>
    <row r="1902" spans="1:5" x14ac:dyDescent="0.25">
      <c r="A1902"/>
      <c r="E1902"/>
    </row>
    <row r="1903" spans="1:5" x14ac:dyDescent="0.25">
      <c r="A1903"/>
      <c r="E1903"/>
    </row>
    <row r="1904" spans="1:5" x14ac:dyDescent="0.25">
      <c r="A1904"/>
      <c r="E1904"/>
    </row>
    <row r="1905" spans="1:5" x14ac:dyDescent="0.25">
      <c r="A1905"/>
      <c r="E1905"/>
    </row>
    <row r="1906" spans="1:5" x14ac:dyDescent="0.25">
      <c r="A1906"/>
      <c r="E1906"/>
    </row>
    <row r="1907" spans="1:5" x14ac:dyDescent="0.25">
      <c r="A1907"/>
      <c r="E1907"/>
    </row>
    <row r="1908" spans="1:5" x14ac:dyDescent="0.25">
      <c r="A1908"/>
      <c r="E1908"/>
    </row>
    <row r="1909" spans="1:5" x14ac:dyDescent="0.25">
      <c r="A1909"/>
      <c r="E1909"/>
    </row>
    <row r="1910" spans="1:5" x14ac:dyDescent="0.25">
      <c r="A1910"/>
      <c r="E1910"/>
    </row>
    <row r="1911" spans="1:5" x14ac:dyDescent="0.25">
      <c r="A1911"/>
      <c r="E1911"/>
    </row>
    <row r="1912" spans="1:5" x14ac:dyDescent="0.25">
      <c r="A1912"/>
      <c r="E1912"/>
    </row>
    <row r="1913" spans="1:5" x14ac:dyDescent="0.25">
      <c r="A1913"/>
      <c r="E1913"/>
    </row>
    <row r="1914" spans="1:5" x14ac:dyDescent="0.25">
      <c r="A1914"/>
      <c r="E1914"/>
    </row>
    <row r="1915" spans="1:5" x14ac:dyDescent="0.25">
      <c r="A1915"/>
      <c r="E1915"/>
    </row>
    <row r="1916" spans="1:5" x14ac:dyDescent="0.25">
      <c r="A1916"/>
      <c r="E1916"/>
    </row>
    <row r="1917" spans="1:5" x14ac:dyDescent="0.25">
      <c r="A1917"/>
      <c r="E1917"/>
    </row>
    <row r="1918" spans="1:5" x14ac:dyDescent="0.25">
      <c r="A1918"/>
      <c r="E1918"/>
    </row>
    <row r="1919" spans="1:5" x14ac:dyDescent="0.25">
      <c r="A1919"/>
      <c r="E1919"/>
    </row>
    <row r="1920" spans="1:5" x14ac:dyDescent="0.25">
      <c r="A1920"/>
      <c r="E1920"/>
    </row>
    <row r="1921" spans="1:5" x14ac:dyDescent="0.25">
      <c r="A1921"/>
      <c r="E1921"/>
    </row>
    <row r="1922" spans="1:5" x14ac:dyDescent="0.25">
      <c r="A1922"/>
      <c r="E1922"/>
    </row>
    <row r="1923" spans="1:5" x14ac:dyDescent="0.25">
      <c r="A1923"/>
      <c r="E1923"/>
    </row>
    <row r="1924" spans="1:5" x14ac:dyDescent="0.25">
      <c r="A1924"/>
      <c r="E1924"/>
    </row>
    <row r="1925" spans="1:5" x14ac:dyDescent="0.25">
      <c r="A1925"/>
      <c r="E1925"/>
    </row>
    <row r="1926" spans="1:5" x14ac:dyDescent="0.25">
      <c r="A1926"/>
      <c r="E1926"/>
    </row>
    <row r="1927" spans="1:5" x14ac:dyDescent="0.25">
      <c r="A1927"/>
      <c r="E1927"/>
    </row>
    <row r="1928" spans="1:5" x14ac:dyDescent="0.25">
      <c r="A1928"/>
      <c r="E1928"/>
    </row>
    <row r="1929" spans="1:5" x14ac:dyDescent="0.25">
      <c r="A1929"/>
      <c r="E1929"/>
    </row>
    <row r="1930" spans="1:5" x14ac:dyDescent="0.25">
      <c r="A1930"/>
      <c r="E1930"/>
    </row>
    <row r="1931" spans="1:5" x14ac:dyDescent="0.25">
      <c r="A1931"/>
      <c r="E1931"/>
    </row>
    <row r="1932" spans="1:5" x14ac:dyDescent="0.25">
      <c r="A1932"/>
      <c r="E1932"/>
    </row>
    <row r="1933" spans="1:5" x14ac:dyDescent="0.25">
      <c r="A1933"/>
      <c r="E1933"/>
    </row>
    <row r="1934" spans="1:5" x14ac:dyDescent="0.25">
      <c r="A1934"/>
      <c r="E1934"/>
    </row>
    <row r="1935" spans="1:5" x14ac:dyDescent="0.25">
      <c r="A1935"/>
      <c r="E1935"/>
    </row>
    <row r="1936" spans="1:5" x14ac:dyDescent="0.25">
      <c r="A1936"/>
      <c r="E1936"/>
    </row>
    <row r="1937" spans="1:5" x14ac:dyDescent="0.25">
      <c r="A1937"/>
      <c r="E1937"/>
    </row>
    <row r="1938" spans="1:5" x14ac:dyDescent="0.25">
      <c r="A1938"/>
      <c r="E1938"/>
    </row>
    <row r="1939" spans="1:5" x14ac:dyDescent="0.25">
      <c r="A1939"/>
      <c r="E1939"/>
    </row>
    <row r="1940" spans="1:5" x14ac:dyDescent="0.25">
      <c r="A1940"/>
      <c r="E1940"/>
    </row>
    <row r="1941" spans="1:5" x14ac:dyDescent="0.25">
      <c r="A1941"/>
      <c r="E1941"/>
    </row>
    <row r="1942" spans="1:5" x14ac:dyDescent="0.25">
      <c r="A1942"/>
      <c r="E1942"/>
    </row>
    <row r="1943" spans="1:5" x14ac:dyDescent="0.25">
      <c r="A1943"/>
      <c r="E1943"/>
    </row>
    <row r="1944" spans="1:5" x14ac:dyDescent="0.25">
      <c r="A1944"/>
      <c r="E1944"/>
    </row>
    <row r="1945" spans="1:5" x14ac:dyDescent="0.25">
      <c r="A1945"/>
      <c r="E1945"/>
    </row>
    <row r="1946" spans="1:5" x14ac:dyDescent="0.25">
      <c r="A1946"/>
      <c r="E1946"/>
    </row>
    <row r="1947" spans="1:5" x14ac:dyDescent="0.25">
      <c r="A1947"/>
      <c r="E1947"/>
    </row>
    <row r="1948" spans="1:5" x14ac:dyDescent="0.25">
      <c r="A1948"/>
      <c r="E1948"/>
    </row>
    <row r="1949" spans="1:5" x14ac:dyDescent="0.25">
      <c r="A1949"/>
      <c r="E1949"/>
    </row>
    <row r="1950" spans="1:5" x14ac:dyDescent="0.25">
      <c r="A1950"/>
      <c r="E1950"/>
    </row>
    <row r="1951" spans="1:5" x14ac:dyDescent="0.25">
      <c r="A1951"/>
      <c r="E1951"/>
    </row>
    <row r="1952" spans="1:5" x14ac:dyDescent="0.25">
      <c r="A1952"/>
      <c r="E1952"/>
    </row>
    <row r="1953" spans="1:5" x14ac:dyDescent="0.25">
      <c r="A1953"/>
      <c r="E1953"/>
    </row>
    <row r="1954" spans="1:5" x14ac:dyDescent="0.25">
      <c r="A1954"/>
      <c r="E1954"/>
    </row>
    <row r="1955" spans="1:5" x14ac:dyDescent="0.25">
      <c r="A1955"/>
      <c r="E1955"/>
    </row>
    <row r="1956" spans="1:5" x14ac:dyDescent="0.25">
      <c r="A1956"/>
      <c r="E1956"/>
    </row>
    <row r="1957" spans="1:5" x14ac:dyDescent="0.25">
      <c r="A1957"/>
      <c r="E1957"/>
    </row>
    <row r="1958" spans="1:5" x14ac:dyDescent="0.25">
      <c r="A1958"/>
      <c r="E1958"/>
    </row>
    <row r="1959" spans="1:5" x14ac:dyDescent="0.25">
      <c r="A1959"/>
      <c r="E1959"/>
    </row>
    <row r="1960" spans="1:5" x14ac:dyDescent="0.25">
      <c r="A1960"/>
      <c r="E1960"/>
    </row>
    <row r="1961" spans="1:5" x14ac:dyDescent="0.25">
      <c r="A1961"/>
      <c r="E1961"/>
    </row>
    <row r="1962" spans="1:5" x14ac:dyDescent="0.25">
      <c r="A1962"/>
      <c r="E1962"/>
    </row>
    <row r="1963" spans="1:5" x14ac:dyDescent="0.25">
      <c r="A1963"/>
      <c r="E1963"/>
    </row>
    <row r="1964" spans="1:5" x14ac:dyDescent="0.25">
      <c r="A1964"/>
      <c r="E1964"/>
    </row>
    <row r="1965" spans="1:5" x14ac:dyDescent="0.25">
      <c r="A1965"/>
      <c r="E1965"/>
    </row>
    <row r="1966" spans="1:5" x14ac:dyDescent="0.25">
      <c r="A1966"/>
      <c r="E1966"/>
    </row>
    <row r="1967" spans="1:5" x14ac:dyDescent="0.25">
      <c r="A1967"/>
      <c r="E1967"/>
    </row>
    <row r="1968" spans="1:5" x14ac:dyDescent="0.25">
      <c r="A1968"/>
      <c r="E1968"/>
    </row>
    <row r="1969" spans="1:5" x14ac:dyDescent="0.25">
      <c r="A1969"/>
      <c r="E1969"/>
    </row>
    <row r="1970" spans="1:5" x14ac:dyDescent="0.25">
      <c r="A1970"/>
      <c r="E1970"/>
    </row>
    <row r="1971" spans="1:5" x14ac:dyDescent="0.25">
      <c r="A1971"/>
      <c r="E1971"/>
    </row>
    <row r="1972" spans="1:5" x14ac:dyDescent="0.25">
      <c r="A1972"/>
      <c r="E1972"/>
    </row>
    <row r="1973" spans="1:5" x14ac:dyDescent="0.25">
      <c r="A1973"/>
      <c r="E1973"/>
    </row>
    <row r="1974" spans="1:5" x14ac:dyDescent="0.25">
      <c r="A1974"/>
      <c r="E1974"/>
    </row>
    <row r="1975" spans="1:5" x14ac:dyDescent="0.25">
      <c r="A1975"/>
      <c r="E1975"/>
    </row>
    <row r="1976" spans="1:5" x14ac:dyDescent="0.25">
      <c r="A1976"/>
      <c r="E1976"/>
    </row>
    <row r="1977" spans="1:5" x14ac:dyDescent="0.25">
      <c r="A1977"/>
      <c r="E1977"/>
    </row>
    <row r="1978" spans="1:5" x14ac:dyDescent="0.25">
      <c r="A1978"/>
      <c r="E1978"/>
    </row>
    <row r="1979" spans="1:5" x14ac:dyDescent="0.25">
      <c r="A1979"/>
      <c r="E1979"/>
    </row>
    <row r="1980" spans="1:5" x14ac:dyDescent="0.25">
      <c r="A1980"/>
      <c r="E1980"/>
    </row>
    <row r="1981" spans="1:5" x14ac:dyDescent="0.25">
      <c r="A1981"/>
      <c r="E1981"/>
    </row>
    <row r="1982" spans="1:5" x14ac:dyDescent="0.25">
      <c r="A1982"/>
      <c r="E1982"/>
    </row>
    <row r="1983" spans="1:5" x14ac:dyDescent="0.25">
      <c r="A1983"/>
      <c r="E1983"/>
    </row>
    <row r="1984" spans="1:5" x14ac:dyDescent="0.25">
      <c r="A1984"/>
      <c r="E1984"/>
    </row>
    <row r="1985" spans="1:5" x14ac:dyDescent="0.25">
      <c r="A1985"/>
      <c r="E1985"/>
    </row>
    <row r="1986" spans="1:5" x14ac:dyDescent="0.25">
      <c r="A1986"/>
      <c r="E1986"/>
    </row>
    <row r="1987" spans="1:5" x14ac:dyDescent="0.25">
      <c r="A1987"/>
      <c r="E1987"/>
    </row>
    <row r="1988" spans="1:5" x14ac:dyDescent="0.25">
      <c r="A1988"/>
      <c r="E1988"/>
    </row>
    <row r="1989" spans="1:5" x14ac:dyDescent="0.25">
      <c r="A1989"/>
      <c r="E1989"/>
    </row>
    <row r="1990" spans="1:5" x14ac:dyDescent="0.25">
      <c r="A1990"/>
      <c r="E1990"/>
    </row>
    <row r="1991" spans="1:5" x14ac:dyDescent="0.25">
      <c r="A1991"/>
      <c r="E1991"/>
    </row>
    <row r="1992" spans="1:5" x14ac:dyDescent="0.25">
      <c r="A1992"/>
      <c r="E1992"/>
    </row>
    <row r="1993" spans="1:5" x14ac:dyDescent="0.25">
      <c r="A1993"/>
      <c r="E1993"/>
    </row>
    <row r="1994" spans="1:5" x14ac:dyDescent="0.25">
      <c r="A1994"/>
      <c r="E1994"/>
    </row>
    <row r="1995" spans="1:5" x14ac:dyDescent="0.25">
      <c r="A1995"/>
      <c r="E1995"/>
    </row>
    <row r="1996" spans="1:5" x14ac:dyDescent="0.25">
      <c r="A1996"/>
      <c r="E1996"/>
    </row>
    <row r="1997" spans="1:5" x14ac:dyDescent="0.25">
      <c r="A1997"/>
      <c r="E1997"/>
    </row>
    <row r="1998" spans="1:5" x14ac:dyDescent="0.25">
      <c r="A1998"/>
      <c r="E1998"/>
    </row>
    <row r="1999" spans="1:5" x14ac:dyDescent="0.25">
      <c r="A1999"/>
      <c r="E1999"/>
    </row>
    <row r="2000" spans="1:5" x14ac:dyDescent="0.25">
      <c r="A2000"/>
      <c r="E2000"/>
    </row>
    <row r="2001" spans="1:5" x14ac:dyDescent="0.25">
      <c r="A2001"/>
      <c r="E2001"/>
    </row>
    <row r="2002" spans="1:5" x14ac:dyDescent="0.25">
      <c r="A2002"/>
      <c r="E2002"/>
    </row>
    <row r="2003" spans="1:5" x14ac:dyDescent="0.25">
      <c r="A2003"/>
      <c r="E2003"/>
    </row>
    <row r="2004" spans="1:5" x14ac:dyDescent="0.25">
      <c r="A2004"/>
      <c r="E2004"/>
    </row>
    <row r="2005" spans="1:5" x14ac:dyDescent="0.25">
      <c r="A2005"/>
      <c r="E2005"/>
    </row>
    <row r="2006" spans="1:5" x14ac:dyDescent="0.25">
      <c r="A2006"/>
      <c r="E2006"/>
    </row>
    <row r="2007" spans="1:5" x14ac:dyDescent="0.25">
      <c r="A2007"/>
      <c r="E2007"/>
    </row>
    <row r="2008" spans="1:5" x14ac:dyDescent="0.25">
      <c r="A2008"/>
      <c r="E2008"/>
    </row>
    <row r="2009" spans="1:5" x14ac:dyDescent="0.25">
      <c r="A2009"/>
      <c r="E2009"/>
    </row>
    <row r="2010" spans="1:5" x14ac:dyDescent="0.25">
      <c r="A2010"/>
      <c r="E2010"/>
    </row>
    <row r="2011" spans="1:5" x14ac:dyDescent="0.25">
      <c r="A2011"/>
      <c r="E2011"/>
    </row>
    <row r="2012" spans="1:5" x14ac:dyDescent="0.25">
      <c r="A2012"/>
      <c r="E2012"/>
    </row>
    <row r="2013" spans="1:5" x14ac:dyDescent="0.25">
      <c r="A2013"/>
      <c r="E2013"/>
    </row>
    <row r="2014" spans="1:5" x14ac:dyDescent="0.25">
      <c r="A2014"/>
      <c r="E2014"/>
    </row>
    <row r="2015" spans="1:5" x14ac:dyDescent="0.25">
      <c r="A2015"/>
      <c r="E2015"/>
    </row>
    <row r="2016" spans="1:5" x14ac:dyDescent="0.25">
      <c r="A2016"/>
      <c r="E2016"/>
    </row>
    <row r="2017" spans="1:5" x14ac:dyDescent="0.25">
      <c r="A2017"/>
      <c r="E2017"/>
    </row>
    <row r="2018" spans="1:5" x14ac:dyDescent="0.25">
      <c r="A2018"/>
      <c r="E2018"/>
    </row>
    <row r="2019" spans="1:5" x14ac:dyDescent="0.25">
      <c r="A2019"/>
      <c r="E2019"/>
    </row>
    <row r="2020" spans="1:5" x14ac:dyDescent="0.25">
      <c r="A2020"/>
      <c r="E2020"/>
    </row>
    <row r="2021" spans="1:5" x14ac:dyDescent="0.25">
      <c r="A2021"/>
      <c r="E2021"/>
    </row>
    <row r="2022" spans="1:5" x14ac:dyDescent="0.25">
      <c r="A2022"/>
      <c r="E2022"/>
    </row>
    <row r="2023" spans="1:5" x14ac:dyDescent="0.25">
      <c r="A2023"/>
      <c r="E2023"/>
    </row>
    <row r="2024" spans="1:5" x14ac:dyDescent="0.25">
      <c r="A2024"/>
      <c r="E2024"/>
    </row>
    <row r="2025" spans="1:5" x14ac:dyDescent="0.25">
      <c r="A2025"/>
      <c r="E2025"/>
    </row>
    <row r="2026" spans="1:5" x14ac:dyDescent="0.25">
      <c r="A2026"/>
      <c r="E2026"/>
    </row>
    <row r="2027" spans="1:5" x14ac:dyDescent="0.25">
      <c r="A2027"/>
      <c r="E2027"/>
    </row>
    <row r="2028" spans="1:5" x14ac:dyDescent="0.25">
      <c r="A2028"/>
      <c r="E2028"/>
    </row>
    <row r="2029" spans="1:5" x14ac:dyDescent="0.25">
      <c r="A2029"/>
      <c r="E2029"/>
    </row>
    <row r="2030" spans="1:5" x14ac:dyDescent="0.25">
      <c r="A2030"/>
      <c r="E2030"/>
    </row>
    <row r="2031" spans="1:5" x14ac:dyDescent="0.25">
      <c r="A2031"/>
      <c r="E2031"/>
    </row>
    <row r="2032" spans="1:5" x14ac:dyDescent="0.25">
      <c r="A2032"/>
      <c r="E2032"/>
    </row>
    <row r="2033" spans="1:5" x14ac:dyDescent="0.25">
      <c r="A2033"/>
      <c r="E2033"/>
    </row>
    <row r="2034" spans="1:5" x14ac:dyDescent="0.25">
      <c r="A2034"/>
      <c r="E2034"/>
    </row>
    <row r="2035" spans="1:5" x14ac:dyDescent="0.25">
      <c r="A2035"/>
      <c r="E2035"/>
    </row>
    <row r="2036" spans="1:5" x14ac:dyDescent="0.25">
      <c r="A2036"/>
      <c r="E2036"/>
    </row>
    <row r="2037" spans="1:5" x14ac:dyDescent="0.25">
      <c r="A2037"/>
      <c r="E2037"/>
    </row>
    <row r="2038" spans="1:5" x14ac:dyDescent="0.25">
      <c r="A2038"/>
      <c r="E2038"/>
    </row>
    <row r="2039" spans="1:5" x14ac:dyDescent="0.25">
      <c r="A2039"/>
      <c r="E2039"/>
    </row>
    <row r="2040" spans="1:5" x14ac:dyDescent="0.25">
      <c r="A2040"/>
      <c r="E2040"/>
    </row>
    <row r="2041" spans="1:5" x14ac:dyDescent="0.25">
      <c r="A2041"/>
      <c r="E2041"/>
    </row>
    <row r="2042" spans="1:5" x14ac:dyDescent="0.25">
      <c r="A2042"/>
      <c r="E2042"/>
    </row>
    <row r="2043" spans="1:5" x14ac:dyDescent="0.25">
      <c r="A2043"/>
      <c r="E2043"/>
    </row>
    <row r="2044" spans="1:5" x14ac:dyDescent="0.25">
      <c r="A2044"/>
      <c r="E2044"/>
    </row>
    <row r="2045" spans="1:5" x14ac:dyDescent="0.25">
      <c r="A2045"/>
      <c r="E2045"/>
    </row>
    <row r="2046" spans="1:5" x14ac:dyDescent="0.25">
      <c r="A2046"/>
      <c r="E2046"/>
    </row>
    <row r="2047" spans="1:5" x14ac:dyDescent="0.25">
      <c r="A2047"/>
      <c r="E2047"/>
    </row>
    <row r="2048" spans="1:5" x14ac:dyDescent="0.25">
      <c r="A2048"/>
      <c r="E2048"/>
    </row>
    <row r="2049" spans="1:5" x14ac:dyDescent="0.25">
      <c r="A2049"/>
      <c r="E2049"/>
    </row>
    <row r="2050" spans="1:5" x14ac:dyDescent="0.25">
      <c r="A2050"/>
      <c r="E2050"/>
    </row>
    <row r="2051" spans="1:5" x14ac:dyDescent="0.25">
      <c r="A2051"/>
      <c r="E2051"/>
    </row>
    <row r="2052" spans="1:5" x14ac:dyDescent="0.25">
      <c r="A2052"/>
      <c r="E2052"/>
    </row>
    <row r="2053" spans="1:5" x14ac:dyDescent="0.25">
      <c r="A2053"/>
      <c r="E2053"/>
    </row>
    <row r="2054" spans="1:5" x14ac:dyDescent="0.25">
      <c r="A2054"/>
      <c r="E2054"/>
    </row>
    <row r="2055" spans="1:5" x14ac:dyDescent="0.25">
      <c r="A2055"/>
      <c r="E2055"/>
    </row>
    <row r="2056" spans="1:5" x14ac:dyDescent="0.25">
      <c r="A2056"/>
      <c r="E2056"/>
    </row>
    <row r="2057" spans="1:5" x14ac:dyDescent="0.25">
      <c r="A2057"/>
      <c r="E2057"/>
    </row>
    <row r="2058" spans="1:5" x14ac:dyDescent="0.25">
      <c r="A2058"/>
      <c r="E2058"/>
    </row>
    <row r="2059" spans="1:5" x14ac:dyDescent="0.25">
      <c r="A2059"/>
      <c r="E2059"/>
    </row>
    <row r="2060" spans="1:5" x14ac:dyDescent="0.25">
      <c r="A2060"/>
      <c r="E2060"/>
    </row>
    <row r="2061" spans="1:5" x14ac:dyDescent="0.25">
      <c r="A2061"/>
      <c r="E2061"/>
    </row>
    <row r="2062" spans="1:5" x14ac:dyDescent="0.25">
      <c r="A2062"/>
      <c r="E2062"/>
    </row>
    <row r="2063" spans="1:5" x14ac:dyDescent="0.25">
      <c r="A2063"/>
      <c r="E2063"/>
    </row>
    <row r="2064" spans="1:5" x14ac:dyDescent="0.25">
      <c r="A2064"/>
      <c r="E2064"/>
    </row>
    <row r="2065" spans="1:5" x14ac:dyDescent="0.25">
      <c r="A2065"/>
      <c r="E2065"/>
    </row>
    <row r="2066" spans="1:5" x14ac:dyDescent="0.25">
      <c r="A2066"/>
      <c r="E2066"/>
    </row>
    <row r="2067" spans="1:5" x14ac:dyDescent="0.25">
      <c r="A2067"/>
      <c r="E2067"/>
    </row>
    <row r="2068" spans="1:5" x14ac:dyDescent="0.25">
      <c r="A2068"/>
      <c r="E2068"/>
    </row>
    <row r="2069" spans="1:5" x14ac:dyDescent="0.25">
      <c r="A2069"/>
      <c r="E2069"/>
    </row>
    <row r="2070" spans="1:5" x14ac:dyDescent="0.25">
      <c r="A2070"/>
      <c r="E2070"/>
    </row>
    <row r="2071" spans="1:5" x14ac:dyDescent="0.25">
      <c r="A2071"/>
      <c r="E2071"/>
    </row>
    <row r="2072" spans="1:5" x14ac:dyDescent="0.25">
      <c r="A2072"/>
      <c r="E2072"/>
    </row>
    <row r="2073" spans="1:5" x14ac:dyDescent="0.25">
      <c r="A2073"/>
      <c r="E2073"/>
    </row>
    <row r="2074" spans="1:5" x14ac:dyDescent="0.25">
      <c r="A2074"/>
      <c r="E2074"/>
    </row>
    <row r="2075" spans="1:5" x14ac:dyDescent="0.25">
      <c r="A2075"/>
      <c r="E2075"/>
    </row>
    <row r="2076" spans="1:5" x14ac:dyDescent="0.25">
      <c r="A2076"/>
      <c r="E2076"/>
    </row>
    <row r="2077" spans="1:5" x14ac:dyDescent="0.25">
      <c r="A2077"/>
      <c r="E2077"/>
    </row>
    <row r="2078" spans="1:5" x14ac:dyDescent="0.25">
      <c r="A2078"/>
      <c r="E2078"/>
    </row>
    <row r="2079" spans="1:5" x14ac:dyDescent="0.25">
      <c r="A2079"/>
      <c r="E2079"/>
    </row>
    <row r="2080" spans="1:5" x14ac:dyDescent="0.25">
      <c r="A2080"/>
      <c r="E2080"/>
    </row>
    <row r="2081" spans="1:5" x14ac:dyDescent="0.25">
      <c r="A2081"/>
      <c r="E2081"/>
    </row>
    <row r="2082" spans="1:5" x14ac:dyDescent="0.25">
      <c r="A2082"/>
      <c r="E2082"/>
    </row>
    <row r="2083" spans="1:5" x14ac:dyDescent="0.25">
      <c r="A2083"/>
      <c r="E2083"/>
    </row>
    <row r="2084" spans="1:5" x14ac:dyDescent="0.25">
      <c r="A2084"/>
      <c r="E2084"/>
    </row>
    <row r="2085" spans="1:5" x14ac:dyDescent="0.25">
      <c r="A2085"/>
      <c r="E2085"/>
    </row>
    <row r="2086" spans="1:5" x14ac:dyDescent="0.25">
      <c r="A2086"/>
      <c r="E2086"/>
    </row>
    <row r="2087" spans="1:5" x14ac:dyDescent="0.25">
      <c r="A2087"/>
      <c r="E2087"/>
    </row>
    <row r="2088" spans="1:5" x14ac:dyDescent="0.25">
      <c r="A2088"/>
      <c r="E2088"/>
    </row>
    <row r="2089" spans="1:5" x14ac:dyDescent="0.25">
      <c r="A2089"/>
      <c r="E2089"/>
    </row>
    <row r="2090" spans="1:5" x14ac:dyDescent="0.25">
      <c r="A2090"/>
      <c r="E2090"/>
    </row>
    <row r="2091" spans="1:5" x14ac:dyDescent="0.25">
      <c r="A2091"/>
      <c r="E2091"/>
    </row>
    <row r="2092" spans="1:5" x14ac:dyDescent="0.25">
      <c r="A2092"/>
      <c r="E2092"/>
    </row>
    <row r="2093" spans="1:5" x14ac:dyDescent="0.25">
      <c r="A2093"/>
      <c r="E2093"/>
    </row>
    <row r="2094" spans="1:5" x14ac:dyDescent="0.25">
      <c r="A2094"/>
      <c r="E2094"/>
    </row>
    <row r="2095" spans="1:5" x14ac:dyDescent="0.25">
      <c r="A2095"/>
      <c r="E2095"/>
    </row>
    <row r="2096" spans="1:5" x14ac:dyDescent="0.25">
      <c r="A2096"/>
      <c r="E2096"/>
    </row>
    <row r="2097" spans="1:5" x14ac:dyDescent="0.25">
      <c r="A2097"/>
      <c r="E2097"/>
    </row>
    <row r="2098" spans="1:5" x14ac:dyDescent="0.25">
      <c r="A2098"/>
      <c r="E2098"/>
    </row>
    <row r="2099" spans="1:5" x14ac:dyDescent="0.25">
      <c r="A2099"/>
      <c r="E2099"/>
    </row>
    <row r="2100" spans="1:5" x14ac:dyDescent="0.25">
      <c r="A2100"/>
      <c r="E2100"/>
    </row>
    <row r="2101" spans="1:5" x14ac:dyDescent="0.25">
      <c r="A2101"/>
      <c r="E2101"/>
    </row>
    <row r="2102" spans="1:5" x14ac:dyDescent="0.25">
      <c r="A2102"/>
      <c r="E2102"/>
    </row>
    <row r="2103" spans="1:5" x14ac:dyDescent="0.25">
      <c r="A2103"/>
      <c r="E2103"/>
    </row>
    <row r="2104" spans="1:5" x14ac:dyDescent="0.25">
      <c r="A2104"/>
      <c r="E2104"/>
    </row>
    <row r="2105" spans="1:5" x14ac:dyDescent="0.25">
      <c r="A2105"/>
      <c r="E2105"/>
    </row>
    <row r="2106" spans="1:5" x14ac:dyDescent="0.25">
      <c r="A2106"/>
      <c r="E2106"/>
    </row>
    <row r="2107" spans="1:5" x14ac:dyDescent="0.25">
      <c r="A2107"/>
      <c r="E2107"/>
    </row>
    <row r="2108" spans="1:5" x14ac:dyDescent="0.25">
      <c r="A2108"/>
      <c r="E2108"/>
    </row>
    <row r="2109" spans="1:5" x14ac:dyDescent="0.25">
      <c r="A2109"/>
      <c r="E2109"/>
    </row>
    <row r="2110" spans="1:5" x14ac:dyDescent="0.25">
      <c r="A2110"/>
      <c r="E2110"/>
    </row>
    <row r="2111" spans="1:5" x14ac:dyDescent="0.25">
      <c r="A2111"/>
      <c r="E2111"/>
    </row>
    <row r="2112" spans="1:5" x14ac:dyDescent="0.25">
      <c r="A2112"/>
      <c r="E2112"/>
    </row>
    <row r="2113" spans="1:5" x14ac:dyDescent="0.25">
      <c r="A2113"/>
      <c r="E2113"/>
    </row>
    <row r="2114" spans="1:5" x14ac:dyDescent="0.25">
      <c r="A2114"/>
      <c r="E2114"/>
    </row>
    <row r="2115" spans="1:5" x14ac:dyDescent="0.25">
      <c r="A2115"/>
      <c r="E2115"/>
    </row>
    <row r="2116" spans="1:5" x14ac:dyDescent="0.25">
      <c r="A2116"/>
      <c r="E2116"/>
    </row>
    <row r="2117" spans="1:5" x14ac:dyDescent="0.25">
      <c r="A2117"/>
      <c r="E2117"/>
    </row>
    <row r="2118" spans="1:5" x14ac:dyDescent="0.25">
      <c r="A2118"/>
      <c r="E2118"/>
    </row>
    <row r="2119" spans="1:5" x14ac:dyDescent="0.25">
      <c r="A2119"/>
      <c r="E2119"/>
    </row>
    <row r="2120" spans="1:5" x14ac:dyDescent="0.25">
      <c r="A2120"/>
      <c r="E2120"/>
    </row>
    <row r="2121" spans="1:5" x14ac:dyDescent="0.25">
      <c r="A2121"/>
      <c r="E2121"/>
    </row>
    <row r="2122" spans="1:5" x14ac:dyDescent="0.25">
      <c r="A2122"/>
      <c r="E2122"/>
    </row>
    <row r="2123" spans="1:5" x14ac:dyDescent="0.25">
      <c r="A2123"/>
      <c r="E2123"/>
    </row>
    <row r="2124" spans="1:5" x14ac:dyDescent="0.25">
      <c r="A2124"/>
      <c r="E2124"/>
    </row>
    <row r="2125" spans="1:5" x14ac:dyDescent="0.25">
      <c r="A2125"/>
      <c r="E2125"/>
    </row>
    <row r="2126" spans="1:5" x14ac:dyDescent="0.25">
      <c r="A2126"/>
      <c r="E2126"/>
    </row>
    <row r="2127" spans="1:5" x14ac:dyDescent="0.25">
      <c r="A2127"/>
      <c r="E2127"/>
    </row>
    <row r="2128" spans="1:5" x14ac:dyDescent="0.25">
      <c r="A2128"/>
      <c r="E2128"/>
    </row>
    <row r="2129" spans="1:5" x14ac:dyDescent="0.25">
      <c r="A2129"/>
      <c r="E2129"/>
    </row>
    <row r="2130" spans="1:5" x14ac:dyDescent="0.25">
      <c r="A2130"/>
      <c r="E2130"/>
    </row>
    <row r="2131" spans="1:5" x14ac:dyDescent="0.25">
      <c r="A2131"/>
      <c r="E2131"/>
    </row>
    <row r="2132" spans="1:5" x14ac:dyDescent="0.25">
      <c r="A2132"/>
      <c r="E2132"/>
    </row>
    <row r="2133" spans="1:5" x14ac:dyDescent="0.25">
      <c r="A2133"/>
      <c r="E2133"/>
    </row>
    <row r="2134" spans="1:5" x14ac:dyDescent="0.25">
      <c r="A2134"/>
      <c r="E2134"/>
    </row>
    <row r="2135" spans="1:5" x14ac:dyDescent="0.25">
      <c r="A2135"/>
      <c r="E2135"/>
    </row>
    <row r="2136" spans="1:5" x14ac:dyDescent="0.25">
      <c r="A2136"/>
      <c r="E2136"/>
    </row>
    <row r="2137" spans="1:5" x14ac:dyDescent="0.25">
      <c r="A2137"/>
      <c r="E2137"/>
    </row>
    <row r="2138" spans="1:5" x14ac:dyDescent="0.25">
      <c r="A2138"/>
      <c r="E2138"/>
    </row>
    <row r="2139" spans="1:5" x14ac:dyDescent="0.25">
      <c r="A2139"/>
      <c r="E2139"/>
    </row>
    <row r="2140" spans="1:5" x14ac:dyDescent="0.25">
      <c r="A2140"/>
      <c r="E2140"/>
    </row>
    <row r="2141" spans="1:5" x14ac:dyDescent="0.25">
      <c r="A2141"/>
      <c r="E2141"/>
    </row>
    <row r="2142" spans="1:5" x14ac:dyDescent="0.25">
      <c r="A2142"/>
      <c r="E2142"/>
    </row>
    <row r="2143" spans="1:5" x14ac:dyDescent="0.25">
      <c r="A2143"/>
      <c r="E2143"/>
    </row>
    <row r="2144" spans="1:5" x14ac:dyDescent="0.25">
      <c r="A2144"/>
      <c r="E2144"/>
    </row>
    <row r="2145" spans="1:5" x14ac:dyDescent="0.25">
      <c r="A2145"/>
      <c r="E2145"/>
    </row>
    <row r="2146" spans="1:5" x14ac:dyDescent="0.25">
      <c r="A2146"/>
      <c r="E2146"/>
    </row>
    <row r="2147" spans="1:5" x14ac:dyDescent="0.25">
      <c r="A2147"/>
      <c r="E2147"/>
    </row>
    <row r="2148" spans="1:5" x14ac:dyDescent="0.25">
      <c r="A2148"/>
      <c r="E2148"/>
    </row>
    <row r="2149" spans="1:5" x14ac:dyDescent="0.25">
      <c r="A2149"/>
      <c r="E2149"/>
    </row>
    <row r="2150" spans="1:5" x14ac:dyDescent="0.25">
      <c r="A2150"/>
      <c r="E2150"/>
    </row>
    <row r="2151" spans="1:5" x14ac:dyDescent="0.25">
      <c r="A2151"/>
      <c r="E2151"/>
    </row>
    <row r="2152" spans="1:5" x14ac:dyDescent="0.25">
      <c r="A2152"/>
      <c r="E2152"/>
    </row>
    <row r="2153" spans="1:5" x14ac:dyDescent="0.25">
      <c r="A2153"/>
      <c r="E2153"/>
    </row>
    <row r="2154" spans="1:5" x14ac:dyDescent="0.25">
      <c r="A2154"/>
      <c r="E2154"/>
    </row>
    <row r="2155" spans="1:5" x14ac:dyDescent="0.25">
      <c r="A2155"/>
      <c r="E2155"/>
    </row>
    <row r="2156" spans="1:5" x14ac:dyDescent="0.25">
      <c r="A2156"/>
      <c r="E2156"/>
    </row>
    <row r="2157" spans="1:5" x14ac:dyDescent="0.25">
      <c r="A2157"/>
      <c r="E2157"/>
    </row>
    <row r="2158" spans="1:5" x14ac:dyDescent="0.25">
      <c r="A2158"/>
      <c r="E2158"/>
    </row>
    <row r="2159" spans="1:5" x14ac:dyDescent="0.25">
      <c r="A2159"/>
      <c r="E2159"/>
    </row>
    <row r="2160" spans="1:5" x14ac:dyDescent="0.25">
      <c r="A2160"/>
      <c r="E2160"/>
    </row>
    <row r="2161" spans="1:5" x14ac:dyDescent="0.25">
      <c r="A2161"/>
      <c r="E2161"/>
    </row>
    <row r="2162" spans="1:5" x14ac:dyDescent="0.25">
      <c r="A2162"/>
      <c r="E2162"/>
    </row>
    <row r="2163" spans="1:5" x14ac:dyDescent="0.25">
      <c r="A2163"/>
      <c r="E2163"/>
    </row>
    <row r="2164" spans="1:5" x14ac:dyDescent="0.25">
      <c r="A2164"/>
      <c r="E2164"/>
    </row>
    <row r="2165" spans="1:5" x14ac:dyDescent="0.25">
      <c r="A2165"/>
      <c r="E2165"/>
    </row>
    <row r="2166" spans="1:5" x14ac:dyDescent="0.25">
      <c r="A2166"/>
      <c r="E2166"/>
    </row>
    <row r="2167" spans="1:5" x14ac:dyDescent="0.25">
      <c r="A2167"/>
      <c r="E2167"/>
    </row>
    <row r="2168" spans="1:5" x14ac:dyDescent="0.25">
      <c r="A2168"/>
      <c r="E2168"/>
    </row>
    <row r="2169" spans="1:5" x14ac:dyDescent="0.25">
      <c r="A2169"/>
      <c r="E2169"/>
    </row>
    <row r="2170" spans="1:5" x14ac:dyDescent="0.25">
      <c r="A2170"/>
      <c r="E2170"/>
    </row>
    <row r="2171" spans="1:5" x14ac:dyDescent="0.25">
      <c r="A2171"/>
      <c r="E2171"/>
    </row>
    <row r="2172" spans="1:5" x14ac:dyDescent="0.25">
      <c r="A2172"/>
      <c r="E2172"/>
    </row>
    <row r="2173" spans="1:5" x14ac:dyDescent="0.25">
      <c r="A2173"/>
      <c r="E2173"/>
    </row>
    <row r="2174" spans="1:5" x14ac:dyDescent="0.25">
      <c r="A2174"/>
      <c r="E2174"/>
    </row>
    <row r="2175" spans="1:5" x14ac:dyDescent="0.25">
      <c r="A2175"/>
      <c r="E2175"/>
    </row>
    <row r="2176" spans="1:5" x14ac:dyDescent="0.25">
      <c r="A2176"/>
      <c r="E2176"/>
    </row>
    <row r="2177" spans="1:5" x14ac:dyDescent="0.25">
      <c r="A2177"/>
      <c r="E2177"/>
    </row>
    <row r="2178" spans="1:5" x14ac:dyDescent="0.25">
      <c r="A2178"/>
      <c r="E2178"/>
    </row>
    <row r="2179" spans="1:5" x14ac:dyDescent="0.25">
      <c r="A2179"/>
      <c r="E2179"/>
    </row>
    <row r="2180" spans="1:5" x14ac:dyDescent="0.25">
      <c r="A2180"/>
      <c r="E2180"/>
    </row>
    <row r="2181" spans="1:5" x14ac:dyDescent="0.25">
      <c r="A2181"/>
      <c r="E2181"/>
    </row>
    <row r="2182" spans="1:5" x14ac:dyDescent="0.25">
      <c r="A2182"/>
      <c r="E2182"/>
    </row>
    <row r="2183" spans="1:5" x14ac:dyDescent="0.25">
      <c r="A2183"/>
      <c r="E2183"/>
    </row>
    <row r="2184" spans="1:5" x14ac:dyDescent="0.25">
      <c r="A2184"/>
      <c r="E2184"/>
    </row>
    <row r="2185" spans="1:5" x14ac:dyDescent="0.25">
      <c r="A2185"/>
      <c r="E2185"/>
    </row>
    <row r="2186" spans="1:5" x14ac:dyDescent="0.25">
      <c r="A2186"/>
      <c r="E2186"/>
    </row>
    <row r="2187" spans="1:5" x14ac:dyDescent="0.25">
      <c r="A2187"/>
      <c r="E2187"/>
    </row>
    <row r="2188" spans="1:5" x14ac:dyDescent="0.25">
      <c r="A2188"/>
      <c r="E2188"/>
    </row>
    <row r="2189" spans="1:5" x14ac:dyDescent="0.25">
      <c r="A2189"/>
      <c r="E2189"/>
    </row>
    <row r="2190" spans="1:5" x14ac:dyDescent="0.25">
      <c r="A2190"/>
      <c r="E2190"/>
    </row>
    <row r="2191" spans="1:5" x14ac:dyDescent="0.25">
      <c r="A2191"/>
      <c r="E2191"/>
    </row>
    <row r="2192" spans="1:5" x14ac:dyDescent="0.25">
      <c r="A2192"/>
      <c r="E2192"/>
    </row>
    <row r="2193" spans="1:5" x14ac:dyDescent="0.25">
      <c r="A2193"/>
      <c r="E2193"/>
    </row>
    <row r="2194" spans="1:5" x14ac:dyDescent="0.25">
      <c r="A2194"/>
      <c r="E2194"/>
    </row>
    <row r="2195" spans="1:5" x14ac:dyDescent="0.25">
      <c r="A2195"/>
      <c r="E2195"/>
    </row>
    <row r="2196" spans="1:5" x14ac:dyDescent="0.25">
      <c r="A2196"/>
      <c r="E2196"/>
    </row>
    <row r="2197" spans="1:5" x14ac:dyDescent="0.25">
      <c r="A2197"/>
      <c r="E2197"/>
    </row>
    <row r="2198" spans="1:5" x14ac:dyDescent="0.25">
      <c r="A2198"/>
      <c r="E2198"/>
    </row>
    <row r="2199" spans="1:5" x14ac:dyDescent="0.25">
      <c r="A2199"/>
      <c r="E2199"/>
    </row>
    <row r="2200" spans="1:5" x14ac:dyDescent="0.25">
      <c r="A2200"/>
      <c r="E2200"/>
    </row>
    <row r="2201" spans="1:5" x14ac:dyDescent="0.25">
      <c r="A2201"/>
      <c r="E2201"/>
    </row>
    <row r="2202" spans="1:5" x14ac:dyDescent="0.25">
      <c r="A2202"/>
      <c r="E2202"/>
    </row>
    <row r="2203" spans="1:5" x14ac:dyDescent="0.25">
      <c r="A2203"/>
      <c r="E2203"/>
    </row>
    <row r="2204" spans="1:5" x14ac:dyDescent="0.25">
      <c r="A2204"/>
      <c r="E2204"/>
    </row>
    <row r="2205" spans="1:5" x14ac:dyDescent="0.25">
      <c r="A2205"/>
      <c r="E2205"/>
    </row>
    <row r="2206" spans="1:5" x14ac:dyDescent="0.25">
      <c r="A2206"/>
      <c r="E2206"/>
    </row>
    <row r="2207" spans="1:5" x14ac:dyDescent="0.25">
      <c r="A2207"/>
      <c r="E2207"/>
    </row>
    <row r="2208" spans="1:5" x14ac:dyDescent="0.25">
      <c r="A2208"/>
      <c r="E2208"/>
    </row>
    <row r="2209" spans="1:5" x14ac:dyDescent="0.25">
      <c r="A2209"/>
      <c r="E2209"/>
    </row>
    <row r="2210" spans="1:5" x14ac:dyDescent="0.25">
      <c r="A2210"/>
      <c r="E2210"/>
    </row>
    <row r="2211" spans="1:5" x14ac:dyDescent="0.25">
      <c r="A2211"/>
      <c r="E2211"/>
    </row>
    <row r="2212" spans="1:5" x14ac:dyDescent="0.25">
      <c r="A2212"/>
      <c r="E2212"/>
    </row>
    <row r="2213" spans="1:5" x14ac:dyDescent="0.25">
      <c r="A2213"/>
      <c r="E2213"/>
    </row>
    <row r="2214" spans="1:5" x14ac:dyDescent="0.25">
      <c r="A2214"/>
      <c r="E2214"/>
    </row>
    <row r="2215" spans="1:5" x14ac:dyDescent="0.25">
      <c r="A2215"/>
      <c r="E2215"/>
    </row>
    <row r="2216" spans="1:5" x14ac:dyDescent="0.25">
      <c r="A2216"/>
      <c r="E2216"/>
    </row>
    <row r="2217" spans="1:5" x14ac:dyDescent="0.25">
      <c r="A2217"/>
      <c r="E2217"/>
    </row>
    <row r="2218" spans="1:5" x14ac:dyDescent="0.25">
      <c r="A2218"/>
      <c r="E2218"/>
    </row>
    <row r="2219" spans="1:5" x14ac:dyDescent="0.25">
      <c r="A2219"/>
      <c r="E2219"/>
    </row>
    <row r="2220" spans="1:5" x14ac:dyDescent="0.25">
      <c r="A2220"/>
      <c r="E2220"/>
    </row>
    <row r="2221" spans="1:5" x14ac:dyDescent="0.25">
      <c r="A2221"/>
      <c r="E2221"/>
    </row>
    <row r="2222" spans="1:5" x14ac:dyDescent="0.25">
      <c r="A2222"/>
      <c r="E2222"/>
    </row>
    <row r="2223" spans="1:5" x14ac:dyDescent="0.25">
      <c r="A2223"/>
      <c r="E2223"/>
    </row>
    <row r="2224" spans="1:5" x14ac:dyDescent="0.25">
      <c r="A2224"/>
      <c r="E2224"/>
    </row>
    <row r="2225" spans="1:5" x14ac:dyDescent="0.25">
      <c r="A2225"/>
      <c r="E2225"/>
    </row>
    <row r="2226" spans="1:5" x14ac:dyDescent="0.25">
      <c r="A2226"/>
      <c r="E2226"/>
    </row>
    <row r="2227" spans="1:5" x14ac:dyDescent="0.25">
      <c r="A2227"/>
      <c r="E2227"/>
    </row>
    <row r="2228" spans="1:5" x14ac:dyDescent="0.25">
      <c r="A2228"/>
      <c r="E2228"/>
    </row>
    <row r="2229" spans="1:5" x14ac:dyDescent="0.25">
      <c r="A2229"/>
      <c r="E2229"/>
    </row>
    <row r="2230" spans="1:5" x14ac:dyDescent="0.25">
      <c r="A2230"/>
      <c r="E2230"/>
    </row>
    <row r="2231" spans="1:5" x14ac:dyDescent="0.25">
      <c r="A2231"/>
      <c r="E2231"/>
    </row>
    <row r="2232" spans="1:5" x14ac:dyDescent="0.25">
      <c r="A2232"/>
      <c r="E2232"/>
    </row>
    <row r="2233" spans="1:5" x14ac:dyDescent="0.25">
      <c r="A2233"/>
      <c r="E2233"/>
    </row>
    <row r="2234" spans="1:5" x14ac:dyDescent="0.25">
      <c r="A2234"/>
      <c r="E2234"/>
    </row>
    <row r="2235" spans="1:5" x14ac:dyDescent="0.25">
      <c r="A2235"/>
      <c r="E2235"/>
    </row>
    <row r="2236" spans="1:5" x14ac:dyDescent="0.25">
      <c r="A2236"/>
      <c r="E2236"/>
    </row>
    <row r="2237" spans="1:5" x14ac:dyDescent="0.25">
      <c r="A2237"/>
      <c r="E2237"/>
    </row>
    <row r="2238" spans="1:5" x14ac:dyDescent="0.25">
      <c r="A2238"/>
      <c r="E2238"/>
    </row>
    <row r="2239" spans="1:5" x14ac:dyDescent="0.25">
      <c r="A2239"/>
      <c r="E2239"/>
    </row>
    <row r="2240" spans="1:5" x14ac:dyDescent="0.25">
      <c r="A2240"/>
      <c r="E2240"/>
    </row>
    <row r="2241" spans="1:5" x14ac:dyDescent="0.25">
      <c r="A2241"/>
      <c r="E2241"/>
    </row>
    <row r="2242" spans="1:5" x14ac:dyDescent="0.25">
      <c r="A2242"/>
      <c r="E2242"/>
    </row>
    <row r="2243" spans="1:5" x14ac:dyDescent="0.25">
      <c r="A2243"/>
      <c r="E2243"/>
    </row>
    <row r="2244" spans="1:5" x14ac:dyDescent="0.25">
      <c r="A2244"/>
      <c r="E2244"/>
    </row>
    <row r="2245" spans="1:5" x14ac:dyDescent="0.25">
      <c r="A2245"/>
      <c r="E2245"/>
    </row>
    <row r="2246" spans="1:5" x14ac:dyDescent="0.25">
      <c r="A2246"/>
      <c r="E2246"/>
    </row>
    <row r="2247" spans="1:5" x14ac:dyDescent="0.25">
      <c r="A2247"/>
      <c r="E2247"/>
    </row>
    <row r="2248" spans="1:5" x14ac:dyDescent="0.25">
      <c r="A2248"/>
      <c r="E2248"/>
    </row>
    <row r="2249" spans="1:5" x14ac:dyDescent="0.25">
      <c r="A2249"/>
      <c r="E2249"/>
    </row>
    <row r="2250" spans="1:5" x14ac:dyDescent="0.25">
      <c r="A2250"/>
      <c r="E2250"/>
    </row>
    <row r="2251" spans="1:5" x14ac:dyDescent="0.25">
      <c r="A2251"/>
      <c r="E2251"/>
    </row>
    <row r="2252" spans="1:5" x14ac:dyDescent="0.25">
      <c r="A2252"/>
      <c r="E2252"/>
    </row>
    <row r="2253" spans="1:5" x14ac:dyDescent="0.25">
      <c r="A2253"/>
      <c r="E2253"/>
    </row>
    <row r="2254" spans="1:5" x14ac:dyDescent="0.25">
      <c r="A2254"/>
      <c r="E2254"/>
    </row>
    <row r="2255" spans="1:5" x14ac:dyDescent="0.25">
      <c r="A2255"/>
      <c r="E2255"/>
    </row>
    <row r="2256" spans="1:5" x14ac:dyDescent="0.25">
      <c r="A2256"/>
      <c r="E2256"/>
    </row>
    <row r="2257" spans="1:5" x14ac:dyDescent="0.25">
      <c r="A2257"/>
      <c r="E2257"/>
    </row>
    <row r="2258" spans="1:5" x14ac:dyDescent="0.25">
      <c r="A2258"/>
      <c r="E2258"/>
    </row>
    <row r="2259" spans="1:5" x14ac:dyDescent="0.25">
      <c r="A2259"/>
      <c r="E2259"/>
    </row>
    <row r="2260" spans="1:5" x14ac:dyDescent="0.25">
      <c r="A2260"/>
      <c r="E2260"/>
    </row>
    <row r="2261" spans="1:5" x14ac:dyDescent="0.25">
      <c r="A2261"/>
      <c r="E2261"/>
    </row>
    <row r="2262" spans="1:5" x14ac:dyDescent="0.25">
      <c r="A2262"/>
      <c r="E2262"/>
    </row>
    <row r="2263" spans="1:5" x14ac:dyDescent="0.25">
      <c r="A2263"/>
      <c r="E2263"/>
    </row>
    <row r="2264" spans="1:5" x14ac:dyDescent="0.25">
      <c r="A2264"/>
      <c r="E2264"/>
    </row>
    <row r="2265" spans="1:5" x14ac:dyDescent="0.25">
      <c r="A2265"/>
      <c r="E2265"/>
    </row>
    <row r="2266" spans="1:5" x14ac:dyDescent="0.25">
      <c r="A2266"/>
      <c r="E2266"/>
    </row>
    <row r="2267" spans="1:5" x14ac:dyDescent="0.25">
      <c r="A2267"/>
      <c r="E2267"/>
    </row>
    <row r="2268" spans="1:5" x14ac:dyDescent="0.25">
      <c r="A2268"/>
      <c r="E2268"/>
    </row>
    <row r="2269" spans="1:5" x14ac:dyDescent="0.25">
      <c r="A2269"/>
      <c r="E2269"/>
    </row>
    <row r="2270" spans="1:5" x14ac:dyDescent="0.25">
      <c r="A2270"/>
      <c r="E2270"/>
    </row>
    <row r="2271" spans="1:5" x14ac:dyDescent="0.25">
      <c r="A2271"/>
      <c r="E2271"/>
    </row>
    <row r="2272" spans="1:5" x14ac:dyDescent="0.25">
      <c r="A2272"/>
      <c r="E2272"/>
    </row>
    <row r="2273" spans="1:5" x14ac:dyDescent="0.25">
      <c r="A2273"/>
      <c r="E2273"/>
    </row>
    <row r="2274" spans="1:5" x14ac:dyDescent="0.25">
      <c r="A2274"/>
      <c r="E2274"/>
    </row>
    <row r="2275" spans="1:5" x14ac:dyDescent="0.25">
      <c r="A2275"/>
      <c r="E2275"/>
    </row>
    <row r="2276" spans="1:5" x14ac:dyDescent="0.25">
      <c r="A2276"/>
      <c r="E2276"/>
    </row>
    <row r="2277" spans="1:5" x14ac:dyDescent="0.25">
      <c r="A2277"/>
      <c r="E2277"/>
    </row>
    <row r="2278" spans="1:5" x14ac:dyDescent="0.25">
      <c r="A2278"/>
      <c r="E2278"/>
    </row>
    <row r="2279" spans="1:5" x14ac:dyDescent="0.25">
      <c r="A2279"/>
      <c r="E2279"/>
    </row>
    <row r="2280" spans="1:5" x14ac:dyDescent="0.25">
      <c r="A2280"/>
      <c r="E2280"/>
    </row>
    <row r="2281" spans="1:5" x14ac:dyDescent="0.25">
      <c r="A2281"/>
      <c r="E2281"/>
    </row>
    <row r="2282" spans="1:5" x14ac:dyDescent="0.25">
      <c r="A2282"/>
      <c r="E2282"/>
    </row>
    <row r="2283" spans="1:5" x14ac:dyDescent="0.25">
      <c r="A2283"/>
      <c r="E2283"/>
    </row>
    <row r="2284" spans="1:5" x14ac:dyDescent="0.25">
      <c r="A2284"/>
      <c r="E2284"/>
    </row>
    <row r="2285" spans="1:5" x14ac:dyDescent="0.25">
      <c r="A2285"/>
      <c r="E2285"/>
    </row>
    <row r="2286" spans="1:5" x14ac:dyDescent="0.25">
      <c r="A2286"/>
      <c r="E2286"/>
    </row>
    <row r="2287" spans="1:5" x14ac:dyDescent="0.25">
      <c r="A2287"/>
      <c r="E2287"/>
    </row>
    <row r="2288" spans="1:5" x14ac:dyDescent="0.25">
      <c r="A2288"/>
      <c r="E2288"/>
    </row>
    <row r="2289" spans="1:5" x14ac:dyDescent="0.25">
      <c r="A2289"/>
      <c r="E2289"/>
    </row>
    <row r="2290" spans="1:5" x14ac:dyDescent="0.25">
      <c r="A2290"/>
      <c r="E2290"/>
    </row>
    <row r="2291" spans="1:5" x14ac:dyDescent="0.25">
      <c r="A2291"/>
      <c r="E2291"/>
    </row>
    <row r="2292" spans="1:5" x14ac:dyDescent="0.25">
      <c r="A2292"/>
      <c r="E2292"/>
    </row>
    <row r="2293" spans="1:5" x14ac:dyDescent="0.25">
      <c r="A2293"/>
      <c r="E2293"/>
    </row>
    <row r="2294" spans="1:5" x14ac:dyDescent="0.25">
      <c r="A2294"/>
      <c r="E2294"/>
    </row>
    <row r="2295" spans="1:5" x14ac:dyDescent="0.25">
      <c r="A2295"/>
      <c r="E2295"/>
    </row>
    <row r="2296" spans="1:5" x14ac:dyDescent="0.25">
      <c r="A2296"/>
      <c r="E2296"/>
    </row>
    <row r="2297" spans="1:5" x14ac:dyDescent="0.25">
      <c r="A2297"/>
      <c r="E2297"/>
    </row>
    <row r="2298" spans="1:5" x14ac:dyDescent="0.25">
      <c r="A2298"/>
      <c r="E2298"/>
    </row>
    <row r="2299" spans="1:5" x14ac:dyDescent="0.25">
      <c r="A2299"/>
      <c r="E2299"/>
    </row>
    <row r="2300" spans="1:5" x14ac:dyDescent="0.25">
      <c r="A2300"/>
      <c r="E2300"/>
    </row>
    <row r="2301" spans="1:5" x14ac:dyDescent="0.25">
      <c r="A2301"/>
      <c r="E2301"/>
    </row>
    <row r="2302" spans="1:5" x14ac:dyDescent="0.25">
      <c r="A2302"/>
      <c r="E2302"/>
    </row>
    <row r="2303" spans="1:5" x14ac:dyDescent="0.25">
      <c r="A2303"/>
      <c r="E2303"/>
    </row>
    <row r="2304" spans="1:5" x14ac:dyDescent="0.25">
      <c r="A2304"/>
      <c r="E2304"/>
    </row>
    <row r="2305" spans="1:5" x14ac:dyDescent="0.25">
      <c r="A2305"/>
      <c r="E2305"/>
    </row>
    <row r="2306" spans="1:5" x14ac:dyDescent="0.25">
      <c r="A2306"/>
      <c r="E2306"/>
    </row>
    <row r="2307" spans="1:5" x14ac:dyDescent="0.25">
      <c r="A2307"/>
      <c r="E2307"/>
    </row>
    <row r="2308" spans="1:5" x14ac:dyDescent="0.25">
      <c r="A2308"/>
      <c r="E2308"/>
    </row>
    <row r="2309" spans="1:5" x14ac:dyDescent="0.25">
      <c r="A2309"/>
      <c r="E2309"/>
    </row>
    <row r="2310" spans="1:5" x14ac:dyDescent="0.25">
      <c r="A2310"/>
      <c r="E2310"/>
    </row>
    <row r="2311" spans="1:5" x14ac:dyDescent="0.25">
      <c r="A2311"/>
      <c r="E2311"/>
    </row>
    <row r="2312" spans="1:5" x14ac:dyDescent="0.25">
      <c r="A2312"/>
      <c r="E2312"/>
    </row>
    <row r="2313" spans="1:5" x14ac:dyDescent="0.25">
      <c r="A2313"/>
      <c r="E2313"/>
    </row>
    <row r="2314" spans="1:5" x14ac:dyDescent="0.25">
      <c r="A2314"/>
      <c r="E2314"/>
    </row>
    <row r="2315" spans="1:5" x14ac:dyDescent="0.25">
      <c r="A2315"/>
      <c r="E2315"/>
    </row>
    <row r="2316" spans="1:5" x14ac:dyDescent="0.25">
      <c r="A2316"/>
      <c r="E2316"/>
    </row>
    <row r="2317" spans="1:5" x14ac:dyDescent="0.25">
      <c r="A2317"/>
      <c r="E2317"/>
    </row>
    <row r="2318" spans="1:5" x14ac:dyDescent="0.25">
      <c r="A2318"/>
      <c r="E2318"/>
    </row>
    <row r="2319" spans="1:5" x14ac:dyDescent="0.25">
      <c r="A2319"/>
      <c r="E2319"/>
    </row>
    <row r="2320" spans="1:5" x14ac:dyDescent="0.25">
      <c r="A2320"/>
      <c r="E2320"/>
    </row>
    <row r="2321" spans="1:5" x14ac:dyDescent="0.25">
      <c r="A2321"/>
      <c r="E2321"/>
    </row>
    <row r="2322" spans="1:5" x14ac:dyDescent="0.25">
      <c r="A2322"/>
      <c r="E2322"/>
    </row>
    <row r="2323" spans="1:5" x14ac:dyDescent="0.25">
      <c r="A2323"/>
      <c r="E2323"/>
    </row>
    <row r="2324" spans="1:5" x14ac:dyDescent="0.25">
      <c r="A2324"/>
      <c r="E2324"/>
    </row>
    <row r="2325" spans="1:5" x14ac:dyDescent="0.25">
      <c r="A2325"/>
      <c r="E2325"/>
    </row>
    <row r="2326" spans="1:5" x14ac:dyDescent="0.25">
      <c r="A2326"/>
      <c r="E2326"/>
    </row>
    <row r="2327" spans="1:5" x14ac:dyDescent="0.25">
      <c r="A2327"/>
      <c r="E2327"/>
    </row>
    <row r="2328" spans="1:5" x14ac:dyDescent="0.25">
      <c r="A2328"/>
      <c r="E2328"/>
    </row>
    <row r="2329" spans="1:5" x14ac:dyDescent="0.25">
      <c r="A2329"/>
      <c r="E2329"/>
    </row>
    <row r="2330" spans="1:5" x14ac:dyDescent="0.25">
      <c r="A2330"/>
      <c r="E2330"/>
    </row>
    <row r="2331" spans="1:5" x14ac:dyDescent="0.25">
      <c r="A2331"/>
      <c r="E2331"/>
    </row>
    <row r="2332" spans="1:5" x14ac:dyDescent="0.25">
      <c r="A2332"/>
      <c r="E2332"/>
    </row>
    <row r="2333" spans="1:5" x14ac:dyDescent="0.25">
      <c r="A2333"/>
      <c r="E2333"/>
    </row>
    <row r="2334" spans="1:5" x14ac:dyDescent="0.25">
      <c r="A2334"/>
      <c r="E2334"/>
    </row>
    <row r="2335" spans="1:5" x14ac:dyDescent="0.25">
      <c r="A2335"/>
      <c r="E2335"/>
    </row>
    <row r="2336" spans="1:5" x14ac:dyDescent="0.25">
      <c r="A2336"/>
      <c r="E2336"/>
    </row>
    <row r="2337" spans="1:5" x14ac:dyDescent="0.25">
      <c r="A2337"/>
      <c r="E2337"/>
    </row>
    <row r="2338" spans="1:5" x14ac:dyDescent="0.25">
      <c r="A2338"/>
      <c r="E2338"/>
    </row>
    <row r="2339" spans="1:5" x14ac:dyDescent="0.25">
      <c r="A2339"/>
      <c r="E2339"/>
    </row>
    <row r="2340" spans="1:5" x14ac:dyDescent="0.25">
      <c r="A2340"/>
      <c r="E2340"/>
    </row>
    <row r="2341" spans="1:5" x14ac:dyDescent="0.25">
      <c r="A2341"/>
      <c r="E2341"/>
    </row>
    <row r="2342" spans="1:5" x14ac:dyDescent="0.25">
      <c r="A2342"/>
      <c r="E2342"/>
    </row>
    <row r="2343" spans="1:5" x14ac:dyDescent="0.25">
      <c r="A2343"/>
      <c r="E2343"/>
    </row>
    <row r="2344" spans="1:5" x14ac:dyDescent="0.25">
      <c r="A2344"/>
      <c r="E2344"/>
    </row>
    <row r="2345" spans="1:5" x14ac:dyDescent="0.25">
      <c r="A2345"/>
      <c r="E2345"/>
    </row>
    <row r="2346" spans="1:5" x14ac:dyDescent="0.25">
      <c r="A2346"/>
      <c r="E2346"/>
    </row>
    <row r="2347" spans="1:5" x14ac:dyDescent="0.25">
      <c r="A2347"/>
      <c r="E2347"/>
    </row>
    <row r="2348" spans="1:5" x14ac:dyDescent="0.25">
      <c r="A2348"/>
      <c r="E2348"/>
    </row>
    <row r="2349" spans="1:5" x14ac:dyDescent="0.25">
      <c r="A2349"/>
      <c r="E2349"/>
    </row>
    <row r="2350" spans="1:5" x14ac:dyDescent="0.25">
      <c r="A2350"/>
      <c r="E2350"/>
    </row>
    <row r="2351" spans="1:5" x14ac:dyDescent="0.25">
      <c r="A2351"/>
      <c r="E2351"/>
    </row>
    <row r="2352" spans="1:5" x14ac:dyDescent="0.25">
      <c r="A2352"/>
      <c r="E2352"/>
    </row>
    <row r="2353" spans="1:5" x14ac:dyDescent="0.25">
      <c r="A2353"/>
      <c r="E2353"/>
    </row>
    <row r="2354" spans="1:5" x14ac:dyDescent="0.25">
      <c r="A2354"/>
      <c r="E2354"/>
    </row>
    <row r="2355" spans="1:5" x14ac:dyDescent="0.25">
      <c r="A2355"/>
      <c r="E2355"/>
    </row>
    <row r="2356" spans="1:5" x14ac:dyDescent="0.25">
      <c r="A2356"/>
      <c r="E2356"/>
    </row>
    <row r="2357" spans="1:5" x14ac:dyDescent="0.25">
      <c r="A2357"/>
      <c r="E2357"/>
    </row>
    <row r="2358" spans="1:5" x14ac:dyDescent="0.25">
      <c r="A2358"/>
      <c r="E2358"/>
    </row>
    <row r="2359" spans="1:5" x14ac:dyDescent="0.25">
      <c r="A2359"/>
      <c r="E2359"/>
    </row>
    <row r="2360" spans="1:5" x14ac:dyDescent="0.25">
      <c r="A2360"/>
      <c r="E2360"/>
    </row>
    <row r="2361" spans="1:5" x14ac:dyDescent="0.25">
      <c r="A2361"/>
      <c r="E2361"/>
    </row>
    <row r="2362" spans="1:5" x14ac:dyDescent="0.25">
      <c r="A2362"/>
      <c r="E2362"/>
    </row>
    <row r="2363" spans="1:5" x14ac:dyDescent="0.25">
      <c r="A2363"/>
      <c r="E2363"/>
    </row>
    <row r="2364" spans="1:5" x14ac:dyDescent="0.25">
      <c r="A2364"/>
      <c r="E2364"/>
    </row>
    <row r="2365" spans="1:5" x14ac:dyDescent="0.25">
      <c r="A2365"/>
      <c r="E2365"/>
    </row>
    <row r="2366" spans="1:5" x14ac:dyDescent="0.25">
      <c r="A2366"/>
      <c r="E2366"/>
    </row>
    <row r="2367" spans="1:5" x14ac:dyDescent="0.25">
      <c r="A2367"/>
      <c r="E2367"/>
    </row>
    <row r="2368" spans="1:5" x14ac:dyDescent="0.25">
      <c r="A2368"/>
      <c r="E2368"/>
    </row>
    <row r="2369" spans="1:5" x14ac:dyDescent="0.25">
      <c r="A2369"/>
      <c r="E2369"/>
    </row>
    <row r="2370" spans="1:5" x14ac:dyDescent="0.25">
      <c r="A2370"/>
      <c r="E2370"/>
    </row>
    <row r="2371" spans="1:5" x14ac:dyDescent="0.25">
      <c r="A2371"/>
      <c r="E2371"/>
    </row>
    <row r="2372" spans="1:5" x14ac:dyDescent="0.25">
      <c r="A2372"/>
      <c r="E2372"/>
    </row>
    <row r="2373" spans="1:5" x14ac:dyDescent="0.25">
      <c r="A2373"/>
      <c r="E2373"/>
    </row>
    <row r="2374" spans="1:5" x14ac:dyDescent="0.25">
      <c r="A2374"/>
      <c r="E2374"/>
    </row>
    <row r="2375" spans="1:5" x14ac:dyDescent="0.25">
      <c r="A2375"/>
      <c r="E2375"/>
    </row>
    <row r="2376" spans="1:5" x14ac:dyDescent="0.25">
      <c r="A2376"/>
      <c r="E2376"/>
    </row>
    <row r="2377" spans="1:5" x14ac:dyDescent="0.25">
      <c r="A2377"/>
      <c r="E2377"/>
    </row>
    <row r="2378" spans="1:5" x14ac:dyDescent="0.25">
      <c r="A2378"/>
      <c r="E2378"/>
    </row>
    <row r="2379" spans="1:5" x14ac:dyDescent="0.25">
      <c r="A2379"/>
      <c r="E2379"/>
    </row>
    <row r="2380" spans="1:5" x14ac:dyDescent="0.25">
      <c r="A2380"/>
      <c r="E2380"/>
    </row>
    <row r="2381" spans="1:5" x14ac:dyDescent="0.25">
      <c r="A2381"/>
      <c r="E2381"/>
    </row>
    <row r="2382" spans="1:5" x14ac:dyDescent="0.25">
      <c r="A2382"/>
      <c r="E2382"/>
    </row>
    <row r="2383" spans="1:5" x14ac:dyDescent="0.25">
      <c r="A2383"/>
      <c r="E2383"/>
    </row>
    <row r="2384" spans="1:5" x14ac:dyDescent="0.25">
      <c r="A2384"/>
      <c r="E2384"/>
    </row>
    <row r="2385" spans="1:5" x14ac:dyDescent="0.25">
      <c r="A2385"/>
      <c r="E2385"/>
    </row>
    <row r="2386" spans="1:5" x14ac:dyDescent="0.25">
      <c r="A2386"/>
      <c r="E2386"/>
    </row>
    <row r="2387" spans="1:5" x14ac:dyDescent="0.25">
      <c r="A2387"/>
      <c r="E2387"/>
    </row>
    <row r="2388" spans="1:5" x14ac:dyDescent="0.25">
      <c r="A2388"/>
      <c r="E2388"/>
    </row>
    <row r="2389" spans="1:5" x14ac:dyDescent="0.25">
      <c r="A2389"/>
      <c r="E2389"/>
    </row>
    <row r="2390" spans="1:5" x14ac:dyDescent="0.25">
      <c r="A2390"/>
      <c r="E2390"/>
    </row>
    <row r="2391" spans="1:5" x14ac:dyDescent="0.25">
      <c r="A2391"/>
      <c r="E2391"/>
    </row>
    <row r="2392" spans="1:5" x14ac:dyDescent="0.25">
      <c r="A2392"/>
      <c r="E2392"/>
    </row>
    <row r="2393" spans="1:5" x14ac:dyDescent="0.25">
      <c r="A2393"/>
      <c r="E2393"/>
    </row>
    <row r="2394" spans="1:5" x14ac:dyDescent="0.25">
      <c r="A2394"/>
      <c r="E2394"/>
    </row>
    <row r="2395" spans="1:5" x14ac:dyDescent="0.25">
      <c r="A2395"/>
      <c r="E2395"/>
    </row>
    <row r="2396" spans="1:5" x14ac:dyDescent="0.25">
      <c r="A2396"/>
      <c r="E2396"/>
    </row>
    <row r="2397" spans="1:5" x14ac:dyDescent="0.25">
      <c r="A2397"/>
      <c r="E2397"/>
    </row>
    <row r="2398" spans="1:5" x14ac:dyDescent="0.25">
      <c r="A2398"/>
      <c r="E2398"/>
    </row>
    <row r="2399" spans="1:5" x14ac:dyDescent="0.25">
      <c r="A2399"/>
      <c r="E2399"/>
    </row>
    <row r="2400" spans="1:5" x14ac:dyDescent="0.25">
      <c r="A2400"/>
      <c r="E2400"/>
    </row>
    <row r="2401" spans="1:5" x14ac:dyDescent="0.25">
      <c r="A2401"/>
      <c r="E2401"/>
    </row>
    <row r="2402" spans="1:5" x14ac:dyDescent="0.25">
      <c r="A2402"/>
      <c r="E2402"/>
    </row>
    <row r="2403" spans="1:5" x14ac:dyDescent="0.25">
      <c r="A2403"/>
      <c r="E2403"/>
    </row>
    <row r="2404" spans="1:5" x14ac:dyDescent="0.25">
      <c r="A2404"/>
      <c r="E2404"/>
    </row>
    <row r="2405" spans="1:5" x14ac:dyDescent="0.25">
      <c r="A2405"/>
      <c r="E2405"/>
    </row>
    <row r="2406" spans="1:5" x14ac:dyDescent="0.25">
      <c r="A2406"/>
      <c r="E2406"/>
    </row>
    <row r="2407" spans="1:5" x14ac:dyDescent="0.25">
      <c r="A2407"/>
      <c r="E2407"/>
    </row>
    <row r="2408" spans="1:5" x14ac:dyDescent="0.25">
      <c r="A2408"/>
      <c r="E2408"/>
    </row>
    <row r="2409" spans="1:5" x14ac:dyDescent="0.25">
      <c r="A2409"/>
      <c r="E2409"/>
    </row>
    <row r="2410" spans="1:5" x14ac:dyDescent="0.25">
      <c r="A2410"/>
      <c r="E2410"/>
    </row>
    <row r="2411" spans="1:5" x14ac:dyDescent="0.25">
      <c r="A2411"/>
      <c r="E2411"/>
    </row>
    <row r="2412" spans="1:5" x14ac:dyDescent="0.25">
      <c r="A2412"/>
      <c r="E2412"/>
    </row>
    <row r="2413" spans="1:5" x14ac:dyDescent="0.25">
      <c r="A2413"/>
      <c r="E2413"/>
    </row>
    <row r="2414" spans="1:5" x14ac:dyDescent="0.25">
      <c r="A2414"/>
      <c r="E2414"/>
    </row>
    <row r="2415" spans="1:5" x14ac:dyDescent="0.25">
      <c r="A2415"/>
      <c r="E2415"/>
    </row>
    <row r="2416" spans="1:5" x14ac:dyDescent="0.25">
      <c r="A2416"/>
      <c r="E2416"/>
    </row>
    <row r="2417" spans="1:5" x14ac:dyDescent="0.25">
      <c r="A2417"/>
      <c r="E2417"/>
    </row>
    <row r="2418" spans="1:5" x14ac:dyDescent="0.25">
      <c r="A2418"/>
      <c r="E2418"/>
    </row>
    <row r="2419" spans="1:5" x14ac:dyDescent="0.25">
      <c r="A2419"/>
      <c r="E2419"/>
    </row>
    <row r="2420" spans="1:5" x14ac:dyDescent="0.25">
      <c r="A2420"/>
      <c r="E2420"/>
    </row>
    <row r="2421" spans="1:5" x14ac:dyDescent="0.25">
      <c r="A2421"/>
      <c r="E2421"/>
    </row>
    <row r="2422" spans="1:5" x14ac:dyDescent="0.25">
      <c r="A2422"/>
      <c r="E2422"/>
    </row>
    <row r="2423" spans="1:5" x14ac:dyDescent="0.25">
      <c r="A2423"/>
      <c r="E2423"/>
    </row>
    <row r="2424" spans="1:5" x14ac:dyDescent="0.25">
      <c r="A2424"/>
      <c r="E2424"/>
    </row>
    <row r="2425" spans="1:5" x14ac:dyDescent="0.25">
      <c r="A2425"/>
      <c r="E2425"/>
    </row>
    <row r="2426" spans="1:5" x14ac:dyDescent="0.25">
      <c r="A2426"/>
      <c r="E2426"/>
    </row>
    <row r="2427" spans="1:5" x14ac:dyDescent="0.25">
      <c r="A2427"/>
      <c r="E2427"/>
    </row>
    <row r="2428" spans="1:5" x14ac:dyDescent="0.25">
      <c r="A2428"/>
      <c r="E2428"/>
    </row>
    <row r="2429" spans="1:5" x14ac:dyDescent="0.25">
      <c r="A2429"/>
      <c r="E2429"/>
    </row>
    <row r="2430" spans="1:5" x14ac:dyDescent="0.25">
      <c r="A2430"/>
      <c r="E2430"/>
    </row>
    <row r="2431" spans="1:5" x14ac:dyDescent="0.25">
      <c r="A2431"/>
      <c r="E2431"/>
    </row>
    <row r="2432" spans="1:5" x14ac:dyDescent="0.25">
      <c r="A2432"/>
      <c r="E2432"/>
    </row>
    <row r="2433" spans="1:5" x14ac:dyDescent="0.25">
      <c r="A2433"/>
      <c r="E2433"/>
    </row>
    <row r="2434" spans="1:5" x14ac:dyDescent="0.25">
      <c r="A2434"/>
      <c r="E2434"/>
    </row>
    <row r="2435" spans="1:5" x14ac:dyDescent="0.25">
      <c r="A2435"/>
      <c r="E2435"/>
    </row>
    <row r="2436" spans="1:5" x14ac:dyDescent="0.25">
      <c r="A2436"/>
      <c r="E2436"/>
    </row>
    <row r="2437" spans="1:5" x14ac:dyDescent="0.25">
      <c r="A2437"/>
      <c r="E2437"/>
    </row>
    <row r="2438" spans="1:5" x14ac:dyDescent="0.25">
      <c r="A2438"/>
      <c r="E2438"/>
    </row>
    <row r="2439" spans="1:5" x14ac:dyDescent="0.25">
      <c r="A2439"/>
      <c r="E2439"/>
    </row>
    <row r="2440" spans="1:5" x14ac:dyDescent="0.25">
      <c r="A2440"/>
      <c r="E2440"/>
    </row>
    <row r="2441" spans="1:5" x14ac:dyDescent="0.25">
      <c r="A2441"/>
      <c r="E2441"/>
    </row>
    <row r="2442" spans="1:5" x14ac:dyDescent="0.25">
      <c r="A2442"/>
      <c r="E2442"/>
    </row>
    <row r="2443" spans="1:5" x14ac:dyDescent="0.25">
      <c r="A2443"/>
      <c r="E2443"/>
    </row>
    <row r="2444" spans="1:5" x14ac:dyDescent="0.25">
      <c r="A2444"/>
      <c r="E2444"/>
    </row>
    <row r="2445" spans="1:5" x14ac:dyDescent="0.25">
      <c r="A2445"/>
      <c r="E2445"/>
    </row>
    <row r="2446" spans="1:5" x14ac:dyDescent="0.25">
      <c r="A2446"/>
      <c r="E2446"/>
    </row>
    <row r="2447" spans="1:5" x14ac:dyDescent="0.25">
      <c r="A2447"/>
      <c r="E2447"/>
    </row>
    <row r="2448" spans="1:5" x14ac:dyDescent="0.25">
      <c r="A2448"/>
      <c r="E2448"/>
    </row>
    <row r="2449" spans="1:5" x14ac:dyDescent="0.25">
      <c r="A2449"/>
      <c r="E2449"/>
    </row>
    <row r="2450" spans="1:5" x14ac:dyDescent="0.25">
      <c r="A2450"/>
      <c r="E2450"/>
    </row>
    <row r="2451" spans="1:5" x14ac:dyDescent="0.25">
      <c r="A2451"/>
      <c r="E2451"/>
    </row>
    <row r="2452" spans="1:5" x14ac:dyDescent="0.25">
      <c r="A2452"/>
      <c r="E2452"/>
    </row>
    <row r="2453" spans="1:5" x14ac:dyDescent="0.25">
      <c r="A2453"/>
      <c r="E2453"/>
    </row>
    <row r="2454" spans="1:5" x14ac:dyDescent="0.25">
      <c r="A2454"/>
      <c r="E2454"/>
    </row>
    <row r="2455" spans="1:5" x14ac:dyDescent="0.25">
      <c r="A2455"/>
      <c r="E2455"/>
    </row>
    <row r="2456" spans="1:5" x14ac:dyDescent="0.25">
      <c r="A2456"/>
      <c r="E2456"/>
    </row>
    <row r="2457" spans="1:5" x14ac:dyDescent="0.25">
      <c r="A2457"/>
      <c r="E2457"/>
    </row>
    <row r="2458" spans="1:5" x14ac:dyDescent="0.25">
      <c r="A2458"/>
      <c r="E2458"/>
    </row>
    <row r="2459" spans="1:5" x14ac:dyDescent="0.25">
      <c r="A2459"/>
      <c r="E2459"/>
    </row>
    <row r="2460" spans="1:5" x14ac:dyDescent="0.25">
      <c r="A2460"/>
      <c r="E2460"/>
    </row>
    <row r="2461" spans="1:5" x14ac:dyDescent="0.25">
      <c r="A2461"/>
      <c r="E2461"/>
    </row>
    <row r="2462" spans="1:5" x14ac:dyDescent="0.25">
      <c r="A2462"/>
      <c r="E2462"/>
    </row>
    <row r="2463" spans="1:5" x14ac:dyDescent="0.25">
      <c r="A2463"/>
      <c r="E2463"/>
    </row>
    <row r="2464" spans="1:5" x14ac:dyDescent="0.25">
      <c r="A2464"/>
      <c r="E2464"/>
    </row>
    <row r="2465" spans="1:5" x14ac:dyDescent="0.25">
      <c r="A2465"/>
      <c r="E2465"/>
    </row>
    <row r="2466" spans="1:5" x14ac:dyDescent="0.25">
      <c r="A2466"/>
      <c r="E2466"/>
    </row>
    <row r="2467" spans="1:5" x14ac:dyDescent="0.25">
      <c r="A2467"/>
      <c r="E2467"/>
    </row>
    <row r="2468" spans="1:5" x14ac:dyDescent="0.25">
      <c r="A2468"/>
      <c r="E2468"/>
    </row>
    <row r="2469" spans="1:5" x14ac:dyDescent="0.25">
      <c r="A2469"/>
      <c r="E2469"/>
    </row>
    <row r="2470" spans="1:5" x14ac:dyDescent="0.25">
      <c r="A2470"/>
      <c r="E2470"/>
    </row>
    <row r="2471" spans="1:5" x14ac:dyDescent="0.25">
      <c r="A2471"/>
      <c r="E2471"/>
    </row>
    <row r="2472" spans="1:5" x14ac:dyDescent="0.25">
      <c r="A2472"/>
      <c r="E2472"/>
    </row>
    <row r="2473" spans="1:5" x14ac:dyDescent="0.25">
      <c r="A2473"/>
      <c r="E2473"/>
    </row>
    <row r="2474" spans="1:5" x14ac:dyDescent="0.25">
      <c r="A2474"/>
      <c r="E2474"/>
    </row>
    <row r="2475" spans="1:5" x14ac:dyDescent="0.25">
      <c r="A2475"/>
      <c r="E2475"/>
    </row>
    <row r="2476" spans="1:5" x14ac:dyDescent="0.25">
      <c r="A2476"/>
      <c r="E2476"/>
    </row>
    <row r="2477" spans="1:5" x14ac:dyDescent="0.25">
      <c r="A2477"/>
      <c r="E2477"/>
    </row>
    <row r="2478" spans="1:5" x14ac:dyDescent="0.25">
      <c r="A2478"/>
      <c r="E2478"/>
    </row>
    <row r="2479" spans="1:5" x14ac:dyDescent="0.25">
      <c r="A2479"/>
      <c r="E2479"/>
    </row>
    <row r="2480" spans="1:5" x14ac:dyDescent="0.25">
      <c r="A2480"/>
      <c r="E2480"/>
    </row>
    <row r="2481" spans="1:5" x14ac:dyDescent="0.25">
      <c r="A2481"/>
      <c r="E2481"/>
    </row>
    <row r="2482" spans="1:5" x14ac:dyDescent="0.25">
      <c r="A2482"/>
      <c r="E2482"/>
    </row>
    <row r="2483" spans="1:5" x14ac:dyDescent="0.25">
      <c r="A2483"/>
      <c r="E2483"/>
    </row>
    <row r="2484" spans="1:5" x14ac:dyDescent="0.25">
      <c r="A2484"/>
      <c r="E2484"/>
    </row>
    <row r="2485" spans="1:5" x14ac:dyDescent="0.25">
      <c r="A2485"/>
      <c r="E2485"/>
    </row>
    <row r="2486" spans="1:5" x14ac:dyDescent="0.25">
      <c r="A2486"/>
      <c r="E2486"/>
    </row>
    <row r="2487" spans="1:5" x14ac:dyDescent="0.25">
      <c r="A2487"/>
      <c r="E2487"/>
    </row>
    <row r="2488" spans="1:5" x14ac:dyDescent="0.25">
      <c r="A2488"/>
      <c r="E2488"/>
    </row>
    <row r="2489" spans="1:5" x14ac:dyDescent="0.25">
      <c r="A2489"/>
      <c r="E2489"/>
    </row>
    <row r="2490" spans="1:5" x14ac:dyDescent="0.25">
      <c r="A2490"/>
      <c r="E2490"/>
    </row>
    <row r="2491" spans="1:5" x14ac:dyDescent="0.25">
      <c r="A2491"/>
      <c r="E2491"/>
    </row>
    <row r="2492" spans="1:5" x14ac:dyDescent="0.25">
      <c r="A2492"/>
      <c r="E2492"/>
    </row>
    <row r="2493" spans="1:5" x14ac:dyDescent="0.25">
      <c r="A2493"/>
      <c r="E2493"/>
    </row>
    <row r="2494" spans="1:5" x14ac:dyDescent="0.25">
      <c r="A2494"/>
      <c r="E2494"/>
    </row>
    <row r="2495" spans="1:5" x14ac:dyDescent="0.25">
      <c r="A2495"/>
      <c r="E2495"/>
    </row>
    <row r="2496" spans="1:5" x14ac:dyDescent="0.25">
      <c r="A2496"/>
      <c r="E2496"/>
    </row>
    <row r="2497" spans="1:5" x14ac:dyDescent="0.25">
      <c r="A2497"/>
      <c r="E2497"/>
    </row>
    <row r="2498" spans="1:5" x14ac:dyDescent="0.25">
      <c r="A2498"/>
      <c r="E2498"/>
    </row>
    <row r="2499" spans="1:5" x14ac:dyDescent="0.25">
      <c r="A2499"/>
      <c r="E2499"/>
    </row>
    <row r="2500" spans="1:5" x14ac:dyDescent="0.25">
      <c r="A2500"/>
      <c r="E2500"/>
    </row>
    <row r="2501" spans="1:5" x14ac:dyDescent="0.25">
      <c r="A2501"/>
      <c r="E2501"/>
    </row>
    <row r="2502" spans="1:5" x14ac:dyDescent="0.25">
      <c r="A2502"/>
      <c r="E2502"/>
    </row>
    <row r="2503" spans="1:5" x14ac:dyDescent="0.25">
      <c r="A2503"/>
      <c r="E2503"/>
    </row>
    <row r="2504" spans="1:5" x14ac:dyDescent="0.25">
      <c r="A2504"/>
      <c r="E2504"/>
    </row>
    <row r="2505" spans="1:5" x14ac:dyDescent="0.25">
      <c r="A2505"/>
      <c r="E2505"/>
    </row>
    <row r="2506" spans="1:5" x14ac:dyDescent="0.25">
      <c r="A2506"/>
      <c r="E2506"/>
    </row>
    <row r="2507" spans="1:5" x14ac:dyDescent="0.25">
      <c r="A2507"/>
      <c r="E2507"/>
    </row>
    <row r="2508" spans="1:5" x14ac:dyDescent="0.25">
      <c r="A2508"/>
      <c r="E2508"/>
    </row>
    <row r="2509" spans="1:5" x14ac:dyDescent="0.25">
      <c r="A2509"/>
      <c r="E2509"/>
    </row>
    <row r="2510" spans="1:5" x14ac:dyDescent="0.25">
      <c r="A2510"/>
      <c r="E2510"/>
    </row>
    <row r="2511" spans="1:5" x14ac:dyDescent="0.25">
      <c r="A2511"/>
      <c r="E2511"/>
    </row>
    <row r="2512" spans="1:5" x14ac:dyDescent="0.25">
      <c r="A2512"/>
      <c r="E2512"/>
    </row>
    <row r="2513" spans="1:5" x14ac:dyDescent="0.25">
      <c r="A2513"/>
      <c r="E2513"/>
    </row>
    <row r="2514" spans="1:5" x14ac:dyDescent="0.25">
      <c r="A2514"/>
      <c r="E2514"/>
    </row>
    <row r="2515" spans="1:5" x14ac:dyDescent="0.25">
      <c r="A2515"/>
      <c r="E2515"/>
    </row>
    <row r="2516" spans="1:5" x14ac:dyDescent="0.25">
      <c r="A2516"/>
      <c r="E2516"/>
    </row>
    <row r="2517" spans="1:5" x14ac:dyDescent="0.25">
      <c r="A2517"/>
      <c r="E2517"/>
    </row>
    <row r="2518" spans="1:5" x14ac:dyDescent="0.25">
      <c r="A2518"/>
      <c r="E2518"/>
    </row>
    <row r="2519" spans="1:5" x14ac:dyDescent="0.25">
      <c r="A2519"/>
      <c r="E2519"/>
    </row>
    <row r="2520" spans="1:5" x14ac:dyDescent="0.25">
      <c r="A2520"/>
      <c r="E2520"/>
    </row>
    <row r="2521" spans="1:5" x14ac:dyDescent="0.25">
      <c r="A2521"/>
      <c r="E2521"/>
    </row>
    <row r="2522" spans="1:5" x14ac:dyDescent="0.25">
      <c r="A2522"/>
      <c r="E2522"/>
    </row>
    <row r="2523" spans="1:5" x14ac:dyDescent="0.25">
      <c r="A2523"/>
      <c r="E2523"/>
    </row>
    <row r="2524" spans="1:5" x14ac:dyDescent="0.25">
      <c r="A2524"/>
      <c r="E2524"/>
    </row>
    <row r="2525" spans="1:5" x14ac:dyDescent="0.25">
      <c r="A2525"/>
      <c r="E2525"/>
    </row>
    <row r="2526" spans="1:5" x14ac:dyDescent="0.25">
      <c r="A2526"/>
      <c r="E2526"/>
    </row>
    <row r="2527" spans="1:5" x14ac:dyDescent="0.25">
      <c r="A2527"/>
      <c r="E2527"/>
    </row>
    <row r="2528" spans="1:5" x14ac:dyDescent="0.25">
      <c r="A2528"/>
      <c r="E2528"/>
    </row>
    <row r="2529" spans="1:5" x14ac:dyDescent="0.25">
      <c r="A2529"/>
      <c r="E2529"/>
    </row>
    <row r="2530" spans="1:5" x14ac:dyDescent="0.25">
      <c r="A2530"/>
      <c r="E2530"/>
    </row>
    <row r="2531" spans="1:5" x14ac:dyDescent="0.25">
      <c r="A2531"/>
      <c r="E2531"/>
    </row>
    <row r="2532" spans="1:5" x14ac:dyDescent="0.25">
      <c r="A2532"/>
      <c r="E2532"/>
    </row>
    <row r="2533" spans="1:5" x14ac:dyDescent="0.25">
      <c r="A2533"/>
      <c r="E2533"/>
    </row>
    <row r="2534" spans="1:5" x14ac:dyDescent="0.25">
      <c r="A2534"/>
      <c r="E2534"/>
    </row>
    <row r="2535" spans="1:5" x14ac:dyDescent="0.25">
      <c r="A2535"/>
      <c r="E2535"/>
    </row>
    <row r="2536" spans="1:5" x14ac:dyDescent="0.25">
      <c r="A2536"/>
      <c r="E2536"/>
    </row>
    <row r="2537" spans="1:5" x14ac:dyDescent="0.25">
      <c r="A2537"/>
      <c r="E2537"/>
    </row>
    <row r="2538" spans="1:5" x14ac:dyDescent="0.25">
      <c r="A2538"/>
      <c r="E2538"/>
    </row>
    <row r="2539" spans="1:5" x14ac:dyDescent="0.25">
      <c r="A2539"/>
      <c r="E2539"/>
    </row>
    <row r="2540" spans="1:5" x14ac:dyDescent="0.25">
      <c r="A2540"/>
      <c r="E2540"/>
    </row>
    <row r="2541" spans="1:5" x14ac:dyDescent="0.25">
      <c r="A2541"/>
      <c r="E2541"/>
    </row>
    <row r="2542" spans="1:5" x14ac:dyDescent="0.25">
      <c r="A2542"/>
      <c r="E2542"/>
    </row>
    <row r="2543" spans="1:5" x14ac:dyDescent="0.25">
      <c r="A2543"/>
      <c r="E2543"/>
    </row>
    <row r="2544" spans="1:5" x14ac:dyDescent="0.25">
      <c r="A2544"/>
      <c r="E2544"/>
    </row>
    <row r="2545" spans="1:5" x14ac:dyDescent="0.25">
      <c r="A2545"/>
      <c r="E2545"/>
    </row>
    <row r="2546" spans="1:5" x14ac:dyDescent="0.25">
      <c r="A2546"/>
      <c r="E2546"/>
    </row>
    <row r="2547" spans="1:5" x14ac:dyDescent="0.25">
      <c r="A2547"/>
      <c r="E2547"/>
    </row>
    <row r="2548" spans="1:5" x14ac:dyDescent="0.25">
      <c r="A2548"/>
      <c r="E2548"/>
    </row>
    <row r="2549" spans="1:5" x14ac:dyDescent="0.25">
      <c r="A2549"/>
      <c r="E2549"/>
    </row>
    <row r="2550" spans="1:5" x14ac:dyDescent="0.25">
      <c r="A2550"/>
      <c r="E2550"/>
    </row>
    <row r="2551" spans="1:5" x14ac:dyDescent="0.25">
      <c r="A2551"/>
      <c r="E2551"/>
    </row>
    <row r="2552" spans="1:5" x14ac:dyDescent="0.25">
      <c r="A2552"/>
      <c r="E2552"/>
    </row>
    <row r="2553" spans="1:5" x14ac:dyDescent="0.25">
      <c r="A2553"/>
      <c r="E2553"/>
    </row>
    <row r="2554" spans="1:5" x14ac:dyDescent="0.25">
      <c r="A2554"/>
      <c r="E2554"/>
    </row>
    <row r="2555" spans="1:5" x14ac:dyDescent="0.25">
      <c r="A2555"/>
      <c r="E2555"/>
    </row>
    <row r="2556" spans="1:5" x14ac:dyDescent="0.25">
      <c r="A2556"/>
      <c r="E2556"/>
    </row>
    <row r="2557" spans="1:5" x14ac:dyDescent="0.25">
      <c r="A2557"/>
      <c r="E2557"/>
    </row>
    <row r="2558" spans="1:5" x14ac:dyDescent="0.25">
      <c r="A2558"/>
      <c r="E2558"/>
    </row>
    <row r="2559" spans="1:5" x14ac:dyDescent="0.25">
      <c r="A2559"/>
      <c r="E2559"/>
    </row>
    <row r="2560" spans="1:5" x14ac:dyDescent="0.25">
      <c r="A2560"/>
      <c r="E2560"/>
    </row>
    <row r="2561" spans="1:5" x14ac:dyDescent="0.25">
      <c r="A2561"/>
      <c r="E2561"/>
    </row>
    <row r="2562" spans="1:5" x14ac:dyDescent="0.25">
      <c r="A2562"/>
      <c r="E2562"/>
    </row>
    <row r="2563" spans="1:5" x14ac:dyDescent="0.25">
      <c r="A2563"/>
      <c r="E2563"/>
    </row>
    <row r="2564" spans="1:5" x14ac:dyDescent="0.25">
      <c r="A2564"/>
      <c r="E2564"/>
    </row>
    <row r="2565" spans="1:5" x14ac:dyDescent="0.25">
      <c r="A2565"/>
      <c r="E2565"/>
    </row>
    <row r="2566" spans="1:5" x14ac:dyDescent="0.25">
      <c r="A2566"/>
      <c r="E2566"/>
    </row>
    <row r="2567" spans="1:5" x14ac:dyDescent="0.25">
      <c r="A2567"/>
      <c r="E2567"/>
    </row>
    <row r="2568" spans="1:5" x14ac:dyDescent="0.25">
      <c r="A2568"/>
      <c r="E2568"/>
    </row>
    <row r="2569" spans="1:5" x14ac:dyDescent="0.25">
      <c r="A2569"/>
      <c r="E2569"/>
    </row>
    <row r="2570" spans="1:5" x14ac:dyDescent="0.25">
      <c r="A2570"/>
      <c r="E2570"/>
    </row>
    <row r="2571" spans="1:5" x14ac:dyDescent="0.25">
      <c r="A2571"/>
      <c r="E2571"/>
    </row>
    <row r="2572" spans="1:5" x14ac:dyDescent="0.25">
      <c r="A2572"/>
      <c r="E2572"/>
    </row>
    <row r="2573" spans="1:5" x14ac:dyDescent="0.25">
      <c r="A2573"/>
      <c r="E2573"/>
    </row>
    <row r="2574" spans="1:5" x14ac:dyDescent="0.25">
      <c r="A2574"/>
      <c r="E2574"/>
    </row>
    <row r="2575" spans="1:5" x14ac:dyDescent="0.25">
      <c r="A2575"/>
      <c r="E2575"/>
    </row>
    <row r="2576" spans="1:5" x14ac:dyDescent="0.25">
      <c r="A2576"/>
      <c r="E2576"/>
    </row>
    <row r="2577" spans="1:5" x14ac:dyDescent="0.25">
      <c r="A2577"/>
      <c r="E2577"/>
    </row>
    <row r="2578" spans="1:5" x14ac:dyDescent="0.25">
      <c r="A2578"/>
      <c r="E2578"/>
    </row>
    <row r="2579" spans="1:5" x14ac:dyDescent="0.25">
      <c r="A2579"/>
      <c r="E2579"/>
    </row>
    <row r="2580" spans="1:5" x14ac:dyDescent="0.25">
      <c r="A2580"/>
      <c r="E2580"/>
    </row>
    <row r="2581" spans="1:5" x14ac:dyDescent="0.25">
      <c r="A2581"/>
      <c r="E2581"/>
    </row>
    <row r="2582" spans="1:5" x14ac:dyDescent="0.25">
      <c r="A2582"/>
      <c r="E2582"/>
    </row>
    <row r="2583" spans="1:5" x14ac:dyDescent="0.25">
      <c r="A2583"/>
      <c r="E2583"/>
    </row>
    <row r="2584" spans="1:5" x14ac:dyDescent="0.25">
      <c r="A2584"/>
      <c r="E2584"/>
    </row>
    <row r="2585" spans="1:5" x14ac:dyDescent="0.25">
      <c r="A2585"/>
      <c r="E2585"/>
    </row>
    <row r="2586" spans="1:5" x14ac:dyDescent="0.25">
      <c r="A2586"/>
      <c r="E2586"/>
    </row>
    <row r="2587" spans="1:5" x14ac:dyDescent="0.25">
      <c r="A2587"/>
      <c r="E2587"/>
    </row>
    <row r="2588" spans="1:5" x14ac:dyDescent="0.25">
      <c r="A2588"/>
      <c r="E2588"/>
    </row>
    <row r="2589" spans="1:5" x14ac:dyDescent="0.25">
      <c r="A2589"/>
      <c r="E2589"/>
    </row>
    <row r="2590" spans="1:5" x14ac:dyDescent="0.25">
      <c r="A2590"/>
      <c r="E2590"/>
    </row>
    <row r="2591" spans="1:5" x14ac:dyDescent="0.25">
      <c r="A2591"/>
      <c r="E2591"/>
    </row>
    <row r="2592" spans="1:5" x14ac:dyDescent="0.25">
      <c r="A2592"/>
      <c r="E2592"/>
    </row>
    <row r="2593" spans="1:5" x14ac:dyDescent="0.25">
      <c r="A2593"/>
      <c r="E2593"/>
    </row>
    <row r="2594" spans="1:5" x14ac:dyDescent="0.25">
      <c r="A2594"/>
      <c r="E2594"/>
    </row>
    <row r="2595" spans="1:5" x14ac:dyDescent="0.25">
      <c r="A2595"/>
      <c r="E2595"/>
    </row>
    <row r="2596" spans="1:5" x14ac:dyDescent="0.25">
      <c r="A2596"/>
      <c r="E2596"/>
    </row>
    <row r="2597" spans="1:5" x14ac:dyDescent="0.25">
      <c r="A2597"/>
      <c r="E2597"/>
    </row>
    <row r="2598" spans="1:5" x14ac:dyDescent="0.25">
      <c r="A2598"/>
      <c r="E2598"/>
    </row>
    <row r="2599" spans="1:5" x14ac:dyDescent="0.25">
      <c r="A2599"/>
      <c r="E2599"/>
    </row>
    <row r="2600" spans="1:5" x14ac:dyDescent="0.25">
      <c r="A2600"/>
      <c r="E2600"/>
    </row>
    <row r="2601" spans="1:5" x14ac:dyDescent="0.25">
      <c r="A2601"/>
      <c r="E2601"/>
    </row>
    <row r="2602" spans="1:5" x14ac:dyDescent="0.25">
      <c r="A2602"/>
      <c r="E2602"/>
    </row>
    <row r="2603" spans="1:5" x14ac:dyDescent="0.25">
      <c r="A2603"/>
      <c r="E2603"/>
    </row>
    <row r="2604" spans="1:5" x14ac:dyDescent="0.25">
      <c r="A2604"/>
      <c r="E2604"/>
    </row>
    <row r="2605" spans="1:5" x14ac:dyDescent="0.25">
      <c r="A2605"/>
      <c r="E2605"/>
    </row>
    <row r="2606" spans="1:5" x14ac:dyDescent="0.25">
      <c r="A2606"/>
      <c r="E2606"/>
    </row>
    <row r="2607" spans="1:5" x14ac:dyDescent="0.25">
      <c r="A2607"/>
      <c r="E2607"/>
    </row>
    <row r="2608" spans="1:5" x14ac:dyDescent="0.25">
      <c r="A2608"/>
      <c r="E2608"/>
    </row>
    <row r="2609" spans="1:5" x14ac:dyDescent="0.25">
      <c r="A2609"/>
      <c r="E2609"/>
    </row>
    <row r="2610" spans="1:5" x14ac:dyDescent="0.25">
      <c r="A2610"/>
      <c r="E2610"/>
    </row>
    <row r="2611" spans="1:5" x14ac:dyDescent="0.25">
      <c r="A2611"/>
      <c r="E2611"/>
    </row>
    <row r="2612" spans="1:5" x14ac:dyDescent="0.25">
      <c r="A2612"/>
      <c r="E2612"/>
    </row>
    <row r="2613" spans="1:5" x14ac:dyDescent="0.25">
      <c r="A2613"/>
      <c r="E2613"/>
    </row>
    <row r="2614" spans="1:5" x14ac:dyDescent="0.25">
      <c r="A2614"/>
      <c r="E2614"/>
    </row>
    <row r="2615" spans="1:5" x14ac:dyDescent="0.25">
      <c r="A2615"/>
      <c r="E2615"/>
    </row>
    <row r="2616" spans="1:5" x14ac:dyDescent="0.25">
      <c r="A2616"/>
      <c r="E2616"/>
    </row>
    <row r="2617" spans="1:5" x14ac:dyDescent="0.25">
      <c r="A2617"/>
      <c r="E2617"/>
    </row>
    <row r="2618" spans="1:5" x14ac:dyDescent="0.25">
      <c r="A2618"/>
      <c r="E2618"/>
    </row>
    <row r="2619" spans="1:5" x14ac:dyDescent="0.25">
      <c r="A2619"/>
      <c r="E2619"/>
    </row>
    <row r="2620" spans="1:5" x14ac:dyDescent="0.25">
      <c r="A2620"/>
      <c r="E2620"/>
    </row>
    <row r="2621" spans="1:5" x14ac:dyDescent="0.25">
      <c r="A2621"/>
      <c r="E2621"/>
    </row>
    <row r="2622" spans="1:5" x14ac:dyDescent="0.25">
      <c r="A2622"/>
      <c r="E2622"/>
    </row>
    <row r="2623" spans="1:5" x14ac:dyDescent="0.25">
      <c r="A2623"/>
      <c r="E2623"/>
    </row>
    <row r="2624" spans="1:5" x14ac:dyDescent="0.25">
      <c r="A2624"/>
      <c r="E2624"/>
    </row>
    <row r="2625" spans="1:5" x14ac:dyDescent="0.25">
      <c r="A2625"/>
      <c r="E2625"/>
    </row>
    <row r="2626" spans="1:5" x14ac:dyDescent="0.25">
      <c r="A2626"/>
      <c r="E2626"/>
    </row>
    <row r="2627" spans="1:5" x14ac:dyDescent="0.25">
      <c r="A2627"/>
      <c r="E2627"/>
    </row>
    <row r="2628" spans="1:5" x14ac:dyDescent="0.25">
      <c r="A2628"/>
      <c r="E2628"/>
    </row>
    <row r="2629" spans="1:5" x14ac:dyDescent="0.25">
      <c r="A2629"/>
      <c r="E2629"/>
    </row>
    <row r="2630" spans="1:5" x14ac:dyDescent="0.25">
      <c r="A2630"/>
      <c r="E2630"/>
    </row>
    <row r="2631" spans="1:5" x14ac:dyDescent="0.25">
      <c r="A2631"/>
      <c r="E2631"/>
    </row>
    <row r="2632" spans="1:5" x14ac:dyDescent="0.25">
      <c r="A2632"/>
      <c r="E2632"/>
    </row>
    <row r="2633" spans="1:5" x14ac:dyDescent="0.25">
      <c r="A2633"/>
      <c r="E2633"/>
    </row>
    <row r="2634" spans="1:5" x14ac:dyDescent="0.25">
      <c r="A2634"/>
      <c r="E2634"/>
    </row>
    <row r="2635" spans="1:5" x14ac:dyDescent="0.25">
      <c r="A2635"/>
      <c r="E2635"/>
    </row>
    <row r="2636" spans="1:5" x14ac:dyDescent="0.25">
      <c r="A2636"/>
      <c r="E2636"/>
    </row>
    <row r="2637" spans="1:5" x14ac:dyDescent="0.25">
      <c r="A2637"/>
      <c r="E2637"/>
    </row>
    <row r="2638" spans="1:5" x14ac:dyDescent="0.25">
      <c r="A2638"/>
      <c r="E2638"/>
    </row>
    <row r="2639" spans="1:5" x14ac:dyDescent="0.25">
      <c r="A2639"/>
      <c r="E2639"/>
    </row>
    <row r="2640" spans="1:5" x14ac:dyDescent="0.25">
      <c r="A2640"/>
      <c r="E2640"/>
    </row>
    <row r="2641" spans="1:5" x14ac:dyDescent="0.25">
      <c r="A2641"/>
      <c r="E2641"/>
    </row>
    <row r="2642" spans="1:5" x14ac:dyDescent="0.25">
      <c r="A2642"/>
      <c r="E2642"/>
    </row>
    <row r="2643" spans="1:5" x14ac:dyDescent="0.25">
      <c r="A2643"/>
      <c r="E2643"/>
    </row>
    <row r="2644" spans="1:5" x14ac:dyDescent="0.25">
      <c r="A2644"/>
      <c r="E2644"/>
    </row>
    <row r="2645" spans="1:5" x14ac:dyDescent="0.25">
      <c r="A2645"/>
      <c r="E2645"/>
    </row>
    <row r="2646" spans="1:5" x14ac:dyDescent="0.25">
      <c r="A2646"/>
      <c r="E2646"/>
    </row>
    <row r="2647" spans="1:5" x14ac:dyDescent="0.25">
      <c r="A2647"/>
      <c r="E2647"/>
    </row>
    <row r="2648" spans="1:5" x14ac:dyDescent="0.25">
      <c r="A2648"/>
      <c r="E2648"/>
    </row>
    <row r="2649" spans="1:5" x14ac:dyDescent="0.25">
      <c r="A2649"/>
      <c r="E2649"/>
    </row>
    <row r="2650" spans="1:5" x14ac:dyDescent="0.25">
      <c r="A2650"/>
      <c r="E2650"/>
    </row>
    <row r="2651" spans="1:5" x14ac:dyDescent="0.25">
      <c r="A2651"/>
      <c r="E2651"/>
    </row>
    <row r="2652" spans="1:5" x14ac:dyDescent="0.25">
      <c r="A2652"/>
      <c r="E2652"/>
    </row>
    <row r="2653" spans="1:5" x14ac:dyDescent="0.25">
      <c r="A2653"/>
      <c r="E2653"/>
    </row>
    <row r="2654" spans="1:5" x14ac:dyDescent="0.25">
      <c r="A2654"/>
      <c r="E2654"/>
    </row>
    <row r="2655" spans="1:5" x14ac:dyDescent="0.25">
      <c r="A2655"/>
      <c r="E2655"/>
    </row>
    <row r="2656" spans="1:5" x14ac:dyDescent="0.25">
      <c r="A2656"/>
      <c r="E2656"/>
    </row>
    <row r="2657" spans="1:5" x14ac:dyDescent="0.25">
      <c r="A2657"/>
      <c r="E2657"/>
    </row>
    <row r="2658" spans="1:5" x14ac:dyDescent="0.25">
      <c r="A2658"/>
      <c r="E2658"/>
    </row>
    <row r="2659" spans="1:5" x14ac:dyDescent="0.25">
      <c r="A2659"/>
      <c r="E2659"/>
    </row>
    <row r="2660" spans="1:5" x14ac:dyDescent="0.25">
      <c r="A2660"/>
      <c r="E2660"/>
    </row>
    <row r="2661" spans="1:5" x14ac:dyDescent="0.25">
      <c r="A2661"/>
      <c r="E2661"/>
    </row>
    <row r="2662" spans="1:5" x14ac:dyDescent="0.25">
      <c r="A2662"/>
      <c r="E2662"/>
    </row>
    <row r="2663" spans="1:5" x14ac:dyDescent="0.25">
      <c r="A2663"/>
      <c r="E2663"/>
    </row>
    <row r="2664" spans="1:5" x14ac:dyDescent="0.25">
      <c r="A2664"/>
      <c r="E2664"/>
    </row>
    <row r="2665" spans="1:5" x14ac:dyDescent="0.25">
      <c r="A2665"/>
      <c r="E2665"/>
    </row>
    <row r="2666" spans="1:5" x14ac:dyDescent="0.25">
      <c r="A2666"/>
      <c r="E2666"/>
    </row>
    <row r="2667" spans="1:5" x14ac:dyDescent="0.25">
      <c r="A2667"/>
      <c r="E2667"/>
    </row>
    <row r="2668" spans="1:5" x14ac:dyDescent="0.25">
      <c r="A2668"/>
      <c r="E2668"/>
    </row>
    <row r="2669" spans="1:5" x14ac:dyDescent="0.25">
      <c r="A2669"/>
      <c r="E2669"/>
    </row>
    <row r="2670" spans="1:5" x14ac:dyDescent="0.25">
      <c r="A2670"/>
      <c r="E2670"/>
    </row>
    <row r="2671" spans="1:5" x14ac:dyDescent="0.25">
      <c r="A2671"/>
      <c r="E2671"/>
    </row>
    <row r="2672" spans="1:5" x14ac:dyDescent="0.25">
      <c r="A2672"/>
      <c r="E2672"/>
    </row>
    <row r="2673" spans="1:5" x14ac:dyDescent="0.25">
      <c r="A2673"/>
      <c r="E2673"/>
    </row>
    <row r="2674" spans="1:5" x14ac:dyDescent="0.25">
      <c r="A2674"/>
      <c r="E2674"/>
    </row>
    <row r="2675" spans="1:5" x14ac:dyDescent="0.25">
      <c r="A2675"/>
      <c r="E2675"/>
    </row>
    <row r="2676" spans="1:5" x14ac:dyDescent="0.25">
      <c r="A2676"/>
      <c r="E2676"/>
    </row>
    <row r="2677" spans="1:5" x14ac:dyDescent="0.25">
      <c r="A2677"/>
      <c r="E2677"/>
    </row>
    <row r="2678" spans="1:5" x14ac:dyDescent="0.25">
      <c r="A2678"/>
      <c r="E2678"/>
    </row>
    <row r="2679" spans="1:5" x14ac:dyDescent="0.25">
      <c r="A2679"/>
      <c r="E2679"/>
    </row>
    <row r="2680" spans="1:5" x14ac:dyDescent="0.25">
      <c r="A2680"/>
      <c r="E2680"/>
    </row>
    <row r="2681" spans="1:5" x14ac:dyDescent="0.25">
      <c r="A2681"/>
      <c r="E2681"/>
    </row>
    <row r="2682" spans="1:5" x14ac:dyDescent="0.25">
      <c r="A2682"/>
      <c r="E2682"/>
    </row>
    <row r="2683" spans="1:5" x14ac:dyDescent="0.25">
      <c r="A2683"/>
      <c r="E2683"/>
    </row>
    <row r="2684" spans="1:5" x14ac:dyDescent="0.25">
      <c r="A2684"/>
      <c r="E2684"/>
    </row>
    <row r="2685" spans="1:5" x14ac:dyDescent="0.25">
      <c r="A2685"/>
      <c r="E2685"/>
    </row>
    <row r="2686" spans="1:5" x14ac:dyDescent="0.25">
      <c r="A2686"/>
      <c r="E2686"/>
    </row>
    <row r="2687" spans="1:5" x14ac:dyDescent="0.25">
      <c r="A2687"/>
      <c r="E2687"/>
    </row>
    <row r="2688" spans="1:5" x14ac:dyDescent="0.25">
      <c r="A2688"/>
      <c r="E2688"/>
    </row>
    <row r="2689" spans="1:5" x14ac:dyDescent="0.25">
      <c r="A2689"/>
      <c r="E2689"/>
    </row>
    <row r="2690" spans="1:5" x14ac:dyDescent="0.25">
      <c r="A2690"/>
      <c r="E2690"/>
    </row>
    <row r="2691" spans="1:5" x14ac:dyDescent="0.25">
      <c r="A2691"/>
      <c r="E2691"/>
    </row>
    <row r="2692" spans="1:5" x14ac:dyDescent="0.25">
      <c r="A2692"/>
      <c r="E2692"/>
    </row>
    <row r="2693" spans="1:5" x14ac:dyDescent="0.25">
      <c r="A2693"/>
      <c r="E2693"/>
    </row>
    <row r="2694" spans="1:5" x14ac:dyDescent="0.25">
      <c r="A2694"/>
      <c r="E2694"/>
    </row>
    <row r="2695" spans="1:5" x14ac:dyDescent="0.25">
      <c r="A2695"/>
      <c r="E2695"/>
    </row>
    <row r="2696" spans="1:5" x14ac:dyDescent="0.25">
      <c r="A2696"/>
      <c r="E2696"/>
    </row>
    <row r="2697" spans="1:5" x14ac:dyDescent="0.25">
      <c r="A2697"/>
      <c r="E2697"/>
    </row>
    <row r="2698" spans="1:5" x14ac:dyDescent="0.25">
      <c r="A2698"/>
      <c r="E2698"/>
    </row>
    <row r="2699" spans="1:5" x14ac:dyDescent="0.25">
      <c r="A2699"/>
      <c r="E2699"/>
    </row>
    <row r="2700" spans="1:5" x14ac:dyDescent="0.25">
      <c r="A2700"/>
      <c r="E2700"/>
    </row>
    <row r="2701" spans="1:5" x14ac:dyDescent="0.25">
      <c r="A2701"/>
      <c r="E2701"/>
    </row>
    <row r="2702" spans="1:5" x14ac:dyDescent="0.25">
      <c r="A2702"/>
      <c r="E2702"/>
    </row>
    <row r="2703" spans="1:5" x14ac:dyDescent="0.25">
      <c r="A2703"/>
      <c r="E2703"/>
    </row>
    <row r="2704" spans="1:5" x14ac:dyDescent="0.25">
      <c r="A2704"/>
      <c r="E2704"/>
    </row>
    <row r="2705" spans="1:5" x14ac:dyDescent="0.25">
      <c r="A2705"/>
      <c r="E2705"/>
    </row>
    <row r="2706" spans="1:5" x14ac:dyDescent="0.25">
      <c r="A2706"/>
      <c r="E2706"/>
    </row>
    <row r="2707" spans="1:5" x14ac:dyDescent="0.25">
      <c r="A2707"/>
      <c r="E2707"/>
    </row>
    <row r="2708" spans="1:5" x14ac:dyDescent="0.25">
      <c r="A2708"/>
      <c r="E2708"/>
    </row>
    <row r="2709" spans="1:5" x14ac:dyDescent="0.25">
      <c r="A2709"/>
      <c r="E2709"/>
    </row>
    <row r="2710" spans="1:5" x14ac:dyDescent="0.25">
      <c r="A2710"/>
      <c r="E2710"/>
    </row>
    <row r="2711" spans="1:5" x14ac:dyDescent="0.25">
      <c r="A2711"/>
      <c r="E2711"/>
    </row>
    <row r="2712" spans="1:5" x14ac:dyDescent="0.25">
      <c r="A2712"/>
      <c r="E2712"/>
    </row>
    <row r="2713" spans="1:5" x14ac:dyDescent="0.25">
      <c r="A2713"/>
      <c r="E2713"/>
    </row>
    <row r="2714" spans="1:5" x14ac:dyDescent="0.25">
      <c r="A2714"/>
      <c r="E2714"/>
    </row>
    <row r="2715" spans="1:5" x14ac:dyDescent="0.25">
      <c r="A2715"/>
      <c r="E2715"/>
    </row>
    <row r="2716" spans="1:5" x14ac:dyDescent="0.25">
      <c r="A2716"/>
      <c r="E2716"/>
    </row>
    <row r="2717" spans="1:5" x14ac:dyDescent="0.25">
      <c r="A2717"/>
      <c r="E2717"/>
    </row>
    <row r="2718" spans="1:5" x14ac:dyDescent="0.25">
      <c r="A2718"/>
      <c r="E2718"/>
    </row>
    <row r="2719" spans="1:5" x14ac:dyDescent="0.25">
      <c r="A2719"/>
      <c r="E2719"/>
    </row>
    <row r="2720" spans="1:5" x14ac:dyDescent="0.25">
      <c r="A2720"/>
      <c r="E2720"/>
    </row>
    <row r="2721" spans="1:5" x14ac:dyDescent="0.25">
      <c r="A2721"/>
      <c r="E2721"/>
    </row>
    <row r="2722" spans="1:5" x14ac:dyDescent="0.25">
      <c r="A2722"/>
      <c r="E2722"/>
    </row>
    <row r="2723" spans="1:5" x14ac:dyDescent="0.25">
      <c r="A2723"/>
      <c r="E2723"/>
    </row>
    <row r="2724" spans="1:5" x14ac:dyDescent="0.25">
      <c r="A2724"/>
      <c r="E2724"/>
    </row>
    <row r="2725" spans="1:5" x14ac:dyDescent="0.25">
      <c r="A2725"/>
      <c r="E2725"/>
    </row>
    <row r="2726" spans="1:5" x14ac:dyDescent="0.25">
      <c r="A2726"/>
      <c r="E2726"/>
    </row>
    <row r="2727" spans="1:5" x14ac:dyDescent="0.25">
      <c r="A2727"/>
      <c r="E2727"/>
    </row>
    <row r="2728" spans="1:5" x14ac:dyDescent="0.25">
      <c r="A2728"/>
      <c r="E2728"/>
    </row>
    <row r="2729" spans="1:5" x14ac:dyDescent="0.25">
      <c r="A2729"/>
      <c r="E2729"/>
    </row>
    <row r="2730" spans="1:5" x14ac:dyDescent="0.25">
      <c r="A2730"/>
      <c r="E2730"/>
    </row>
    <row r="2731" spans="1:5" x14ac:dyDescent="0.25">
      <c r="A2731"/>
      <c r="E2731"/>
    </row>
    <row r="2732" spans="1:5" x14ac:dyDescent="0.25">
      <c r="A2732"/>
      <c r="E2732"/>
    </row>
    <row r="2733" spans="1:5" x14ac:dyDescent="0.25">
      <c r="A2733"/>
      <c r="E2733"/>
    </row>
    <row r="2734" spans="1:5" x14ac:dyDescent="0.25">
      <c r="A2734"/>
      <c r="E2734"/>
    </row>
    <row r="2735" spans="1:5" x14ac:dyDescent="0.25">
      <c r="A2735"/>
      <c r="E2735"/>
    </row>
    <row r="2736" spans="1:5" x14ac:dyDescent="0.25">
      <c r="A2736"/>
      <c r="E2736"/>
    </row>
    <row r="2737" spans="1:5" x14ac:dyDescent="0.25">
      <c r="A2737"/>
      <c r="E2737"/>
    </row>
    <row r="2738" spans="1:5" x14ac:dyDescent="0.25">
      <c r="A2738"/>
      <c r="E2738"/>
    </row>
    <row r="2739" spans="1:5" x14ac:dyDescent="0.25">
      <c r="A2739"/>
      <c r="E2739"/>
    </row>
    <row r="2740" spans="1:5" x14ac:dyDescent="0.25">
      <c r="A2740"/>
      <c r="E2740"/>
    </row>
    <row r="2741" spans="1:5" x14ac:dyDescent="0.25">
      <c r="A2741"/>
      <c r="E2741"/>
    </row>
    <row r="2742" spans="1:5" x14ac:dyDescent="0.25">
      <c r="A2742"/>
      <c r="E2742"/>
    </row>
    <row r="2743" spans="1:5" x14ac:dyDescent="0.25">
      <c r="A2743"/>
      <c r="E2743"/>
    </row>
    <row r="2744" spans="1:5" x14ac:dyDescent="0.25">
      <c r="A2744"/>
      <c r="E2744"/>
    </row>
    <row r="2745" spans="1:5" x14ac:dyDescent="0.25">
      <c r="A2745"/>
      <c r="E2745"/>
    </row>
    <row r="2746" spans="1:5" x14ac:dyDescent="0.25">
      <c r="A2746"/>
      <c r="E2746"/>
    </row>
    <row r="2747" spans="1:5" x14ac:dyDescent="0.25">
      <c r="A2747"/>
      <c r="E2747"/>
    </row>
    <row r="2748" spans="1:5" x14ac:dyDescent="0.25">
      <c r="A2748"/>
      <c r="E2748"/>
    </row>
    <row r="2749" spans="1:5" x14ac:dyDescent="0.25">
      <c r="A2749"/>
      <c r="E2749"/>
    </row>
    <row r="2750" spans="1:5" x14ac:dyDescent="0.25">
      <c r="A2750"/>
      <c r="E2750"/>
    </row>
    <row r="2751" spans="1:5" x14ac:dyDescent="0.25">
      <c r="A2751"/>
      <c r="E2751"/>
    </row>
    <row r="2752" spans="1:5" x14ac:dyDescent="0.25">
      <c r="A2752"/>
      <c r="E2752"/>
    </row>
    <row r="2753" spans="1:5" x14ac:dyDescent="0.25">
      <c r="A2753"/>
      <c r="E2753"/>
    </row>
    <row r="2754" spans="1:5" x14ac:dyDescent="0.25">
      <c r="A2754"/>
      <c r="E2754"/>
    </row>
    <row r="2755" spans="1:5" x14ac:dyDescent="0.25">
      <c r="A2755"/>
      <c r="E2755"/>
    </row>
    <row r="2756" spans="1:5" x14ac:dyDescent="0.25">
      <c r="A2756"/>
      <c r="E2756"/>
    </row>
    <row r="2757" spans="1:5" x14ac:dyDescent="0.25">
      <c r="A2757"/>
      <c r="E2757"/>
    </row>
    <row r="2758" spans="1:5" x14ac:dyDescent="0.25">
      <c r="A2758"/>
      <c r="E2758"/>
    </row>
    <row r="2759" spans="1:5" x14ac:dyDescent="0.25">
      <c r="A2759"/>
      <c r="E2759"/>
    </row>
    <row r="2760" spans="1:5" x14ac:dyDescent="0.25">
      <c r="A2760"/>
      <c r="E2760"/>
    </row>
    <row r="2761" spans="1:5" x14ac:dyDescent="0.25">
      <c r="A2761"/>
      <c r="E2761"/>
    </row>
    <row r="2762" spans="1:5" x14ac:dyDescent="0.25">
      <c r="A2762"/>
      <c r="E2762"/>
    </row>
    <row r="2763" spans="1:5" x14ac:dyDescent="0.25">
      <c r="A2763"/>
      <c r="E2763"/>
    </row>
    <row r="2764" spans="1:5" x14ac:dyDescent="0.25">
      <c r="A2764"/>
      <c r="E2764"/>
    </row>
    <row r="2765" spans="1:5" x14ac:dyDescent="0.25">
      <c r="A2765"/>
      <c r="E2765"/>
    </row>
    <row r="2766" spans="1:5" x14ac:dyDescent="0.25">
      <c r="A2766"/>
      <c r="E2766"/>
    </row>
    <row r="2767" spans="1:5" x14ac:dyDescent="0.25">
      <c r="A2767"/>
      <c r="E2767"/>
    </row>
    <row r="2768" spans="1:5" x14ac:dyDescent="0.25">
      <c r="A2768"/>
      <c r="E2768"/>
    </row>
    <row r="2769" spans="1:5" x14ac:dyDescent="0.25">
      <c r="A2769"/>
      <c r="E2769"/>
    </row>
    <row r="2770" spans="1:5" x14ac:dyDescent="0.25">
      <c r="A2770"/>
      <c r="E2770"/>
    </row>
    <row r="2771" spans="1:5" x14ac:dyDescent="0.25">
      <c r="A2771"/>
      <c r="E2771"/>
    </row>
    <row r="2772" spans="1:5" x14ac:dyDescent="0.25">
      <c r="A2772"/>
      <c r="E2772"/>
    </row>
    <row r="2773" spans="1:5" x14ac:dyDescent="0.25">
      <c r="A2773"/>
      <c r="E2773"/>
    </row>
    <row r="2774" spans="1:5" x14ac:dyDescent="0.25">
      <c r="A2774"/>
      <c r="E2774"/>
    </row>
    <row r="2775" spans="1:5" x14ac:dyDescent="0.25">
      <c r="A2775"/>
      <c r="E2775"/>
    </row>
    <row r="2776" spans="1:5" x14ac:dyDescent="0.25">
      <c r="A2776"/>
      <c r="E2776"/>
    </row>
    <row r="2777" spans="1:5" x14ac:dyDescent="0.25">
      <c r="A2777"/>
      <c r="E2777"/>
    </row>
    <row r="2778" spans="1:5" x14ac:dyDescent="0.25">
      <c r="A2778"/>
      <c r="E2778"/>
    </row>
    <row r="2779" spans="1:5" x14ac:dyDescent="0.25">
      <c r="A2779"/>
      <c r="E2779"/>
    </row>
    <row r="2780" spans="1:5" x14ac:dyDescent="0.25">
      <c r="A2780"/>
      <c r="E2780"/>
    </row>
    <row r="2781" spans="1:5" x14ac:dyDescent="0.25">
      <c r="A2781"/>
      <c r="E2781"/>
    </row>
    <row r="2782" spans="1:5" x14ac:dyDescent="0.25">
      <c r="A2782"/>
      <c r="E2782"/>
    </row>
    <row r="2783" spans="1:5" x14ac:dyDescent="0.25">
      <c r="A2783"/>
      <c r="E2783"/>
    </row>
    <row r="2784" spans="1:5" x14ac:dyDescent="0.25">
      <c r="A2784"/>
      <c r="E2784"/>
    </row>
    <row r="2785" spans="1:5" x14ac:dyDescent="0.25">
      <c r="A2785"/>
      <c r="E2785"/>
    </row>
    <row r="2786" spans="1:5" x14ac:dyDescent="0.25">
      <c r="A2786"/>
      <c r="E2786"/>
    </row>
    <row r="2787" spans="1:5" x14ac:dyDescent="0.25">
      <c r="A2787"/>
      <c r="E2787"/>
    </row>
    <row r="2788" spans="1:5" x14ac:dyDescent="0.25">
      <c r="A2788"/>
      <c r="E2788"/>
    </row>
    <row r="2789" spans="1:5" x14ac:dyDescent="0.25">
      <c r="A2789"/>
      <c r="E2789"/>
    </row>
    <row r="2790" spans="1:5" x14ac:dyDescent="0.25">
      <c r="A2790"/>
      <c r="E2790"/>
    </row>
    <row r="2791" spans="1:5" x14ac:dyDescent="0.25">
      <c r="A2791"/>
      <c r="E2791"/>
    </row>
    <row r="2792" spans="1:5" x14ac:dyDescent="0.25">
      <c r="A2792"/>
      <c r="E2792"/>
    </row>
    <row r="2793" spans="1:5" x14ac:dyDescent="0.25">
      <c r="A2793"/>
      <c r="E2793"/>
    </row>
    <row r="2794" spans="1:5" x14ac:dyDescent="0.25">
      <c r="A2794"/>
      <c r="E2794"/>
    </row>
    <row r="2795" spans="1:5" x14ac:dyDescent="0.25">
      <c r="A2795"/>
      <c r="E2795"/>
    </row>
    <row r="2796" spans="1:5" x14ac:dyDescent="0.25">
      <c r="A2796"/>
      <c r="E2796"/>
    </row>
    <row r="2797" spans="1:5" x14ac:dyDescent="0.25">
      <c r="A2797"/>
      <c r="E2797"/>
    </row>
    <row r="2798" spans="1:5" x14ac:dyDescent="0.25">
      <c r="A2798"/>
      <c r="E2798"/>
    </row>
    <row r="2799" spans="1:5" x14ac:dyDescent="0.25">
      <c r="A2799"/>
      <c r="E2799"/>
    </row>
    <row r="2800" spans="1:5" x14ac:dyDescent="0.25">
      <c r="A2800"/>
      <c r="E2800"/>
    </row>
    <row r="2801" spans="1:5" x14ac:dyDescent="0.25">
      <c r="A2801"/>
      <c r="E2801"/>
    </row>
    <row r="2802" spans="1:5" x14ac:dyDescent="0.25">
      <c r="A2802"/>
      <c r="E2802"/>
    </row>
    <row r="2803" spans="1:5" x14ac:dyDescent="0.25">
      <c r="A2803"/>
      <c r="E2803"/>
    </row>
    <row r="2804" spans="1:5" x14ac:dyDescent="0.25">
      <c r="A2804"/>
      <c r="E2804"/>
    </row>
    <row r="2805" spans="1:5" x14ac:dyDescent="0.25">
      <c r="A2805"/>
      <c r="E2805"/>
    </row>
    <row r="2806" spans="1:5" x14ac:dyDescent="0.25">
      <c r="A2806"/>
      <c r="E2806"/>
    </row>
    <row r="2807" spans="1:5" x14ac:dyDescent="0.25">
      <c r="A2807"/>
      <c r="E2807"/>
    </row>
    <row r="2808" spans="1:5" x14ac:dyDescent="0.25">
      <c r="A2808"/>
      <c r="E2808"/>
    </row>
    <row r="2809" spans="1:5" x14ac:dyDescent="0.25">
      <c r="A2809"/>
      <c r="E2809"/>
    </row>
    <row r="2810" spans="1:5" x14ac:dyDescent="0.25">
      <c r="A2810"/>
      <c r="E2810"/>
    </row>
    <row r="2811" spans="1:5" x14ac:dyDescent="0.25">
      <c r="A2811"/>
      <c r="E2811"/>
    </row>
    <row r="2812" spans="1:5" x14ac:dyDescent="0.25">
      <c r="A2812"/>
      <c r="E2812"/>
    </row>
    <row r="2813" spans="1:5" x14ac:dyDescent="0.25">
      <c r="A2813"/>
      <c r="E2813"/>
    </row>
    <row r="2814" spans="1:5" x14ac:dyDescent="0.25">
      <c r="A2814"/>
      <c r="E2814"/>
    </row>
    <row r="2815" spans="1:5" x14ac:dyDescent="0.25">
      <c r="A2815"/>
      <c r="E2815"/>
    </row>
    <row r="2816" spans="1:5" x14ac:dyDescent="0.25">
      <c r="A2816"/>
      <c r="E2816"/>
    </row>
    <row r="2817" spans="1:5" x14ac:dyDescent="0.25">
      <c r="A2817"/>
      <c r="E2817"/>
    </row>
    <row r="2818" spans="1:5" x14ac:dyDescent="0.25">
      <c r="A2818"/>
      <c r="E2818"/>
    </row>
    <row r="2819" spans="1:5" x14ac:dyDescent="0.25">
      <c r="A2819"/>
      <c r="E2819"/>
    </row>
    <row r="2820" spans="1:5" x14ac:dyDescent="0.25">
      <c r="A2820"/>
      <c r="E2820"/>
    </row>
    <row r="2821" spans="1:5" x14ac:dyDescent="0.25">
      <c r="A2821"/>
      <c r="E2821"/>
    </row>
    <row r="2822" spans="1:5" x14ac:dyDescent="0.25">
      <c r="A2822"/>
      <c r="E2822"/>
    </row>
    <row r="2823" spans="1:5" x14ac:dyDescent="0.25">
      <c r="A2823"/>
      <c r="E2823"/>
    </row>
    <row r="2824" spans="1:5" x14ac:dyDescent="0.25">
      <c r="A2824"/>
      <c r="E2824"/>
    </row>
    <row r="2825" spans="1:5" x14ac:dyDescent="0.25">
      <c r="A2825"/>
      <c r="E2825"/>
    </row>
    <row r="2826" spans="1:5" x14ac:dyDescent="0.25">
      <c r="A2826"/>
      <c r="E2826"/>
    </row>
    <row r="2827" spans="1:5" x14ac:dyDescent="0.25">
      <c r="A2827"/>
      <c r="E2827"/>
    </row>
    <row r="2828" spans="1:5" x14ac:dyDescent="0.25">
      <c r="A2828"/>
      <c r="E2828"/>
    </row>
    <row r="2829" spans="1:5" x14ac:dyDescent="0.25">
      <c r="A2829"/>
      <c r="E2829"/>
    </row>
    <row r="2830" spans="1:5" x14ac:dyDescent="0.25">
      <c r="A2830"/>
      <c r="E2830"/>
    </row>
    <row r="2831" spans="1:5" x14ac:dyDescent="0.25">
      <c r="A2831"/>
      <c r="E2831"/>
    </row>
    <row r="2832" spans="1:5" x14ac:dyDescent="0.25">
      <c r="A2832"/>
      <c r="E2832"/>
    </row>
    <row r="2833" spans="1:5" x14ac:dyDescent="0.25">
      <c r="A2833"/>
      <c r="E2833"/>
    </row>
    <row r="2834" spans="1:5" x14ac:dyDescent="0.25">
      <c r="A2834"/>
      <c r="E2834"/>
    </row>
    <row r="2835" spans="1:5" x14ac:dyDescent="0.25">
      <c r="A2835"/>
      <c r="E2835"/>
    </row>
    <row r="2836" spans="1:5" x14ac:dyDescent="0.25">
      <c r="A2836"/>
      <c r="E2836"/>
    </row>
    <row r="2837" spans="1:5" x14ac:dyDescent="0.25">
      <c r="A2837"/>
      <c r="E2837"/>
    </row>
    <row r="2838" spans="1:5" x14ac:dyDescent="0.25">
      <c r="A2838"/>
      <c r="E2838"/>
    </row>
    <row r="2839" spans="1:5" x14ac:dyDescent="0.25">
      <c r="A2839"/>
      <c r="E2839"/>
    </row>
    <row r="2840" spans="1:5" x14ac:dyDescent="0.25">
      <c r="A2840"/>
      <c r="E2840"/>
    </row>
    <row r="2841" spans="1:5" x14ac:dyDescent="0.25">
      <c r="A2841"/>
      <c r="E2841"/>
    </row>
    <row r="2842" spans="1:5" x14ac:dyDescent="0.25">
      <c r="A2842"/>
      <c r="E2842"/>
    </row>
    <row r="2843" spans="1:5" x14ac:dyDescent="0.25">
      <c r="A2843"/>
      <c r="E2843"/>
    </row>
    <row r="2844" spans="1:5" x14ac:dyDescent="0.25">
      <c r="A2844"/>
      <c r="E2844"/>
    </row>
    <row r="2845" spans="1:5" x14ac:dyDescent="0.25">
      <c r="A2845"/>
      <c r="E2845"/>
    </row>
    <row r="2846" spans="1:5" x14ac:dyDescent="0.25">
      <c r="A2846"/>
      <c r="E2846"/>
    </row>
    <row r="2847" spans="1:5" x14ac:dyDescent="0.25">
      <c r="A2847"/>
      <c r="E2847"/>
    </row>
    <row r="2848" spans="1:5" x14ac:dyDescent="0.25">
      <c r="A2848"/>
      <c r="E2848"/>
    </row>
    <row r="2849" spans="1:5" x14ac:dyDescent="0.25">
      <c r="A2849"/>
      <c r="E2849"/>
    </row>
    <row r="2850" spans="1:5" x14ac:dyDescent="0.25">
      <c r="A2850"/>
      <c r="E2850"/>
    </row>
    <row r="2851" spans="1:5" x14ac:dyDescent="0.25">
      <c r="A2851"/>
      <c r="E2851"/>
    </row>
    <row r="2852" spans="1:5" x14ac:dyDescent="0.25">
      <c r="A2852"/>
      <c r="E2852"/>
    </row>
    <row r="2853" spans="1:5" x14ac:dyDescent="0.25">
      <c r="A2853"/>
      <c r="E2853"/>
    </row>
    <row r="2854" spans="1:5" x14ac:dyDescent="0.25">
      <c r="A2854"/>
      <c r="E2854"/>
    </row>
    <row r="2855" spans="1:5" x14ac:dyDescent="0.25">
      <c r="A2855"/>
      <c r="E2855"/>
    </row>
    <row r="2856" spans="1:5" x14ac:dyDescent="0.25">
      <c r="A2856"/>
      <c r="E2856"/>
    </row>
    <row r="2857" spans="1:5" x14ac:dyDescent="0.25">
      <c r="A2857"/>
      <c r="E2857"/>
    </row>
    <row r="2858" spans="1:5" x14ac:dyDescent="0.25">
      <c r="A2858"/>
      <c r="E2858"/>
    </row>
    <row r="2859" spans="1:5" x14ac:dyDescent="0.25">
      <c r="A2859"/>
      <c r="E2859"/>
    </row>
    <row r="2860" spans="1:5" x14ac:dyDescent="0.25">
      <c r="A2860"/>
      <c r="E2860"/>
    </row>
    <row r="2861" spans="1:5" x14ac:dyDescent="0.25">
      <c r="A2861"/>
      <c r="E2861"/>
    </row>
    <row r="2862" spans="1:5" x14ac:dyDescent="0.25">
      <c r="A2862"/>
      <c r="E2862"/>
    </row>
    <row r="2863" spans="1:5" x14ac:dyDescent="0.25">
      <c r="A2863"/>
      <c r="E2863"/>
    </row>
    <row r="2864" spans="1:5" x14ac:dyDescent="0.25">
      <c r="A2864"/>
      <c r="E2864"/>
    </row>
    <row r="2865" spans="1:5" x14ac:dyDescent="0.25">
      <c r="A2865"/>
      <c r="E2865"/>
    </row>
    <row r="2866" spans="1:5" x14ac:dyDescent="0.25">
      <c r="A2866"/>
      <c r="E2866"/>
    </row>
    <row r="2867" spans="1:5" x14ac:dyDescent="0.25">
      <c r="A2867"/>
      <c r="E2867"/>
    </row>
    <row r="2868" spans="1:5" x14ac:dyDescent="0.25">
      <c r="A2868"/>
      <c r="E2868"/>
    </row>
    <row r="2869" spans="1:5" x14ac:dyDescent="0.25">
      <c r="A2869"/>
      <c r="E2869"/>
    </row>
    <row r="2870" spans="1:5" x14ac:dyDescent="0.25">
      <c r="A2870"/>
      <c r="E2870"/>
    </row>
    <row r="2871" spans="1:5" x14ac:dyDescent="0.25">
      <c r="A2871"/>
      <c r="E2871"/>
    </row>
    <row r="2872" spans="1:5" x14ac:dyDescent="0.25">
      <c r="A2872"/>
      <c r="E2872"/>
    </row>
    <row r="2873" spans="1:5" x14ac:dyDescent="0.25">
      <c r="A2873"/>
      <c r="E2873"/>
    </row>
    <row r="2874" spans="1:5" x14ac:dyDescent="0.25">
      <c r="A2874"/>
      <c r="E2874"/>
    </row>
    <row r="2875" spans="1:5" x14ac:dyDescent="0.25">
      <c r="A2875"/>
      <c r="E2875"/>
    </row>
    <row r="2876" spans="1:5" x14ac:dyDescent="0.25">
      <c r="A2876"/>
      <c r="E2876"/>
    </row>
    <row r="2877" spans="1:5" x14ac:dyDescent="0.25">
      <c r="A2877"/>
      <c r="E2877"/>
    </row>
    <row r="2878" spans="1:5" x14ac:dyDescent="0.25">
      <c r="A2878"/>
      <c r="E2878"/>
    </row>
    <row r="2879" spans="1:5" x14ac:dyDescent="0.25">
      <c r="A2879"/>
      <c r="E2879"/>
    </row>
    <row r="2880" spans="1:5" x14ac:dyDescent="0.25">
      <c r="A2880"/>
      <c r="E2880"/>
    </row>
    <row r="2881" spans="1:5" x14ac:dyDescent="0.25">
      <c r="A2881"/>
      <c r="E2881"/>
    </row>
    <row r="2882" spans="1:5" x14ac:dyDescent="0.25">
      <c r="A2882"/>
      <c r="E2882"/>
    </row>
    <row r="2883" spans="1:5" x14ac:dyDescent="0.25">
      <c r="A2883"/>
      <c r="E2883"/>
    </row>
    <row r="2884" spans="1:5" x14ac:dyDescent="0.25">
      <c r="A2884"/>
      <c r="E2884"/>
    </row>
    <row r="2885" spans="1:5" x14ac:dyDescent="0.25">
      <c r="A2885"/>
      <c r="E2885"/>
    </row>
    <row r="2886" spans="1:5" x14ac:dyDescent="0.25">
      <c r="A2886"/>
      <c r="E2886"/>
    </row>
    <row r="2887" spans="1:5" x14ac:dyDescent="0.25">
      <c r="A2887"/>
      <c r="E2887"/>
    </row>
    <row r="2888" spans="1:5" x14ac:dyDescent="0.25">
      <c r="A2888"/>
      <c r="E2888"/>
    </row>
    <row r="2889" spans="1:5" x14ac:dyDescent="0.25">
      <c r="A2889"/>
      <c r="E2889"/>
    </row>
    <row r="2890" spans="1:5" x14ac:dyDescent="0.25">
      <c r="A2890"/>
      <c r="E2890"/>
    </row>
    <row r="2891" spans="1:5" x14ac:dyDescent="0.25">
      <c r="A2891"/>
      <c r="E2891"/>
    </row>
    <row r="2892" spans="1:5" x14ac:dyDescent="0.25">
      <c r="A2892"/>
      <c r="E2892"/>
    </row>
    <row r="2893" spans="1:5" x14ac:dyDescent="0.25">
      <c r="A2893"/>
      <c r="E2893"/>
    </row>
    <row r="2894" spans="1:5" x14ac:dyDescent="0.25">
      <c r="A2894"/>
      <c r="E2894"/>
    </row>
    <row r="2895" spans="1:5" x14ac:dyDescent="0.25">
      <c r="A2895"/>
      <c r="E2895"/>
    </row>
    <row r="2896" spans="1:5" x14ac:dyDescent="0.25">
      <c r="A2896"/>
      <c r="E2896"/>
    </row>
    <row r="2897" spans="1:5" x14ac:dyDescent="0.25">
      <c r="A2897"/>
      <c r="E2897"/>
    </row>
    <row r="2898" spans="1:5" x14ac:dyDescent="0.25">
      <c r="A2898"/>
      <c r="E2898"/>
    </row>
    <row r="2899" spans="1:5" x14ac:dyDescent="0.25">
      <c r="A2899"/>
      <c r="E2899"/>
    </row>
    <row r="2900" spans="1:5" x14ac:dyDescent="0.25">
      <c r="A2900"/>
      <c r="E2900"/>
    </row>
    <row r="2901" spans="1:5" x14ac:dyDescent="0.25">
      <c r="A2901"/>
      <c r="E2901"/>
    </row>
    <row r="2902" spans="1:5" x14ac:dyDescent="0.25">
      <c r="A2902"/>
      <c r="E2902"/>
    </row>
    <row r="2903" spans="1:5" x14ac:dyDescent="0.25">
      <c r="A2903"/>
      <c r="E2903"/>
    </row>
    <row r="2904" spans="1:5" x14ac:dyDescent="0.25">
      <c r="A2904"/>
      <c r="E2904"/>
    </row>
    <row r="2905" spans="1:5" x14ac:dyDescent="0.25">
      <c r="A2905"/>
      <c r="E2905"/>
    </row>
    <row r="2906" spans="1:5" x14ac:dyDescent="0.25">
      <c r="A2906"/>
      <c r="E2906"/>
    </row>
    <row r="2907" spans="1:5" x14ac:dyDescent="0.25">
      <c r="A2907"/>
      <c r="E2907"/>
    </row>
    <row r="2908" spans="1:5" x14ac:dyDescent="0.25">
      <c r="A2908"/>
      <c r="E2908"/>
    </row>
    <row r="2909" spans="1:5" x14ac:dyDescent="0.25">
      <c r="A2909"/>
      <c r="E2909"/>
    </row>
    <row r="2910" spans="1:5" x14ac:dyDescent="0.25">
      <c r="A2910"/>
      <c r="E2910"/>
    </row>
    <row r="2911" spans="1:5" x14ac:dyDescent="0.25">
      <c r="A2911"/>
      <c r="E2911"/>
    </row>
    <row r="2912" spans="1:5" x14ac:dyDescent="0.25">
      <c r="A2912"/>
      <c r="E2912"/>
    </row>
    <row r="2913" spans="1:5" x14ac:dyDescent="0.25">
      <c r="A2913"/>
      <c r="E2913"/>
    </row>
    <row r="2914" spans="1:5" x14ac:dyDescent="0.25">
      <c r="A2914"/>
      <c r="E2914"/>
    </row>
    <row r="2915" spans="1:5" x14ac:dyDescent="0.25">
      <c r="A2915"/>
      <c r="E2915"/>
    </row>
    <row r="2916" spans="1:5" x14ac:dyDescent="0.25">
      <c r="A2916"/>
      <c r="E2916"/>
    </row>
    <row r="2917" spans="1:5" x14ac:dyDescent="0.25">
      <c r="A2917"/>
      <c r="E2917"/>
    </row>
    <row r="2918" spans="1:5" x14ac:dyDescent="0.25">
      <c r="A2918"/>
      <c r="E2918"/>
    </row>
    <row r="2919" spans="1:5" x14ac:dyDescent="0.25">
      <c r="A2919"/>
      <c r="E2919"/>
    </row>
    <row r="2920" spans="1:5" x14ac:dyDescent="0.25">
      <c r="A2920"/>
      <c r="E2920"/>
    </row>
    <row r="2921" spans="1:5" x14ac:dyDescent="0.25">
      <c r="A2921"/>
      <c r="E2921"/>
    </row>
    <row r="2922" spans="1:5" x14ac:dyDescent="0.25">
      <c r="A2922"/>
      <c r="E2922"/>
    </row>
    <row r="2923" spans="1:5" x14ac:dyDescent="0.25">
      <c r="A2923"/>
      <c r="E2923"/>
    </row>
    <row r="2924" spans="1:5" x14ac:dyDescent="0.25">
      <c r="A2924"/>
      <c r="E2924"/>
    </row>
    <row r="2925" spans="1:5" x14ac:dyDescent="0.25">
      <c r="A2925"/>
      <c r="E2925"/>
    </row>
    <row r="2926" spans="1:5" x14ac:dyDescent="0.25">
      <c r="A2926"/>
      <c r="E2926"/>
    </row>
    <row r="2927" spans="1:5" x14ac:dyDescent="0.25">
      <c r="A2927"/>
      <c r="E2927"/>
    </row>
    <row r="2928" spans="1:5" x14ac:dyDescent="0.25">
      <c r="A2928"/>
      <c r="E2928"/>
    </row>
    <row r="2929" spans="1:5" x14ac:dyDescent="0.25">
      <c r="A2929"/>
      <c r="E2929"/>
    </row>
    <row r="2930" spans="1:5" x14ac:dyDescent="0.25">
      <c r="A2930"/>
      <c r="E2930"/>
    </row>
    <row r="2931" spans="1:5" x14ac:dyDescent="0.25">
      <c r="A2931"/>
      <c r="E2931"/>
    </row>
    <row r="2932" spans="1:5" x14ac:dyDescent="0.25">
      <c r="A2932"/>
      <c r="E2932"/>
    </row>
    <row r="2933" spans="1:5" x14ac:dyDescent="0.25">
      <c r="A2933"/>
      <c r="E2933"/>
    </row>
    <row r="2934" spans="1:5" x14ac:dyDescent="0.25">
      <c r="A2934"/>
      <c r="E2934"/>
    </row>
    <row r="2935" spans="1:5" x14ac:dyDescent="0.25">
      <c r="A2935"/>
      <c r="E2935"/>
    </row>
    <row r="2936" spans="1:5" x14ac:dyDescent="0.25">
      <c r="A2936"/>
      <c r="E2936"/>
    </row>
    <row r="2937" spans="1:5" x14ac:dyDescent="0.25">
      <c r="A2937"/>
      <c r="E2937"/>
    </row>
    <row r="2938" spans="1:5" x14ac:dyDescent="0.25">
      <c r="A2938"/>
      <c r="E2938"/>
    </row>
    <row r="2939" spans="1:5" x14ac:dyDescent="0.25">
      <c r="A2939"/>
      <c r="E2939"/>
    </row>
    <row r="2940" spans="1:5" x14ac:dyDescent="0.25">
      <c r="A2940"/>
      <c r="E2940"/>
    </row>
    <row r="2941" spans="1:5" x14ac:dyDescent="0.25">
      <c r="A2941"/>
      <c r="E2941"/>
    </row>
    <row r="2942" spans="1:5" x14ac:dyDescent="0.25">
      <c r="A2942"/>
      <c r="E2942"/>
    </row>
    <row r="2943" spans="1:5" x14ac:dyDescent="0.25">
      <c r="A2943"/>
      <c r="E2943"/>
    </row>
    <row r="2944" spans="1:5" x14ac:dyDescent="0.25">
      <c r="A2944"/>
      <c r="E2944"/>
    </row>
    <row r="2945" spans="1:5" x14ac:dyDescent="0.25">
      <c r="A2945"/>
      <c r="E2945"/>
    </row>
    <row r="2946" spans="1:5" x14ac:dyDescent="0.25">
      <c r="A2946"/>
      <c r="E2946"/>
    </row>
    <row r="2947" spans="1:5" x14ac:dyDescent="0.25">
      <c r="A2947"/>
      <c r="E2947"/>
    </row>
    <row r="2948" spans="1:5" x14ac:dyDescent="0.25">
      <c r="A2948"/>
      <c r="E2948"/>
    </row>
    <row r="2949" spans="1:5" x14ac:dyDescent="0.25">
      <c r="A2949"/>
      <c r="E2949"/>
    </row>
    <row r="2950" spans="1:5" x14ac:dyDescent="0.25">
      <c r="A2950"/>
      <c r="E2950"/>
    </row>
    <row r="2951" spans="1:5" x14ac:dyDescent="0.25">
      <c r="A2951"/>
      <c r="E2951"/>
    </row>
    <row r="2952" spans="1:5" x14ac:dyDescent="0.25">
      <c r="A2952"/>
      <c r="E2952"/>
    </row>
    <row r="2953" spans="1:5" x14ac:dyDescent="0.25">
      <c r="A2953"/>
      <c r="E2953"/>
    </row>
    <row r="2954" spans="1:5" x14ac:dyDescent="0.25">
      <c r="A2954"/>
      <c r="E2954"/>
    </row>
    <row r="2955" spans="1:5" x14ac:dyDescent="0.25">
      <c r="A2955"/>
      <c r="E2955"/>
    </row>
    <row r="2956" spans="1:5" x14ac:dyDescent="0.25">
      <c r="A2956"/>
      <c r="E2956"/>
    </row>
    <row r="2957" spans="1:5" x14ac:dyDescent="0.25">
      <c r="A2957"/>
      <c r="E2957"/>
    </row>
    <row r="2958" spans="1:5" x14ac:dyDescent="0.25">
      <c r="A2958"/>
      <c r="E2958"/>
    </row>
    <row r="2959" spans="1:5" x14ac:dyDescent="0.25">
      <c r="A2959"/>
      <c r="E2959"/>
    </row>
    <row r="2960" spans="1:5" x14ac:dyDescent="0.25">
      <c r="A2960"/>
      <c r="E2960"/>
    </row>
    <row r="2961" spans="1:5" x14ac:dyDescent="0.25">
      <c r="A2961"/>
      <c r="E2961"/>
    </row>
    <row r="2962" spans="1:5" x14ac:dyDescent="0.25">
      <c r="A2962"/>
      <c r="E2962"/>
    </row>
    <row r="2963" spans="1:5" x14ac:dyDescent="0.25">
      <c r="A2963"/>
      <c r="E2963"/>
    </row>
    <row r="2964" spans="1:5" x14ac:dyDescent="0.25">
      <c r="A2964"/>
      <c r="E2964"/>
    </row>
    <row r="2965" spans="1:5" x14ac:dyDescent="0.25">
      <c r="A2965"/>
      <c r="E2965"/>
    </row>
    <row r="2966" spans="1:5" x14ac:dyDescent="0.25">
      <c r="A2966"/>
      <c r="E2966"/>
    </row>
    <row r="2967" spans="1:5" x14ac:dyDescent="0.25">
      <c r="A2967"/>
      <c r="E2967"/>
    </row>
    <row r="2968" spans="1:5" x14ac:dyDescent="0.25">
      <c r="A2968"/>
      <c r="E2968"/>
    </row>
    <row r="2969" spans="1:5" x14ac:dyDescent="0.25">
      <c r="A2969"/>
      <c r="E2969"/>
    </row>
    <row r="2970" spans="1:5" x14ac:dyDescent="0.25">
      <c r="A2970"/>
      <c r="E2970"/>
    </row>
    <row r="2971" spans="1:5" x14ac:dyDescent="0.25">
      <c r="A2971"/>
      <c r="E2971"/>
    </row>
    <row r="2972" spans="1:5" x14ac:dyDescent="0.25">
      <c r="A2972"/>
      <c r="E2972"/>
    </row>
    <row r="2973" spans="1:5" x14ac:dyDescent="0.25">
      <c r="A2973"/>
      <c r="E2973"/>
    </row>
    <row r="2974" spans="1:5" x14ac:dyDescent="0.25">
      <c r="A2974"/>
      <c r="E2974"/>
    </row>
    <row r="2975" spans="1:5" x14ac:dyDescent="0.25">
      <c r="A2975"/>
      <c r="E2975"/>
    </row>
    <row r="2976" spans="1:5" x14ac:dyDescent="0.25">
      <c r="A2976"/>
      <c r="E2976"/>
    </row>
    <row r="2977" spans="1:5" x14ac:dyDescent="0.25">
      <c r="A2977"/>
      <c r="E2977"/>
    </row>
    <row r="2978" spans="1:5" x14ac:dyDescent="0.25">
      <c r="A2978"/>
      <c r="E2978"/>
    </row>
    <row r="2979" spans="1:5" x14ac:dyDescent="0.25">
      <c r="A2979"/>
      <c r="E2979"/>
    </row>
    <row r="2980" spans="1:5" x14ac:dyDescent="0.25">
      <c r="A2980"/>
      <c r="E2980"/>
    </row>
    <row r="2981" spans="1:5" x14ac:dyDescent="0.25">
      <c r="A2981"/>
      <c r="E2981"/>
    </row>
    <row r="2982" spans="1:5" x14ac:dyDescent="0.25">
      <c r="A2982"/>
      <c r="E2982"/>
    </row>
    <row r="2983" spans="1:5" x14ac:dyDescent="0.25">
      <c r="A2983"/>
      <c r="E2983"/>
    </row>
    <row r="2984" spans="1:5" x14ac:dyDescent="0.25">
      <c r="A2984"/>
      <c r="E2984"/>
    </row>
    <row r="2985" spans="1:5" x14ac:dyDescent="0.25">
      <c r="A2985"/>
      <c r="E2985"/>
    </row>
    <row r="2986" spans="1:5" x14ac:dyDescent="0.25">
      <c r="A2986"/>
      <c r="E2986"/>
    </row>
    <row r="2987" spans="1:5" x14ac:dyDescent="0.25">
      <c r="A2987"/>
      <c r="E2987"/>
    </row>
    <row r="2988" spans="1:5" x14ac:dyDescent="0.25">
      <c r="A2988"/>
      <c r="E2988"/>
    </row>
    <row r="2989" spans="1:5" x14ac:dyDescent="0.25">
      <c r="A2989"/>
      <c r="E2989"/>
    </row>
    <row r="2990" spans="1:5" x14ac:dyDescent="0.25">
      <c r="A2990"/>
      <c r="E2990"/>
    </row>
    <row r="2991" spans="1:5" x14ac:dyDescent="0.25">
      <c r="A2991"/>
      <c r="E2991"/>
    </row>
    <row r="2992" spans="1:5" x14ac:dyDescent="0.25">
      <c r="A2992"/>
      <c r="E2992"/>
    </row>
    <row r="2993" spans="1:5" x14ac:dyDescent="0.25">
      <c r="A2993"/>
      <c r="E2993"/>
    </row>
    <row r="2994" spans="1:5" x14ac:dyDescent="0.25">
      <c r="A2994"/>
      <c r="E2994"/>
    </row>
    <row r="2995" spans="1:5" x14ac:dyDescent="0.25">
      <c r="A2995"/>
      <c r="E2995"/>
    </row>
    <row r="2996" spans="1:5" x14ac:dyDescent="0.25">
      <c r="A2996"/>
      <c r="E2996"/>
    </row>
    <row r="2997" spans="1:5" x14ac:dyDescent="0.25">
      <c r="A2997"/>
      <c r="E2997"/>
    </row>
    <row r="2998" spans="1:5" x14ac:dyDescent="0.25">
      <c r="A2998"/>
      <c r="E2998"/>
    </row>
    <row r="2999" spans="1:5" x14ac:dyDescent="0.25">
      <c r="A2999"/>
      <c r="E2999"/>
    </row>
    <row r="3000" spans="1:5" x14ac:dyDescent="0.25">
      <c r="A3000"/>
      <c r="E3000"/>
    </row>
    <row r="3001" spans="1:5" x14ac:dyDescent="0.25">
      <c r="A3001"/>
      <c r="E3001"/>
    </row>
    <row r="3002" spans="1:5" x14ac:dyDescent="0.25">
      <c r="A3002"/>
      <c r="E3002"/>
    </row>
    <row r="3003" spans="1:5" x14ac:dyDescent="0.25">
      <c r="A3003"/>
      <c r="E3003"/>
    </row>
    <row r="3004" spans="1:5" x14ac:dyDescent="0.25">
      <c r="A3004"/>
      <c r="E3004"/>
    </row>
    <row r="3005" spans="1:5" x14ac:dyDescent="0.25">
      <c r="A3005"/>
      <c r="E3005"/>
    </row>
    <row r="3006" spans="1:5" x14ac:dyDescent="0.25">
      <c r="A3006"/>
      <c r="E3006"/>
    </row>
    <row r="3007" spans="1:5" x14ac:dyDescent="0.25">
      <c r="A3007"/>
      <c r="E3007"/>
    </row>
    <row r="3008" spans="1:5" x14ac:dyDescent="0.25">
      <c r="A3008"/>
      <c r="E3008"/>
    </row>
    <row r="3009" spans="1:5" x14ac:dyDescent="0.25">
      <c r="A3009"/>
      <c r="E3009"/>
    </row>
    <row r="3010" spans="1:5" x14ac:dyDescent="0.25">
      <c r="A3010"/>
      <c r="E3010"/>
    </row>
    <row r="3011" spans="1:5" x14ac:dyDescent="0.25">
      <c r="A3011"/>
      <c r="E3011"/>
    </row>
    <row r="3012" spans="1:5" x14ac:dyDescent="0.25">
      <c r="A3012"/>
      <c r="E3012"/>
    </row>
    <row r="3013" spans="1:5" x14ac:dyDescent="0.25">
      <c r="A3013"/>
      <c r="E3013"/>
    </row>
    <row r="3014" spans="1:5" x14ac:dyDescent="0.25">
      <c r="A3014"/>
      <c r="E3014"/>
    </row>
    <row r="3015" spans="1:5" x14ac:dyDescent="0.25">
      <c r="A3015"/>
      <c r="E3015"/>
    </row>
    <row r="3016" spans="1:5" x14ac:dyDescent="0.25">
      <c r="A3016"/>
      <c r="E3016"/>
    </row>
    <row r="3017" spans="1:5" x14ac:dyDescent="0.25">
      <c r="A3017"/>
      <c r="E3017"/>
    </row>
    <row r="3018" spans="1:5" x14ac:dyDescent="0.25">
      <c r="A3018"/>
      <c r="E3018"/>
    </row>
    <row r="3019" spans="1:5" x14ac:dyDescent="0.25">
      <c r="A3019"/>
      <c r="E3019"/>
    </row>
    <row r="3020" spans="1:5" x14ac:dyDescent="0.25">
      <c r="A3020"/>
      <c r="E3020"/>
    </row>
    <row r="3021" spans="1:5" x14ac:dyDescent="0.25">
      <c r="A3021"/>
      <c r="E3021"/>
    </row>
    <row r="3022" spans="1:5" x14ac:dyDescent="0.25">
      <c r="A3022"/>
      <c r="E3022"/>
    </row>
    <row r="3023" spans="1:5" x14ac:dyDescent="0.25">
      <c r="A3023"/>
      <c r="E3023"/>
    </row>
    <row r="3024" spans="1:5" x14ac:dyDescent="0.25">
      <c r="A3024"/>
      <c r="E3024"/>
    </row>
    <row r="3025" spans="1:5" x14ac:dyDescent="0.25">
      <c r="A3025"/>
      <c r="E3025"/>
    </row>
    <row r="3026" spans="1:5" x14ac:dyDescent="0.25">
      <c r="A3026"/>
      <c r="E3026"/>
    </row>
    <row r="3027" spans="1:5" x14ac:dyDescent="0.25">
      <c r="A3027"/>
      <c r="E3027"/>
    </row>
    <row r="3028" spans="1:5" x14ac:dyDescent="0.25">
      <c r="A3028"/>
      <c r="E3028"/>
    </row>
    <row r="3029" spans="1:5" x14ac:dyDescent="0.25">
      <c r="A3029"/>
      <c r="E3029"/>
    </row>
    <row r="3030" spans="1:5" x14ac:dyDescent="0.25">
      <c r="A3030"/>
      <c r="E3030"/>
    </row>
    <row r="3031" spans="1:5" x14ac:dyDescent="0.25">
      <c r="A3031"/>
      <c r="E3031"/>
    </row>
    <row r="3032" spans="1:5" x14ac:dyDescent="0.25">
      <c r="A3032"/>
      <c r="E3032"/>
    </row>
    <row r="3033" spans="1:5" x14ac:dyDescent="0.25">
      <c r="A3033"/>
      <c r="E3033"/>
    </row>
    <row r="3034" spans="1:5" x14ac:dyDescent="0.25">
      <c r="A3034"/>
      <c r="E3034"/>
    </row>
    <row r="3035" spans="1:5" x14ac:dyDescent="0.25">
      <c r="A3035"/>
      <c r="E3035"/>
    </row>
    <row r="3036" spans="1:5" x14ac:dyDescent="0.25">
      <c r="A3036"/>
      <c r="E3036"/>
    </row>
    <row r="3037" spans="1:5" x14ac:dyDescent="0.25">
      <c r="A3037"/>
      <c r="E3037"/>
    </row>
    <row r="3038" spans="1:5" x14ac:dyDescent="0.25">
      <c r="A3038"/>
      <c r="E3038"/>
    </row>
    <row r="3039" spans="1:5" x14ac:dyDescent="0.25">
      <c r="A3039"/>
      <c r="E3039"/>
    </row>
    <row r="3040" spans="1:5" x14ac:dyDescent="0.25">
      <c r="A3040"/>
      <c r="E3040"/>
    </row>
    <row r="3041" spans="1:5" x14ac:dyDescent="0.25">
      <c r="A3041"/>
      <c r="E3041"/>
    </row>
    <row r="3042" spans="1:5" x14ac:dyDescent="0.25">
      <c r="A3042"/>
      <c r="E3042"/>
    </row>
    <row r="3043" spans="1:5" x14ac:dyDescent="0.25">
      <c r="A3043"/>
      <c r="E3043"/>
    </row>
    <row r="3044" spans="1:5" x14ac:dyDescent="0.25">
      <c r="A3044"/>
      <c r="E3044"/>
    </row>
    <row r="3045" spans="1:5" x14ac:dyDescent="0.25">
      <c r="A3045"/>
      <c r="E3045"/>
    </row>
    <row r="3046" spans="1:5" x14ac:dyDescent="0.25">
      <c r="A3046"/>
      <c r="E3046"/>
    </row>
    <row r="3047" spans="1:5" x14ac:dyDescent="0.25">
      <c r="A3047"/>
      <c r="E3047"/>
    </row>
    <row r="3048" spans="1:5" x14ac:dyDescent="0.25">
      <c r="A3048"/>
      <c r="E3048"/>
    </row>
    <row r="3049" spans="1:5" x14ac:dyDescent="0.25">
      <c r="A3049"/>
      <c r="E3049"/>
    </row>
    <row r="3050" spans="1:5" x14ac:dyDescent="0.25">
      <c r="A3050"/>
      <c r="E3050"/>
    </row>
    <row r="3051" spans="1:5" x14ac:dyDescent="0.25">
      <c r="A3051"/>
      <c r="E3051"/>
    </row>
    <row r="3052" spans="1:5" x14ac:dyDescent="0.25">
      <c r="A3052"/>
      <c r="E3052"/>
    </row>
    <row r="3053" spans="1:5" x14ac:dyDescent="0.25">
      <c r="A3053"/>
      <c r="E3053"/>
    </row>
    <row r="3054" spans="1:5" x14ac:dyDescent="0.25">
      <c r="A3054"/>
      <c r="E3054"/>
    </row>
    <row r="3055" spans="1:5" x14ac:dyDescent="0.25">
      <c r="A3055"/>
      <c r="E3055"/>
    </row>
    <row r="3056" spans="1:5" x14ac:dyDescent="0.25">
      <c r="A3056"/>
      <c r="E3056"/>
    </row>
    <row r="3057" spans="1:5" x14ac:dyDescent="0.25">
      <c r="A3057"/>
      <c r="E3057"/>
    </row>
    <row r="3058" spans="1:5" x14ac:dyDescent="0.25">
      <c r="A3058"/>
      <c r="E3058"/>
    </row>
    <row r="3059" spans="1:5" x14ac:dyDescent="0.25">
      <c r="A3059"/>
      <c r="E3059"/>
    </row>
    <row r="3060" spans="1:5" x14ac:dyDescent="0.25">
      <c r="A3060"/>
      <c r="E3060"/>
    </row>
    <row r="3061" spans="1:5" x14ac:dyDescent="0.25">
      <c r="A3061"/>
      <c r="E3061"/>
    </row>
    <row r="3062" spans="1:5" x14ac:dyDescent="0.25">
      <c r="A3062"/>
      <c r="E3062"/>
    </row>
    <row r="3063" spans="1:5" x14ac:dyDescent="0.25">
      <c r="A3063"/>
      <c r="E3063"/>
    </row>
    <row r="3064" spans="1:5" x14ac:dyDescent="0.25">
      <c r="A3064"/>
      <c r="E3064"/>
    </row>
    <row r="3065" spans="1:5" x14ac:dyDescent="0.25">
      <c r="A3065"/>
      <c r="E3065"/>
    </row>
    <row r="3066" spans="1:5" x14ac:dyDescent="0.25">
      <c r="A3066"/>
      <c r="E3066"/>
    </row>
    <row r="3067" spans="1:5" x14ac:dyDescent="0.25">
      <c r="A3067"/>
      <c r="E3067"/>
    </row>
    <row r="3068" spans="1:5" x14ac:dyDescent="0.25">
      <c r="A3068"/>
      <c r="E3068"/>
    </row>
    <row r="3069" spans="1:5" x14ac:dyDescent="0.25">
      <c r="A3069"/>
      <c r="E3069"/>
    </row>
    <row r="3070" spans="1:5" x14ac:dyDescent="0.25">
      <c r="A3070"/>
      <c r="E3070"/>
    </row>
    <row r="3071" spans="1:5" x14ac:dyDescent="0.25">
      <c r="A3071"/>
      <c r="E3071"/>
    </row>
    <row r="3072" spans="1:5" x14ac:dyDescent="0.25">
      <c r="A3072"/>
      <c r="E3072"/>
    </row>
    <row r="3073" spans="1:5" x14ac:dyDescent="0.25">
      <c r="A3073"/>
      <c r="E3073"/>
    </row>
    <row r="3074" spans="1:5" x14ac:dyDescent="0.25">
      <c r="A3074"/>
      <c r="E3074"/>
    </row>
    <row r="3075" spans="1:5" x14ac:dyDescent="0.25">
      <c r="A3075"/>
      <c r="E3075"/>
    </row>
    <row r="3076" spans="1:5" x14ac:dyDescent="0.25">
      <c r="A3076"/>
      <c r="E3076"/>
    </row>
    <row r="3077" spans="1:5" x14ac:dyDescent="0.25">
      <c r="A3077"/>
      <c r="E3077"/>
    </row>
    <row r="3078" spans="1:5" x14ac:dyDescent="0.25">
      <c r="A3078"/>
      <c r="E3078"/>
    </row>
    <row r="3079" spans="1:5" x14ac:dyDescent="0.25">
      <c r="A3079"/>
      <c r="E3079"/>
    </row>
    <row r="3080" spans="1:5" x14ac:dyDescent="0.25">
      <c r="A3080"/>
      <c r="E3080"/>
    </row>
    <row r="3081" spans="1:5" x14ac:dyDescent="0.25">
      <c r="A3081"/>
      <c r="E3081"/>
    </row>
    <row r="3082" spans="1:5" x14ac:dyDescent="0.25">
      <c r="A3082"/>
      <c r="E3082"/>
    </row>
    <row r="3083" spans="1:5" x14ac:dyDescent="0.25">
      <c r="A3083"/>
      <c r="E3083"/>
    </row>
    <row r="3084" spans="1:5" x14ac:dyDescent="0.25">
      <c r="A3084"/>
      <c r="E3084"/>
    </row>
    <row r="3085" spans="1:5" x14ac:dyDescent="0.25">
      <c r="A3085"/>
      <c r="E3085"/>
    </row>
    <row r="3086" spans="1:5" x14ac:dyDescent="0.25">
      <c r="A3086"/>
      <c r="E3086"/>
    </row>
    <row r="3087" spans="1:5" x14ac:dyDescent="0.25">
      <c r="A3087"/>
      <c r="E3087"/>
    </row>
    <row r="3088" spans="1:5" x14ac:dyDescent="0.25">
      <c r="A3088"/>
      <c r="E3088"/>
    </row>
    <row r="3089" spans="1:5" x14ac:dyDescent="0.25">
      <c r="A3089"/>
      <c r="E3089"/>
    </row>
    <row r="3090" spans="1:5" x14ac:dyDescent="0.25">
      <c r="A3090"/>
      <c r="E3090"/>
    </row>
    <row r="3091" spans="1:5" x14ac:dyDescent="0.25">
      <c r="A3091"/>
      <c r="E3091"/>
    </row>
    <row r="3092" spans="1:5" x14ac:dyDescent="0.25">
      <c r="A3092"/>
      <c r="E3092"/>
    </row>
    <row r="3093" spans="1:5" x14ac:dyDescent="0.25">
      <c r="A3093"/>
      <c r="E3093"/>
    </row>
    <row r="3094" spans="1:5" x14ac:dyDescent="0.25">
      <c r="A3094"/>
      <c r="E3094"/>
    </row>
    <row r="3095" spans="1:5" x14ac:dyDescent="0.25">
      <c r="A3095"/>
      <c r="E3095"/>
    </row>
    <row r="3096" spans="1:5" x14ac:dyDescent="0.25">
      <c r="A3096"/>
      <c r="E3096"/>
    </row>
    <row r="3097" spans="1:5" x14ac:dyDescent="0.25">
      <c r="A3097"/>
      <c r="E3097"/>
    </row>
    <row r="3098" spans="1:5" x14ac:dyDescent="0.25">
      <c r="A3098"/>
      <c r="E3098"/>
    </row>
    <row r="3099" spans="1:5" x14ac:dyDescent="0.25">
      <c r="A3099"/>
      <c r="E3099"/>
    </row>
    <row r="3100" spans="1:5" x14ac:dyDescent="0.25">
      <c r="A3100"/>
      <c r="E3100"/>
    </row>
    <row r="3101" spans="1:5" x14ac:dyDescent="0.25">
      <c r="A3101"/>
      <c r="E3101"/>
    </row>
    <row r="3102" spans="1:5" x14ac:dyDescent="0.25">
      <c r="A3102"/>
      <c r="E3102"/>
    </row>
    <row r="3103" spans="1:5" x14ac:dyDescent="0.25">
      <c r="A3103"/>
      <c r="E3103"/>
    </row>
    <row r="3104" spans="1:5" x14ac:dyDescent="0.25">
      <c r="A3104"/>
      <c r="E3104"/>
    </row>
    <row r="3105" spans="1:5" x14ac:dyDescent="0.25">
      <c r="A3105"/>
      <c r="E3105"/>
    </row>
    <row r="3106" spans="1:5" x14ac:dyDescent="0.25">
      <c r="A3106"/>
      <c r="E3106"/>
    </row>
    <row r="3107" spans="1:5" x14ac:dyDescent="0.25">
      <c r="A3107"/>
      <c r="E3107"/>
    </row>
    <row r="3108" spans="1:5" x14ac:dyDescent="0.25">
      <c r="A3108"/>
      <c r="E3108"/>
    </row>
    <row r="3109" spans="1:5" x14ac:dyDescent="0.25">
      <c r="A3109"/>
      <c r="E3109"/>
    </row>
    <row r="3110" spans="1:5" x14ac:dyDescent="0.25">
      <c r="A3110"/>
      <c r="E3110"/>
    </row>
    <row r="3111" spans="1:5" x14ac:dyDescent="0.25">
      <c r="A3111"/>
      <c r="E3111"/>
    </row>
    <row r="3112" spans="1:5" x14ac:dyDescent="0.25">
      <c r="A3112"/>
      <c r="E3112"/>
    </row>
    <row r="3113" spans="1:5" x14ac:dyDescent="0.25">
      <c r="A3113"/>
      <c r="E3113"/>
    </row>
    <row r="3114" spans="1:5" x14ac:dyDescent="0.25">
      <c r="A3114"/>
      <c r="E3114"/>
    </row>
    <row r="3115" spans="1:5" x14ac:dyDescent="0.25">
      <c r="A3115"/>
      <c r="E3115"/>
    </row>
    <row r="3116" spans="1:5" x14ac:dyDescent="0.25">
      <c r="A3116"/>
      <c r="E3116"/>
    </row>
    <row r="3117" spans="1:5" x14ac:dyDescent="0.25">
      <c r="A3117"/>
      <c r="E3117"/>
    </row>
    <row r="3118" spans="1:5" x14ac:dyDescent="0.25">
      <c r="A3118"/>
      <c r="E3118"/>
    </row>
    <row r="3119" spans="1:5" x14ac:dyDescent="0.25">
      <c r="A3119"/>
      <c r="E3119"/>
    </row>
    <row r="3120" spans="1:5" x14ac:dyDescent="0.25">
      <c r="A3120"/>
      <c r="E3120"/>
    </row>
    <row r="3121" spans="1:5" x14ac:dyDescent="0.25">
      <c r="A3121"/>
      <c r="E3121"/>
    </row>
    <row r="3122" spans="1:5" x14ac:dyDescent="0.25">
      <c r="A3122"/>
      <c r="E3122"/>
    </row>
    <row r="3123" spans="1:5" x14ac:dyDescent="0.25">
      <c r="A3123"/>
      <c r="E3123"/>
    </row>
    <row r="3124" spans="1:5" x14ac:dyDescent="0.25">
      <c r="A3124"/>
      <c r="E3124"/>
    </row>
    <row r="3125" spans="1:5" x14ac:dyDescent="0.25">
      <c r="A3125"/>
      <c r="E3125"/>
    </row>
    <row r="3126" spans="1:5" x14ac:dyDescent="0.25">
      <c r="A3126"/>
      <c r="E3126"/>
    </row>
    <row r="3127" spans="1:5" x14ac:dyDescent="0.25">
      <c r="A3127"/>
      <c r="E3127"/>
    </row>
    <row r="3128" spans="1:5" x14ac:dyDescent="0.25">
      <c r="A3128"/>
      <c r="E3128"/>
    </row>
    <row r="3129" spans="1:5" x14ac:dyDescent="0.25">
      <c r="A3129"/>
      <c r="E3129"/>
    </row>
    <row r="3130" spans="1:5" x14ac:dyDescent="0.25">
      <c r="A3130"/>
      <c r="E3130"/>
    </row>
    <row r="3131" spans="1:5" x14ac:dyDescent="0.25">
      <c r="A3131"/>
      <c r="E3131"/>
    </row>
    <row r="3132" spans="1:5" x14ac:dyDescent="0.25">
      <c r="A3132"/>
      <c r="E3132"/>
    </row>
    <row r="3133" spans="1:5" x14ac:dyDescent="0.25">
      <c r="A3133"/>
      <c r="E3133"/>
    </row>
    <row r="3134" spans="1:5" x14ac:dyDescent="0.25">
      <c r="A3134"/>
      <c r="E3134"/>
    </row>
    <row r="3135" spans="1:5" x14ac:dyDescent="0.25">
      <c r="A3135"/>
      <c r="E3135"/>
    </row>
    <row r="3136" spans="1:5" x14ac:dyDescent="0.25">
      <c r="A3136"/>
      <c r="E3136"/>
    </row>
    <row r="3137" spans="1:5" x14ac:dyDescent="0.25">
      <c r="A3137"/>
      <c r="E3137"/>
    </row>
    <row r="3138" spans="1:5" x14ac:dyDescent="0.25">
      <c r="A3138"/>
      <c r="E3138"/>
    </row>
    <row r="3139" spans="1:5" x14ac:dyDescent="0.25">
      <c r="A3139"/>
      <c r="E3139"/>
    </row>
    <row r="3140" spans="1:5" x14ac:dyDescent="0.25">
      <c r="A3140"/>
      <c r="E3140"/>
    </row>
    <row r="3141" spans="1:5" x14ac:dyDescent="0.25">
      <c r="A3141"/>
      <c r="E3141"/>
    </row>
    <row r="3142" spans="1:5" x14ac:dyDescent="0.25">
      <c r="A3142"/>
      <c r="E3142"/>
    </row>
    <row r="3143" spans="1:5" x14ac:dyDescent="0.25">
      <c r="A3143"/>
      <c r="E3143"/>
    </row>
    <row r="3144" spans="1:5" x14ac:dyDescent="0.25">
      <c r="A3144"/>
      <c r="E3144"/>
    </row>
    <row r="3145" spans="1:5" x14ac:dyDescent="0.25">
      <c r="A3145"/>
      <c r="E3145"/>
    </row>
    <row r="3146" spans="1:5" x14ac:dyDescent="0.25">
      <c r="A3146"/>
      <c r="E3146"/>
    </row>
    <row r="3147" spans="1:5" x14ac:dyDescent="0.25">
      <c r="A3147"/>
      <c r="E3147"/>
    </row>
    <row r="3148" spans="1:5" x14ac:dyDescent="0.25">
      <c r="A3148"/>
      <c r="E3148"/>
    </row>
    <row r="3149" spans="1:5" x14ac:dyDescent="0.25">
      <c r="A3149"/>
      <c r="E3149"/>
    </row>
    <row r="3150" spans="1:5" x14ac:dyDescent="0.25">
      <c r="A3150"/>
      <c r="E3150"/>
    </row>
    <row r="3151" spans="1:5" x14ac:dyDescent="0.25">
      <c r="A3151"/>
      <c r="E3151"/>
    </row>
    <row r="3152" spans="1:5" x14ac:dyDescent="0.25">
      <c r="A3152"/>
      <c r="E3152"/>
    </row>
    <row r="3153" spans="1:5" x14ac:dyDescent="0.25">
      <c r="A3153"/>
      <c r="E3153"/>
    </row>
    <row r="3154" spans="1:5" x14ac:dyDescent="0.25">
      <c r="A3154"/>
      <c r="E3154"/>
    </row>
    <row r="3155" spans="1:5" x14ac:dyDescent="0.25">
      <c r="A3155"/>
      <c r="E3155"/>
    </row>
    <row r="3156" spans="1:5" x14ac:dyDescent="0.25">
      <c r="A3156"/>
      <c r="E3156"/>
    </row>
    <row r="3157" spans="1:5" x14ac:dyDescent="0.25">
      <c r="A3157"/>
      <c r="E3157"/>
    </row>
    <row r="3158" spans="1:5" x14ac:dyDescent="0.25">
      <c r="A3158"/>
      <c r="E3158"/>
    </row>
    <row r="3159" spans="1:5" x14ac:dyDescent="0.25">
      <c r="A3159"/>
      <c r="E3159"/>
    </row>
    <row r="3160" spans="1:5" x14ac:dyDescent="0.25">
      <c r="A3160"/>
      <c r="E3160"/>
    </row>
    <row r="3161" spans="1:5" x14ac:dyDescent="0.25">
      <c r="A3161"/>
      <c r="E3161"/>
    </row>
    <row r="3162" spans="1:5" x14ac:dyDescent="0.25">
      <c r="A3162"/>
      <c r="E3162"/>
    </row>
    <row r="3163" spans="1:5" x14ac:dyDescent="0.25">
      <c r="A3163"/>
      <c r="E3163"/>
    </row>
    <row r="3164" spans="1:5" x14ac:dyDescent="0.25">
      <c r="A3164"/>
      <c r="E3164"/>
    </row>
    <row r="3165" spans="1:5" x14ac:dyDescent="0.25">
      <c r="A3165"/>
      <c r="E3165"/>
    </row>
    <row r="3166" spans="1:5" x14ac:dyDescent="0.25">
      <c r="A3166"/>
      <c r="E3166"/>
    </row>
    <row r="3167" spans="1:5" x14ac:dyDescent="0.25">
      <c r="A3167"/>
      <c r="E3167"/>
    </row>
    <row r="3168" spans="1:5" x14ac:dyDescent="0.25">
      <c r="A3168"/>
      <c r="E3168"/>
    </row>
    <row r="3169" spans="1:5" x14ac:dyDescent="0.25">
      <c r="A3169"/>
      <c r="E3169"/>
    </row>
    <row r="3170" spans="1:5" x14ac:dyDescent="0.25">
      <c r="A3170"/>
      <c r="E3170"/>
    </row>
    <row r="3171" spans="1:5" x14ac:dyDescent="0.25">
      <c r="A3171"/>
      <c r="E3171"/>
    </row>
    <row r="3172" spans="1:5" x14ac:dyDescent="0.25">
      <c r="A3172"/>
      <c r="E3172"/>
    </row>
    <row r="3173" spans="1:5" x14ac:dyDescent="0.25">
      <c r="A3173"/>
      <c r="E3173"/>
    </row>
    <row r="3174" spans="1:5" x14ac:dyDescent="0.25">
      <c r="A3174"/>
      <c r="E3174"/>
    </row>
    <row r="3175" spans="1:5" x14ac:dyDescent="0.25">
      <c r="A3175"/>
      <c r="E3175"/>
    </row>
    <row r="3176" spans="1:5" x14ac:dyDescent="0.25">
      <c r="A3176"/>
      <c r="E3176"/>
    </row>
    <row r="3177" spans="1:5" x14ac:dyDescent="0.25">
      <c r="A3177"/>
      <c r="E3177"/>
    </row>
    <row r="3178" spans="1:5" x14ac:dyDescent="0.25">
      <c r="A3178"/>
      <c r="E3178"/>
    </row>
    <row r="3179" spans="1:5" x14ac:dyDescent="0.25">
      <c r="A3179"/>
      <c r="E3179"/>
    </row>
    <row r="3180" spans="1:5" x14ac:dyDescent="0.25">
      <c r="A3180"/>
      <c r="E3180"/>
    </row>
    <row r="3181" spans="1:5" x14ac:dyDescent="0.25">
      <c r="A3181"/>
      <c r="E3181"/>
    </row>
    <row r="3182" spans="1:5" x14ac:dyDescent="0.25">
      <c r="A3182"/>
      <c r="E3182"/>
    </row>
    <row r="3183" spans="1:5" x14ac:dyDescent="0.25">
      <c r="A3183"/>
      <c r="E3183"/>
    </row>
    <row r="3184" spans="1:5" x14ac:dyDescent="0.25">
      <c r="A3184"/>
      <c r="E3184"/>
    </row>
    <row r="3185" spans="1:5" x14ac:dyDescent="0.25">
      <c r="A3185"/>
      <c r="E3185"/>
    </row>
    <row r="3186" spans="1:5" x14ac:dyDescent="0.25">
      <c r="A3186"/>
      <c r="E3186"/>
    </row>
    <row r="3187" spans="1:5" x14ac:dyDescent="0.25">
      <c r="A3187"/>
      <c r="E3187"/>
    </row>
    <row r="3188" spans="1:5" x14ac:dyDescent="0.25">
      <c r="A3188"/>
      <c r="E3188"/>
    </row>
    <row r="3189" spans="1:5" x14ac:dyDescent="0.25">
      <c r="A3189"/>
      <c r="E3189"/>
    </row>
    <row r="3190" spans="1:5" x14ac:dyDescent="0.25">
      <c r="A3190"/>
      <c r="E3190"/>
    </row>
    <row r="3191" spans="1:5" x14ac:dyDescent="0.25">
      <c r="A3191"/>
      <c r="E3191"/>
    </row>
    <row r="3192" spans="1:5" x14ac:dyDescent="0.25">
      <c r="A3192"/>
      <c r="E3192"/>
    </row>
    <row r="3193" spans="1:5" x14ac:dyDescent="0.25">
      <c r="A3193"/>
      <c r="E3193"/>
    </row>
    <row r="3194" spans="1:5" x14ac:dyDescent="0.25">
      <c r="A3194"/>
      <c r="E3194"/>
    </row>
    <row r="3195" spans="1:5" x14ac:dyDescent="0.25">
      <c r="A3195"/>
      <c r="E3195"/>
    </row>
    <row r="3196" spans="1:5" x14ac:dyDescent="0.25">
      <c r="A3196"/>
      <c r="E3196"/>
    </row>
    <row r="3197" spans="1:5" x14ac:dyDescent="0.25">
      <c r="A3197"/>
      <c r="E3197"/>
    </row>
    <row r="3198" spans="1:5" x14ac:dyDescent="0.25">
      <c r="A3198"/>
      <c r="E3198"/>
    </row>
    <row r="3199" spans="1:5" x14ac:dyDescent="0.25">
      <c r="A3199"/>
      <c r="E3199"/>
    </row>
    <row r="3200" spans="1:5" x14ac:dyDescent="0.25">
      <c r="A3200"/>
      <c r="E3200"/>
    </row>
    <row r="3201" spans="1:5" x14ac:dyDescent="0.25">
      <c r="A3201"/>
      <c r="E3201"/>
    </row>
    <row r="3202" spans="1:5" x14ac:dyDescent="0.25">
      <c r="A3202"/>
      <c r="E3202"/>
    </row>
    <row r="3203" spans="1:5" x14ac:dyDescent="0.25">
      <c r="A3203"/>
      <c r="E3203"/>
    </row>
    <row r="3204" spans="1:5" x14ac:dyDescent="0.25">
      <c r="A3204"/>
      <c r="E3204"/>
    </row>
    <row r="3205" spans="1:5" x14ac:dyDescent="0.25">
      <c r="A3205"/>
      <c r="E3205"/>
    </row>
    <row r="3206" spans="1:5" x14ac:dyDescent="0.25">
      <c r="A3206"/>
      <c r="E3206"/>
    </row>
    <row r="3207" spans="1:5" x14ac:dyDescent="0.25">
      <c r="A3207"/>
      <c r="E3207"/>
    </row>
    <row r="3208" spans="1:5" x14ac:dyDescent="0.25">
      <c r="A3208"/>
      <c r="E3208"/>
    </row>
    <row r="3209" spans="1:5" x14ac:dyDescent="0.25">
      <c r="A3209"/>
      <c r="E3209"/>
    </row>
    <row r="3210" spans="1:5" x14ac:dyDescent="0.25">
      <c r="A3210"/>
      <c r="E3210"/>
    </row>
    <row r="3211" spans="1:5" x14ac:dyDescent="0.25">
      <c r="A3211"/>
      <c r="E3211"/>
    </row>
    <row r="3212" spans="1:5" x14ac:dyDescent="0.25">
      <c r="A3212"/>
      <c r="E3212"/>
    </row>
    <row r="3213" spans="1:5" x14ac:dyDescent="0.25">
      <c r="A3213"/>
      <c r="E3213"/>
    </row>
    <row r="3214" spans="1:5" x14ac:dyDescent="0.25">
      <c r="A3214"/>
      <c r="E3214"/>
    </row>
    <row r="3215" spans="1:5" x14ac:dyDescent="0.25">
      <c r="A3215"/>
      <c r="E3215"/>
    </row>
    <row r="3216" spans="1:5" x14ac:dyDescent="0.25">
      <c r="A3216"/>
      <c r="E3216"/>
    </row>
    <row r="3217" spans="1:5" x14ac:dyDescent="0.25">
      <c r="A3217"/>
      <c r="E3217"/>
    </row>
    <row r="3218" spans="1:5" x14ac:dyDescent="0.25">
      <c r="A3218"/>
      <c r="E3218"/>
    </row>
    <row r="3219" spans="1:5" x14ac:dyDescent="0.25">
      <c r="A3219"/>
      <c r="E3219"/>
    </row>
    <row r="3220" spans="1:5" x14ac:dyDescent="0.25">
      <c r="A3220"/>
      <c r="E3220"/>
    </row>
    <row r="3221" spans="1:5" x14ac:dyDescent="0.25">
      <c r="A3221"/>
      <c r="E3221"/>
    </row>
    <row r="3222" spans="1:5" x14ac:dyDescent="0.25">
      <c r="A3222"/>
      <c r="E3222"/>
    </row>
    <row r="3223" spans="1:5" x14ac:dyDescent="0.25">
      <c r="A3223"/>
      <c r="E3223"/>
    </row>
    <row r="3224" spans="1:5" x14ac:dyDescent="0.25">
      <c r="A3224"/>
      <c r="E3224"/>
    </row>
    <row r="3225" spans="1:5" x14ac:dyDescent="0.25">
      <c r="A3225"/>
      <c r="E3225"/>
    </row>
    <row r="3226" spans="1:5" x14ac:dyDescent="0.25">
      <c r="A3226"/>
      <c r="E3226"/>
    </row>
    <row r="3227" spans="1:5" x14ac:dyDescent="0.25">
      <c r="A3227"/>
      <c r="E3227"/>
    </row>
    <row r="3228" spans="1:5" x14ac:dyDescent="0.25">
      <c r="A3228"/>
      <c r="E3228"/>
    </row>
    <row r="3229" spans="1:5" x14ac:dyDescent="0.25">
      <c r="A3229"/>
      <c r="E3229"/>
    </row>
    <row r="3230" spans="1:5" x14ac:dyDescent="0.25">
      <c r="A3230"/>
      <c r="E3230"/>
    </row>
    <row r="3231" spans="1:5" x14ac:dyDescent="0.25">
      <c r="A3231"/>
      <c r="E3231"/>
    </row>
    <row r="3232" spans="1:5" x14ac:dyDescent="0.25">
      <c r="A3232"/>
      <c r="E3232"/>
    </row>
    <row r="3233" spans="1:5" x14ac:dyDescent="0.25">
      <c r="A3233"/>
      <c r="E3233"/>
    </row>
    <row r="3234" spans="1:5" x14ac:dyDescent="0.25">
      <c r="A3234"/>
      <c r="E3234"/>
    </row>
    <row r="3235" spans="1:5" x14ac:dyDescent="0.25">
      <c r="A3235"/>
      <c r="E3235"/>
    </row>
    <row r="3236" spans="1:5" x14ac:dyDescent="0.25">
      <c r="A3236"/>
      <c r="E3236"/>
    </row>
    <row r="3237" spans="1:5" x14ac:dyDescent="0.25">
      <c r="A3237"/>
      <c r="E3237"/>
    </row>
    <row r="3238" spans="1:5" x14ac:dyDescent="0.25">
      <c r="A3238"/>
      <c r="E3238"/>
    </row>
    <row r="3239" spans="1:5" x14ac:dyDescent="0.25">
      <c r="A3239"/>
      <c r="E3239"/>
    </row>
    <row r="3240" spans="1:5" x14ac:dyDescent="0.25">
      <c r="A3240"/>
      <c r="E3240"/>
    </row>
    <row r="3241" spans="1:5" x14ac:dyDescent="0.25">
      <c r="A3241"/>
      <c r="E3241"/>
    </row>
    <row r="3242" spans="1:5" x14ac:dyDescent="0.25">
      <c r="A3242"/>
      <c r="E3242"/>
    </row>
    <row r="3243" spans="1:5" x14ac:dyDescent="0.25">
      <c r="A3243"/>
      <c r="E3243"/>
    </row>
    <row r="3244" spans="1:5" x14ac:dyDescent="0.25">
      <c r="A3244"/>
      <c r="E3244"/>
    </row>
    <row r="3245" spans="1:5" x14ac:dyDescent="0.25">
      <c r="A3245"/>
      <c r="E3245"/>
    </row>
    <row r="3246" spans="1:5" x14ac:dyDescent="0.25">
      <c r="A3246"/>
      <c r="E3246"/>
    </row>
    <row r="3247" spans="1:5" x14ac:dyDescent="0.25">
      <c r="A3247"/>
      <c r="E3247"/>
    </row>
    <row r="3248" spans="1:5" x14ac:dyDescent="0.25">
      <c r="A3248"/>
      <c r="E3248"/>
    </row>
    <row r="3249" spans="1:5" x14ac:dyDescent="0.25">
      <c r="A3249"/>
      <c r="E3249"/>
    </row>
    <row r="3250" spans="1:5" x14ac:dyDescent="0.25">
      <c r="A3250"/>
      <c r="E3250"/>
    </row>
    <row r="3251" spans="1:5" x14ac:dyDescent="0.25">
      <c r="A3251"/>
      <c r="E3251"/>
    </row>
    <row r="3252" spans="1:5" x14ac:dyDescent="0.25">
      <c r="A3252"/>
      <c r="E3252"/>
    </row>
    <row r="3253" spans="1:5" x14ac:dyDescent="0.25">
      <c r="A3253"/>
      <c r="E3253"/>
    </row>
    <row r="3254" spans="1:5" x14ac:dyDescent="0.25">
      <c r="A3254"/>
      <c r="E3254"/>
    </row>
    <row r="3255" spans="1:5" x14ac:dyDescent="0.25">
      <c r="A3255"/>
      <c r="E3255"/>
    </row>
    <row r="3256" spans="1:5" x14ac:dyDescent="0.25">
      <c r="A3256"/>
      <c r="E3256"/>
    </row>
    <row r="3257" spans="1:5" x14ac:dyDescent="0.25">
      <c r="A3257"/>
      <c r="E3257"/>
    </row>
    <row r="3258" spans="1:5" x14ac:dyDescent="0.25">
      <c r="A3258"/>
      <c r="E3258"/>
    </row>
    <row r="3259" spans="1:5" x14ac:dyDescent="0.25">
      <c r="A3259"/>
      <c r="E3259"/>
    </row>
    <row r="3260" spans="1:5" x14ac:dyDescent="0.25">
      <c r="A3260"/>
      <c r="E3260"/>
    </row>
    <row r="3261" spans="1:5" x14ac:dyDescent="0.25">
      <c r="A3261"/>
      <c r="E3261"/>
    </row>
    <row r="3262" spans="1:5" x14ac:dyDescent="0.25">
      <c r="A3262"/>
      <c r="E3262"/>
    </row>
    <row r="3263" spans="1:5" x14ac:dyDescent="0.25">
      <c r="A3263"/>
      <c r="E3263"/>
    </row>
    <row r="3264" spans="1:5" x14ac:dyDescent="0.25">
      <c r="A3264"/>
      <c r="E3264"/>
    </row>
    <row r="3265" spans="1:5" x14ac:dyDescent="0.25">
      <c r="A3265"/>
      <c r="E3265"/>
    </row>
    <row r="3266" spans="1:5" x14ac:dyDescent="0.25">
      <c r="A3266"/>
      <c r="E3266"/>
    </row>
    <row r="3267" spans="1:5" x14ac:dyDescent="0.25">
      <c r="A3267"/>
      <c r="E3267"/>
    </row>
    <row r="3268" spans="1:5" x14ac:dyDescent="0.25">
      <c r="A3268"/>
      <c r="E3268"/>
    </row>
    <row r="3269" spans="1:5" x14ac:dyDescent="0.25">
      <c r="A3269"/>
      <c r="E3269"/>
    </row>
    <row r="3270" spans="1:5" x14ac:dyDescent="0.25">
      <c r="A3270"/>
      <c r="E3270"/>
    </row>
    <row r="3271" spans="1:5" x14ac:dyDescent="0.25">
      <c r="A3271"/>
      <c r="E3271"/>
    </row>
    <row r="3272" spans="1:5" x14ac:dyDescent="0.25">
      <c r="A3272"/>
      <c r="E3272"/>
    </row>
    <row r="3273" spans="1:5" x14ac:dyDescent="0.25">
      <c r="A3273"/>
      <c r="E3273"/>
    </row>
    <row r="3274" spans="1:5" x14ac:dyDescent="0.25">
      <c r="A3274"/>
      <c r="E3274"/>
    </row>
    <row r="3275" spans="1:5" x14ac:dyDescent="0.25">
      <c r="A3275"/>
      <c r="E3275"/>
    </row>
    <row r="3276" spans="1:5" x14ac:dyDescent="0.25">
      <c r="A3276"/>
      <c r="E3276"/>
    </row>
    <row r="3277" spans="1:5" x14ac:dyDescent="0.25">
      <c r="A3277"/>
      <c r="E3277"/>
    </row>
    <row r="3278" spans="1:5" x14ac:dyDescent="0.25">
      <c r="A3278"/>
      <c r="E3278"/>
    </row>
    <row r="3279" spans="1:5" x14ac:dyDescent="0.25">
      <c r="A3279"/>
      <c r="E3279"/>
    </row>
    <row r="3280" spans="1:5" x14ac:dyDescent="0.25">
      <c r="A3280"/>
      <c r="E3280"/>
    </row>
    <row r="3281" spans="1:5" x14ac:dyDescent="0.25">
      <c r="A3281"/>
      <c r="E3281"/>
    </row>
    <row r="3282" spans="1:5" x14ac:dyDescent="0.25">
      <c r="A3282"/>
      <c r="E3282"/>
    </row>
    <row r="3283" spans="1:5" x14ac:dyDescent="0.25">
      <c r="A3283"/>
      <c r="E3283"/>
    </row>
    <row r="3284" spans="1:5" x14ac:dyDescent="0.25">
      <c r="A3284"/>
      <c r="E3284"/>
    </row>
    <row r="3285" spans="1:5" x14ac:dyDescent="0.25">
      <c r="A3285"/>
      <c r="E3285"/>
    </row>
    <row r="3286" spans="1:5" x14ac:dyDescent="0.25">
      <c r="A3286"/>
      <c r="E3286"/>
    </row>
    <row r="3287" spans="1:5" x14ac:dyDescent="0.25">
      <c r="A3287"/>
      <c r="E3287"/>
    </row>
    <row r="3288" spans="1:5" x14ac:dyDescent="0.25">
      <c r="A3288"/>
      <c r="E3288"/>
    </row>
    <row r="3289" spans="1:5" x14ac:dyDescent="0.25">
      <c r="A3289"/>
      <c r="E3289"/>
    </row>
    <row r="3290" spans="1:5" x14ac:dyDescent="0.25">
      <c r="A3290"/>
      <c r="E3290"/>
    </row>
    <row r="3291" spans="1:5" x14ac:dyDescent="0.25">
      <c r="A3291"/>
      <c r="E3291"/>
    </row>
    <row r="3292" spans="1:5" x14ac:dyDescent="0.25">
      <c r="A3292"/>
      <c r="E3292"/>
    </row>
    <row r="3293" spans="1:5" x14ac:dyDescent="0.25">
      <c r="A3293"/>
      <c r="E3293"/>
    </row>
    <row r="3294" spans="1:5" x14ac:dyDescent="0.25">
      <c r="A3294"/>
      <c r="E3294"/>
    </row>
    <row r="3295" spans="1:5" x14ac:dyDescent="0.25">
      <c r="A3295"/>
      <c r="E3295"/>
    </row>
    <row r="3296" spans="1:5" x14ac:dyDescent="0.25">
      <c r="A3296"/>
      <c r="E3296"/>
    </row>
    <row r="3297" spans="1:5" x14ac:dyDescent="0.25">
      <c r="A3297"/>
      <c r="E3297"/>
    </row>
    <row r="3298" spans="1:5" x14ac:dyDescent="0.25">
      <c r="A3298"/>
      <c r="E3298"/>
    </row>
    <row r="3299" spans="1:5" x14ac:dyDescent="0.25">
      <c r="A3299"/>
      <c r="E3299"/>
    </row>
    <row r="3300" spans="1:5" x14ac:dyDescent="0.25">
      <c r="A3300"/>
      <c r="E3300"/>
    </row>
    <row r="3301" spans="1:5" x14ac:dyDescent="0.25">
      <c r="A3301"/>
      <c r="E3301"/>
    </row>
    <row r="3302" spans="1:5" x14ac:dyDescent="0.25">
      <c r="A3302"/>
      <c r="E3302"/>
    </row>
    <row r="3303" spans="1:5" x14ac:dyDescent="0.25">
      <c r="A3303"/>
      <c r="E3303"/>
    </row>
    <row r="3304" spans="1:5" x14ac:dyDescent="0.25">
      <c r="A3304"/>
      <c r="E3304"/>
    </row>
    <row r="3305" spans="1:5" x14ac:dyDescent="0.25">
      <c r="A3305"/>
      <c r="E3305"/>
    </row>
    <row r="3306" spans="1:5" x14ac:dyDescent="0.25">
      <c r="A3306"/>
      <c r="E3306"/>
    </row>
    <row r="3307" spans="1:5" x14ac:dyDescent="0.25">
      <c r="A3307"/>
      <c r="E3307"/>
    </row>
    <row r="3308" spans="1:5" x14ac:dyDescent="0.25">
      <c r="A3308"/>
      <c r="E3308"/>
    </row>
    <row r="3309" spans="1:5" x14ac:dyDescent="0.25">
      <c r="A3309"/>
      <c r="E3309"/>
    </row>
    <row r="3310" spans="1:5" x14ac:dyDescent="0.25">
      <c r="A3310"/>
      <c r="E3310"/>
    </row>
    <row r="3311" spans="1:5" x14ac:dyDescent="0.25">
      <c r="A3311"/>
      <c r="E3311"/>
    </row>
    <row r="3312" spans="1:5" x14ac:dyDescent="0.25">
      <c r="A3312"/>
      <c r="E3312"/>
    </row>
    <row r="3313" spans="1:5" x14ac:dyDescent="0.25">
      <c r="A3313"/>
      <c r="E3313"/>
    </row>
    <row r="3314" spans="1:5" x14ac:dyDescent="0.25">
      <c r="A3314"/>
      <c r="E3314"/>
    </row>
    <row r="3315" spans="1:5" x14ac:dyDescent="0.25">
      <c r="A3315"/>
      <c r="E3315"/>
    </row>
    <row r="3316" spans="1:5" x14ac:dyDescent="0.25">
      <c r="A3316"/>
      <c r="E3316"/>
    </row>
    <row r="3317" spans="1:5" x14ac:dyDescent="0.25">
      <c r="A3317"/>
      <c r="E3317"/>
    </row>
    <row r="3318" spans="1:5" x14ac:dyDescent="0.25">
      <c r="A3318"/>
      <c r="E3318"/>
    </row>
    <row r="3319" spans="1:5" x14ac:dyDescent="0.25">
      <c r="A3319"/>
      <c r="E3319"/>
    </row>
    <row r="3320" spans="1:5" x14ac:dyDescent="0.25">
      <c r="A3320"/>
      <c r="E3320"/>
    </row>
    <row r="3321" spans="1:5" x14ac:dyDescent="0.25">
      <c r="A3321"/>
      <c r="E3321"/>
    </row>
    <row r="3322" spans="1:5" x14ac:dyDescent="0.25">
      <c r="A3322"/>
      <c r="E3322"/>
    </row>
    <row r="3323" spans="1:5" x14ac:dyDescent="0.25">
      <c r="A3323"/>
      <c r="E3323"/>
    </row>
    <row r="3324" spans="1:5" x14ac:dyDescent="0.25">
      <c r="A3324"/>
      <c r="E3324"/>
    </row>
    <row r="3325" spans="1:5" x14ac:dyDescent="0.25">
      <c r="A3325"/>
      <c r="E3325"/>
    </row>
    <row r="3326" spans="1:5" x14ac:dyDescent="0.25">
      <c r="A3326"/>
      <c r="E3326"/>
    </row>
    <row r="3327" spans="1:5" x14ac:dyDescent="0.25">
      <c r="A3327"/>
      <c r="E3327"/>
    </row>
    <row r="3328" spans="1:5" x14ac:dyDescent="0.25">
      <c r="A3328"/>
      <c r="E3328"/>
    </row>
    <row r="3329" spans="1:5" x14ac:dyDescent="0.25">
      <c r="A3329"/>
      <c r="E3329"/>
    </row>
    <row r="3330" spans="1:5" x14ac:dyDescent="0.25">
      <c r="A3330"/>
      <c r="E3330"/>
    </row>
    <row r="3331" spans="1:5" x14ac:dyDescent="0.25">
      <c r="A3331"/>
      <c r="E3331"/>
    </row>
    <row r="3332" spans="1:5" x14ac:dyDescent="0.25">
      <c r="A3332"/>
      <c r="E3332"/>
    </row>
    <row r="3333" spans="1:5" x14ac:dyDescent="0.25">
      <c r="A3333"/>
      <c r="E3333"/>
    </row>
    <row r="3334" spans="1:5" x14ac:dyDescent="0.25">
      <c r="A3334"/>
      <c r="E3334"/>
    </row>
    <row r="3335" spans="1:5" x14ac:dyDescent="0.25">
      <c r="A3335"/>
      <c r="E3335"/>
    </row>
    <row r="3336" spans="1:5" x14ac:dyDescent="0.25">
      <c r="A3336"/>
      <c r="E3336"/>
    </row>
    <row r="3337" spans="1:5" x14ac:dyDescent="0.25">
      <c r="A3337"/>
      <c r="E3337"/>
    </row>
    <row r="3338" spans="1:5" x14ac:dyDescent="0.25">
      <c r="A3338"/>
      <c r="E3338"/>
    </row>
    <row r="3339" spans="1:5" x14ac:dyDescent="0.25">
      <c r="A3339"/>
      <c r="E3339"/>
    </row>
    <row r="3340" spans="1:5" x14ac:dyDescent="0.25">
      <c r="A3340"/>
      <c r="E3340"/>
    </row>
    <row r="3341" spans="1:5" x14ac:dyDescent="0.25">
      <c r="A3341"/>
      <c r="E3341"/>
    </row>
    <row r="3342" spans="1:5" x14ac:dyDescent="0.25">
      <c r="A3342"/>
      <c r="E3342"/>
    </row>
    <row r="3343" spans="1:5" x14ac:dyDescent="0.25">
      <c r="A3343"/>
      <c r="E3343"/>
    </row>
    <row r="3344" spans="1:5" x14ac:dyDescent="0.25">
      <c r="A3344"/>
      <c r="E3344"/>
    </row>
    <row r="3345" spans="1:5" x14ac:dyDescent="0.25">
      <c r="A3345"/>
      <c r="E3345"/>
    </row>
    <row r="3346" spans="1:5" x14ac:dyDescent="0.25">
      <c r="A3346"/>
      <c r="E3346"/>
    </row>
    <row r="3347" spans="1:5" x14ac:dyDescent="0.25">
      <c r="A3347"/>
      <c r="E3347"/>
    </row>
    <row r="3348" spans="1:5" x14ac:dyDescent="0.25">
      <c r="A3348"/>
      <c r="E3348"/>
    </row>
    <row r="3349" spans="1:5" x14ac:dyDescent="0.25">
      <c r="A3349"/>
      <c r="E3349"/>
    </row>
    <row r="3350" spans="1:5" x14ac:dyDescent="0.25">
      <c r="A3350"/>
      <c r="E3350"/>
    </row>
    <row r="3351" spans="1:5" x14ac:dyDescent="0.25">
      <c r="A3351"/>
      <c r="E3351"/>
    </row>
    <row r="3352" spans="1:5" x14ac:dyDescent="0.25">
      <c r="A3352"/>
      <c r="E3352"/>
    </row>
    <row r="3353" spans="1:5" x14ac:dyDescent="0.25">
      <c r="A3353"/>
      <c r="E3353"/>
    </row>
    <row r="3354" spans="1:5" x14ac:dyDescent="0.25">
      <c r="A3354"/>
      <c r="E3354"/>
    </row>
    <row r="3355" spans="1:5" x14ac:dyDescent="0.25">
      <c r="A3355"/>
      <c r="E3355"/>
    </row>
    <row r="3356" spans="1:5" x14ac:dyDescent="0.25">
      <c r="A3356"/>
      <c r="E3356"/>
    </row>
    <row r="3357" spans="1:5" x14ac:dyDescent="0.25">
      <c r="A3357"/>
      <c r="E3357"/>
    </row>
    <row r="3358" spans="1:5" x14ac:dyDescent="0.25">
      <c r="A3358"/>
      <c r="E3358"/>
    </row>
    <row r="3359" spans="1:5" x14ac:dyDescent="0.25">
      <c r="A3359"/>
      <c r="E3359"/>
    </row>
    <row r="3360" spans="1:5" x14ac:dyDescent="0.25">
      <c r="A3360"/>
      <c r="E3360"/>
    </row>
    <row r="3361" spans="1:5" x14ac:dyDescent="0.25">
      <c r="A3361"/>
      <c r="E3361"/>
    </row>
    <row r="3362" spans="1:5" x14ac:dyDescent="0.25">
      <c r="A3362"/>
      <c r="E3362"/>
    </row>
    <row r="3363" spans="1:5" x14ac:dyDescent="0.25">
      <c r="A3363"/>
      <c r="E3363"/>
    </row>
    <row r="3364" spans="1:5" x14ac:dyDescent="0.25">
      <c r="A3364"/>
      <c r="E3364"/>
    </row>
    <row r="3365" spans="1:5" x14ac:dyDescent="0.25">
      <c r="A3365"/>
      <c r="E3365"/>
    </row>
    <row r="3366" spans="1:5" x14ac:dyDescent="0.25">
      <c r="A3366"/>
      <c r="E3366"/>
    </row>
    <row r="3367" spans="1:5" x14ac:dyDescent="0.25">
      <c r="A3367"/>
      <c r="E3367"/>
    </row>
    <row r="3368" spans="1:5" x14ac:dyDescent="0.25">
      <c r="A3368"/>
      <c r="E3368"/>
    </row>
    <row r="3369" spans="1:5" x14ac:dyDescent="0.25">
      <c r="A3369"/>
      <c r="E3369"/>
    </row>
    <row r="3370" spans="1:5" x14ac:dyDescent="0.25">
      <c r="A3370"/>
      <c r="E3370"/>
    </row>
    <row r="3371" spans="1:5" x14ac:dyDescent="0.25">
      <c r="A3371"/>
      <c r="E3371"/>
    </row>
    <row r="3372" spans="1:5" x14ac:dyDescent="0.25">
      <c r="A3372"/>
      <c r="E3372"/>
    </row>
    <row r="3373" spans="1:5" x14ac:dyDescent="0.25">
      <c r="A3373"/>
      <c r="E3373"/>
    </row>
    <row r="3374" spans="1:5" x14ac:dyDescent="0.25">
      <c r="A3374"/>
      <c r="E3374"/>
    </row>
    <row r="3375" spans="1:5" x14ac:dyDescent="0.25">
      <c r="A3375"/>
      <c r="E3375"/>
    </row>
    <row r="3376" spans="1:5" x14ac:dyDescent="0.25">
      <c r="A3376"/>
      <c r="E3376"/>
    </row>
    <row r="3377" spans="1:5" x14ac:dyDescent="0.25">
      <c r="A3377"/>
      <c r="E3377"/>
    </row>
    <row r="3378" spans="1:5" x14ac:dyDescent="0.25">
      <c r="A3378"/>
      <c r="E3378"/>
    </row>
    <row r="3379" spans="1:5" x14ac:dyDescent="0.25">
      <c r="A3379"/>
      <c r="E3379"/>
    </row>
    <row r="3380" spans="1:5" x14ac:dyDescent="0.25">
      <c r="A3380"/>
      <c r="E3380"/>
    </row>
    <row r="3381" spans="1:5" x14ac:dyDescent="0.25">
      <c r="A3381"/>
      <c r="E3381"/>
    </row>
    <row r="3382" spans="1:5" x14ac:dyDescent="0.25">
      <c r="A3382"/>
      <c r="E3382"/>
    </row>
    <row r="3383" spans="1:5" x14ac:dyDescent="0.25">
      <c r="A3383"/>
      <c r="E3383"/>
    </row>
    <row r="3384" spans="1:5" x14ac:dyDescent="0.25">
      <c r="A3384"/>
      <c r="E3384"/>
    </row>
    <row r="3385" spans="1:5" x14ac:dyDescent="0.25">
      <c r="A3385"/>
      <c r="E3385"/>
    </row>
    <row r="3386" spans="1:5" x14ac:dyDescent="0.25">
      <c r="A3386"/>
      <c r="E3386"/>
    </row>
    <row r="3387" spans="1:5" x14ac:dyDescent="0.25">
      <c r="A3387"/>
      <c r="E3387"/>
    </row>
    <row r="3388" spans="1:5" x14ac:dyDescent="0.25">
      <c r="A3388"/>
      <c r="E3388"/>
    </row>
    <row r="3389" spans="1:5" x14ac:dyDescent="0.25">
      <c r="A3389"/>
      <c r="E3389"/>
    </row>
    <row r="3390" spans="1:5" x14ac:dyDescent="0.25">
      <c r="A3390"/>
      <c r="E3390"/>
    </row>
    <row r="3391" spans="1:5" x14ac:dyDescent="0.25">
      <c r="A3391"/>
      <c r="E3391"/>
    </row>
    <row r="3392" spans="1:5" x14ac:dyDescent="0.25">
      <c r="A3392"/>
      <c r="E3392"/>
    </row>
    <row r="3393" spans="1:5" x14ac:dyDescent="0.25">
      <c r="A3393"/>
      <c r="E3393"/>
    </row>
    <row r="3394" spans="1:5" x14ac:dyDescent="0.25">
      <c r="A3394"/>
      <c r="E3394"/>
    </row>
    <row r="3395" spans="1:5" x14ac:dyDescent="0.25">
      <c r="A3395"/>
      <c r="E3395"/>
    </row>
    <row r="3396" spans="1:5" x14ac:dyDescent="0.25">
      <c r="A3396"/>
      <c r="E3396"/>
    </row>
    <row r="3397" spans="1:5" x14ac:dyDescent="0.25">
      <c r="A3397"/>
      <c r="E3397"/>
    </row>
    <row r="3398" spans="1:5" x14ac:dyDescent="0.25">
      <c r="A3398"/>
      <c r="E3398"/>
    </row>
    <row r="3399" spans="1:5" x14ac:dyDescent="0.25">
      <c r="A3399"/>
      <c r="E3399"/>
    </row>
    <row r="3400" spans="1:5" x14ac:dyDescent="0.25">
      <c r="A3400"/>
      <c r="E3400"/>
    </row>
    <row r="3401" spans="1:5" x14ac:dyDescent="0.25">
      <c r="A3401"/>
      <c r="E3401"/>
    </row>
    <row r="3402" spans="1:5" x14ac:dyDescent="0.25">
      <c r="A3402"/>
      <c r="E3402"/>
    </row>
    <row r="3403" spans="1:5" x14ac:dyDescent="0.25">
      <c r="A3403"/>
      <c r="E3403"/>
    </row>
    <row r="3404" spans="1:5" x14ac:dyDescent="0.25">
      <c r="A3404"/>
      <c r="E3404"/>
    </row>
    <row r="3405" spans="1:5" x14ac:dyDescent="0.25">
      <c r="A3405"/>
      <c r="E3405"/>
    </row>
    <row r="3406" spans="1:5" x14ac:dyDescent="0.25">
      <c r="A3406"/>
      <c r="E3406"/>
    </row>
    <row r="3407" spans="1:5" x14ac:dyDescent="0.25">
      <c r="A3407"/>
      <c r="E3407"/>
    </row>
    <row r="3408" spans="1:5" x14ac:dyDescent="0.25">
      <c r="A3408"/>
      <c r="E3408"/>
    </row>
    <row r="3409" spans="1:5" x14ac:dyDescent="0.25">
      <c r="A3409"/>
      <c r="E3409"/>
    </row>
    <row r="3410" spans="1:5" x14ac:dyDescent="0.25">
      <c r="A3410"/>
      <c r="E3410"/>
    </row>
    <row r="3411" spans="1:5" x14ac:dyDescent="0.25">
      <c r="A3411"/>
      <c r="E3411"/>
    </row>
    <row r="3412" spans="1:5" x14ac:dyDescent="0.25">
      <c r="A3412"/>
      <c r="E3412"/>
    </row>
    <row r="3413" spans="1:5" x14ac:dyDescent="0.25">
      <c r="A3413"/>
      <c r="E3413"/>
    </row>
    <row r="3414" spans="1:5" x14ac:dyDescent="0.25">
      <c r="A3414"/>
      <c r="E3414"/>
    </row>
    <row r="3415" spans="1:5" x14ac:dyDescent="0.25">
      <c r="A3415"/>
      <c r="E3415"/>
    </row>
    <row r="3416" spans="1:5" x14ac:dyDescent="0.25">
      <c r="A3416"/>
      <c r="E3416"/>
    </row>
    <row r="3417" spans="1:5" x14ac:dyDescent="0.25">
      <c r="A3417"/>
      <c r="E3417"/>
    </row>
    <row r="3418" spans="1:5" x14ac:dyDescent="0.25">
      <c r="A3418"/>
      <c r="E3418"/>
    </row>
    <row r="3419" spans="1:5" x14ac:dyDescent="0.25">
      <c r="A3419"/>
      <c r="E3419"/>
    </row>
    <row r="3420" spans="1:5" x14ac:dyDescent="0.25">
      <c r="A3420"/>
      <c r="E3420"/>
    </row>
    <row r="3421" spans="1:5" x14ac:dyDescent="0.25">
      <c r="A3421"/>
      <c r="E3421"/>
    </row>
    <row r="3422" spans="1:5" x14ac:dyDescent="0.25">
      <c r="A3422"/>
      <c r="E3422"/>
    </row>
    <row r="3423" spans="1:5" x14ac:dyDescent="0.25">
      <c r="A3423"/>
      <c r="E3423"/>
    </row>
    <row r="3424" spans="1:5" x14ac:dyDescent="0.25">
      <c r="A3424"/>
      <c r="E3424"/>
    </row>
    <row r="3425" spans="1:5" x14ac:dyDescent="0.25">
      <c r="A3425"/>
      <c r="E3425"/>
    </row>
    <row r="3426" spans="1:5" x14ac:dyDescent="0.25">
      <c r="A3426"/>
      <c r="E3426"/>
    </row>
    <row r="3427" spans="1:5" x14ac:dyDescent="0.25">
      <c r="A3427"/>
      <c r="E3427"/>
    </row>
    <row r="3428" spans="1:5" x14ac:dyDescent="0.25">
      <c r="A3428"/>
      <c r="E3428"/>
    </row>
    <row r="3429" spans="1:5" x14ac:dyDescent="0.25">
      <c r="A3429"/>
      <c r="E3429"/>
    </row>
    <row r="3430" spans="1:5" x14ac:dyDescent="0.25">
      <c r="A3430"/>
      <c r="E3430"/>
    </row>
    <row r="3431" spans="1:5" x14ac:dyDescent="0.25">
      <c r="A3431"/>
      <c r="E3431"/>
    </row>
    <row r="3432" spans="1:5" x14ac:dyDescent="0.25">
      <c r="A3432"/>
      <c r="E3432"/>
    </row>
    <row r="3433" spans="1:5" x14ac:dyDescent="0.25">
      <c r="A3433"/>
      <c r="E3433"/>
    </row>
    <row r="3434" spans="1:5" x14ac:dyDescent="0.25">
      <c r="A3434"/>
      <c r="E3434"/>
    </row>
    <row r="3435" spans="1:5" x14ac:dyDescent="0.25">
      <c r="A3435"/>
      <c r="E3435"/>
    </row>
    <row r="3436" spans="1:5" x14ac:dyDescent="0.25">
      <c r="A3436"/>
      <c r="E3436"/>
    </row>
    <row r="3437" spans="1:5" x14ac:dyDescent="0.25">
      <c r="A3437"/>
      <c r="E3437"/>
    </row>
    <row r="3438" spans="1:5" x14ac:dyDescent="0.25">
      <c r="A3438"/>
      <c r="E3438"/>
    </row>
    <row r="3439" spans="1:5" x14ac:dyDescent="0.25">
      <c r="A3439"/>
      <c r="E3439"/>
    </row>
    <row r="3440" spans="1:5" x14ac:dyDescent="0.25">
      <c r="A3440"/>
      <c r="E3440"/>
    </row>
    <row r="3441" spans="1:5" x14ac:dyDescent="0.25">
      <c r="A3441"/>
      <c r="E3441"/>
    </row>
    <row r="3442" spans="1:5" x14ac:dyDescent="0.25">
      <c r="A3442"/>
      <c r="E3442"/>
    </row>
    <row r="3443" spans="1:5" x14ac:dyDescent="0.25">
      <c r="A3443"/>
      <c r="E3443"/>
    </row>
    <row r="3444" spans="1:5" x14ac:dyDescent="0.25">
      <c r="A3444"/>
      <c r="E3444"/>
    </row>
    <row r="3445" spans="1:5" x14ac:dyDescent="0.25">
      <c r="A3445"/>
      <c r="E3445"/>
    </row>
    <row r="3446" spans="1:5" x14ac:dyDescent="0.25">
      <c r="A3446"/>
      <c r="E3446"/>
    </row>
    <row r="3447" spans="1:5" x14ac:dyDescent="0.25">
      <c r="A3447"/>
      <c r="E3447"/>
    </row>
    <row r="3448" spans="1:5" x14ac:dyDescent="0.25">
      <c r="A3448"/>
      <c r="E3448"/>
    </row>
    <row r="3449" spans="1:5" x14ac:dyDescent="0.25">
      <c r="A3449"/>
      <c r="E3449"/>
    </row>
    <row r="3450" spans="1:5" x14ac:dyDescent="0.25">
      <c r="A3450"/>
      <c r="E3450"/>
    </row>
    <row r="3451" spans="1:5" x14ac:dyDescent="0.25">
      <c r="A3451"/>
      <c r="E3451"/>
    </row>
    <row r="3452" spans="1:5" x14ac:dyDescent="0.25">
      <c r="A3452"/>
      <c r="E3452"/>
    </row>
    <row r="3453" spans="1:5" x14ac:dyDescent="0.25">
      <c r="A3453"/>
      <c r="E3453"/>
    </row>
    <row r="3454" spans="1:5" x14ac:dyDescent="0.25">
      <c r="A3454"/>
      <c r="E3454"/>
    </row>
    <row r="3455" spans="1:5" x14ac:dyDescent="0.25">
      <c r="A3455"/>
      <c r="E3455"/>
    </row>
    <row r="3456" spans="1:5" x14ac:dyDescent="0.25">
      <c r="A3456"/>
      <c r="E3456"/>
    </row>
    <row r="3457" spans="1:5" x14ac:dyDescent="0.25">
      <c r="A3457"/>
      <c r="E3457"/>
    </row>
    <row r="3458" spans="1:5" x14ac:dyDescent="0.25">
      <c r="A3458"/>
      <c r="E3458"/>
    </row>
    <row r="3459" spans="1:5" x14ac:dyDescent="0.25">
      <c r="A3459"/>
      <c r="E3459"/>
    </row>
    <row r="3460" spans="1:5" x14ac:dyDescent="0.25">
      <c r="A3460"/>
      <c r="E3460"/>
    </row>
    <row r="3461" spans="1:5" x14ac:dyDescent="0.25">
      <c r="A3461"/>
      <c r="E3461"/>
    </row>
    <row r="3462" spans="1:5" x14ac:dyDescent="0.25">
      <c r="A3462"/>
      <c r="E3462"/>
    </row>
    <row r="3463" spans="1:5" x14ac:dyDescent="0.25">
      <c r="A3463"/>
      <c r="E3463"/>
    </row>
    <row r="3464" spans="1:5" x14ac:dyDescent="0.25">
      <c r="A3464"/>
      <c r="E3464"/>
    </row>
    <row r="3465" spans="1:5" x14ac:dyDescent="0.25">
      <c r="A3465"/>
      <c r="E3465"/>
    </row>
    <row r="3466" spans="1:5" x14ac:dyDescent="0.25">
      <c r="A3466"/>
      <c r="E3466"/>
    </row>
    <row r="3467" spans="1:5" x14ac:dyDescent="0.25">
      <c r="A3467"/>
      <c r="E3467"/>
    </row>
    <row r="3468" spans="1:5" x14ac:dyDescent="0.25">
      <c r="A3468"/>
      <c r="E3468"/>
    </row>
    <row r="3469" spans="1:5" x14ac:dyDescent="0.25">
      <c r="A3469"/>
      <c r="E3469"/>
    </row>
    <row r="3470" spans="1:5" x14ac:dyDescent="0.25">
      <c r="A3470"/>
      <c r="E3470"/>
    </row>
    <row r="3471" spans="1:5" x14ac:dyDescent="0.25">
      <c r="A3471"/>
      <c r="E3471"/>
    </row>
    <row r="3472" spans="1:5" x14ac:dyDescent="0.25">
      <c r="A3472"/>
      <c r="E3472"/>
    </row>
    <row r="3473" spans="1:5" x14ac:dyDescent="0.25">
      <c r="A3473"/>
      <c r="E3473"/>
    </row>
    <row r="3474" spans="1:5" x14ac:dyDescent="0.25">
      <c r="A3474"/>
      <c r="E3474"/>
    </row>
    <row r="3475" spans="1:5" x14ac:dyDescent="0.25">
      <c r="A3475"/>
      <c r="E3475"/>
    </row>
    <row r="3476" spans="1:5" x14ac:dyDescent="0.25">
      <c r="A3476"/>
      <c r="E3476"/>
    </row>
    <row r="3477" spans="1:5" x14ac:dyDescent="0.25">
      <c r="A3477"/>
      <c r="E3477"/>
    </row>
    <row r="3478" spans="1:5" x14ac:dyDescent="0.25">
      <c r="A3478"/>
      <c r="E3478"/>
    </row>
    <row r="3479" spans="1:5" x14ac:dyDescent="0.25">
      <c r="A3479"/>
      <c r="E3479"/>
    </row>
    <row r="3480" spans="1:5" x14ac:dyDescent="0.25">
      <c r="A3480"/>
      <c r="E3480"/>
    </row>
    <row r="3481" spans="1:5" x14ac:dyDescent="0.25">
      <c r="A3481"/>
      <c r="E3481"/>
    </row>
    <row r="3482" spans="1:5" x14ac:dyDescent="0.25">
      <c r="A3482"/>
      <c r="E3482"/>
    </row>
    <row r="3483" spans="1:5" x14ac:dyDescent="0.25">
      <c r="A3483"/>
      <c r="E3483"/>
    </row>
    <row r="3484" spans="1:5" x14ac:dyDescent="0.25">
      <c r="A3484"/>
      <c r="E3484"/>
    </row>
    <row r="3485" spans="1:5" x14ac:dyDescent="0.25">
      <c r="A3485"/>
      <c r="E3485"/>
    </row>
    <row r="3486" spans="1:5" x14ac:dyDescent="0.25">
      <c r="A3486"/>
      <c r="E3486"/>
    </row>
    <row r="3487" spans="1:5" x14ac:dyDescent="0.25">
      <c r="A3487"/>
      <c r="E3487"/>
    </row>
    <row r="3488" spans="1:5" x14ac:dyDescent="0.25">
      <c r="A3488"/>
      <c r="E3488"/>
    </row>
    <row r="3489" spans="1:5" x14ac:dyDescent="0.25">
      <c r="A3489"/>
      <c r="E3489"/>
    </row>
    <row r="3490" spans="1:5" x14ac:dyDescent="0.25">
      <c r="A3490"/>
      <c r="E3490"/>
    </row>
    <row r="3491" spans="1:5" x14ac:dyDescent="0.25">
      <c r="A3491"/>
      <c r="E3491"/>
    </row>
    <row r="3492" spans="1:5" x14ac:dyDescent="0.25">
      <c r="A3492"/>
      <c r="E3492"/>
    </row>
    <row r="3493" spans="1:5" x14ac:dyDescent="0.25">
      <c r="A3493"/>
      <c r="E3493"/>
    </row>
    <row r="3494" spans="1:5" x14ac:dyDescent="0.25">
      <c r="A3494"/>
      <c r="E3494"/>
    </row>
    <row r="3495" spans="1:5" x14ac:dyDescent="0.25">
      <c r="A3495"/>
      <c r="E3495"/>
    </row>
    <row r="3496" spans="1:5" x14ac:dyDescent="0.25">
      <c r="A3496"/>
      <c r="E3496"/>
    </row>
    <row r="3497" spans="1:5" x14ac:dyDescent="0.25">
      <c r="A3497"/>
      <c r="E3497"/>
    </row>
    <row r="3498" spans="1:5" x14ac:dyDescent="0.25">
      <c r="A3498"/>
      <c r="E3498"/>
    </row>
    <row r="3499" spans="1:5" x14ac:dyDescent="0.25">
      <c r="A3499"/>
      <c r="E3499"/>
    </row>
    <row r="3500" spans="1:5" x14ac:dyDescent="0.25">
      <c r="A3500"/>
      <c r="E3500"/>
    </row>
    <row r="3501" spans="1:5" x14ac:dyDescent="0.25">
      <c r="A3501"/>
      <c r="E3501"/>
    </row>
    <row r="3502" spans="1:5" x14ac:dyDescent="0.25">
      <c r="A3502"/>
      <c r="E3502"/>
    </row>
    <row r="3503" spans="1:5" x14ac:dyDescent="0.25">
      <c r="A3503"/>
      <c r="E3503"/>
    </row>
    <row r="3504" spans="1:5" x14ac:dyDescent="0.25">
      <c r="A3504"/>
      <c r="E3504"/>
    </row>
    <row r="3505" spans="1:5" x14ac:dyDescent="0.25">
      <c r="A3505"/>
      <c r="E3505"/>
    </row>
    <row r="3506" spans="1:5" x14ac:dyDescent="0.25">
      <c r="A3506"/>
      <c r="E3506"/>
    </row>
    <row r="3507" spans="1:5" x14ac:dyDescent="0.25">
      <c r="A3507"/>
      <c r="E3507"/>
    </row>
    <row r="3508" spans="1:5" x14ac:dyDescent="0.25">
      <c r="A3508"/>
      <c r="E3508"/>
    </row>
    <row r="3509" spans="1:5" x14ac:dyDescent="0.25">
      <c r="A3509"/>
      <c r="E3509"/>
    </row>
    <row r="3510" spans="1:5" x14ac:dyDescent="0.25">
      <c r="A3510"/>
      <c r="E3510"/>
    </row>
    <row r="3511" spans="1:5" x14ac:dyDescent="0.25">
      <c r="A3511"/>
      <c r="E3511"/>
    </row>
    <row r="3512" spans="1:5" x14ac:dyDescent="0.25">
      <c r="A3512"/>
      <c r="E3512"/>
    </row>
    <row r="3513" spans="1:5" x14ac:dyDescent="0.25">
      <c r="A3513"/>
      <c r="E3513"/>
    </row>
    <row r="3514" spans="1:5" x14ac:dyDescent="0.25">
      <c r="A3514"/>
      <c r="E3514"/>
    </row>
    <row r="3515" spans="1:5" x14ac:dyDescent="0.25">
      <c r="A3515"/>
      <c r="E3515"/>
    </row>
    <row r="3516" spans="1:5" x14ac:dyDescent="0.25">
      <c r="A3516"/>
      <c r="E3516"/>
    </row>
    <row r="3517" spans="1:5" x14ac:dyDescent="0.25">
      <c r="A3517"/>
      <c r="E3517"/>
    </row>
    <row r="3518" spans="1:5" x14ac:dyDescent="0.25">
      <c r="A3518"/>
      <c r="E3518"/>
    </row>
    <row r="3519" spans="1:5" x14ac:dyDescent="0.25">
      <c r="A3519"/>
      <c r="E3519"/>
    </row>
    <row r="3520" spans="1:5" x14ac:dyDescent="0.25">
      <c r="A3520"/>
      <c r="E3520"/>
    </row>
    <row r="3521" spans="1:5" x14ac:dyDescent="0.25">
      <c r="A3521"/>
      <c r="E3521"/>
    </row>
    <row r="3522" spans="1:5" x14ac:dyDescent="0.25">
      <c r="A3522"/>
      <c r="E3522"/>
    </row>
    <row r="3523" spans="1:5" x14ac:dyDescent="0.25">
      <c r="A3523"/>
      <c r="E3523"/>
    </row>
    <row r="3524" spans="1:5" x14ac:dyDescent="0.25">
      <c r="A3524"/>
      <c r="E3524"/>
    </row>
    <row r="3525" spans="1:5" x14ac:dyDescent="0.25">
      <c r="A3525"/>
      <c r="E3525"/>
    </row>
    <row r="3526" spans="1:5" x14ac:dyDescent="0.25">
      <c r="A3526"/>
      <c r="E3526"/>
    </row>
    <row r="3527" spans="1:5" x14ac:dyDescent="0.25">
      <c r="A3527"/>
      <c r="E3527"/>
    </row>
    <row r="3528" spans="1:5" x14ac:dyDescent="0.25">
      <c r="A3528"/>
      <c r="E3528"/>
    </row>
    <row r="3529" spans="1:5" x14ac:dyDescent="0.25">
      <c r="A3529"/>
      <c r="E3529"/>
    </row>
    <row r="3530" spans="1:5" x14ac:dyDescent="0.25">
      <c r="A3530"/>
      <c r="E3530"/>
    </row>
    <row r="3531" spans="1:5" x14ac:dyDescent="0.25">
      <c r="A3531"/>
      <c r="E3531"/>
    </row>
    <row r="3532" spans="1:5" x14ac:dyDescent="0.25">
      <c r="A3532"/>
      <c r="E3532"/>
    </row>
    <row r="3533" spans="1:5" x14ac:dyDescent="0.25">
      <c r="A3533"/>
      <c r="E3533"/>
    </row>
    <row r="3534" spans="1:5" x14ac:dyDescent="0.25">
      <c r="A3534"/>
      <c r="E3534"/>
    </row>
    <row r="3535" spans="1:5" x14ac:dyDescent="0.25">
      <c r="A3535"/>
      <c r="E3535"/>
    </row>
    <row r="3536" spans="1:5" x14ac:dyDescent="0.25">
      <c r="A3536"/>
      <c r="E3536"/>
    </row>
    <row r="3537" spans="1:5" x14ac:dyDescent="0.25">
      <c r="A3537"/>
      <c r="E3537"/>
    </row>
    <row r="3538" spans="1:5" x14ac:dyDescent="0.25">
      <c r="A3538"/>
      <c r="E3538"/>
    </row>
    <row r="3539" spans="1:5" x14ac:dyDescent="0.25">
      <c r="A3539"/>
      <c r="E3539"/>
    </row>
    <row r="3540" spans="1:5" x14ac:dyDescent="0.25">
      <c r="A3540"/>
      <c r="E3540"/>
    </row>
    <row r="3541" spans="1:5" x14ac:dyDescent="0.25">
      <c r="A3541"/>
      <c r="E3541"/>
    </row>
    <row r="3542" spans="1:5" x14ac:dyDescent="0.25">
      <c r="A3542"/>
      <c r="E3542"/>
    </row>
    <row r="3543" spans="1:5" x14ac:dyDescent="0.25">
      <c r="A3543"/>
      <c r="E3543"/>
    </row>
    <row r="3544" spans="1:5" x14ac:dyDescent="0.25">
      <c r="A3544"/>
      <c r="E3544"/>
    </row>
    <row r="3545" spans="1:5" x14ac:dyDescent="0.25">
      <c r="A3545"/>
      <c r="E3545"/>
    </row>
    <row r="3546" spans="1:5" x14ac:dyDescent="0.25">
      <c r="A3546"/>
      <c r="E3546"/>
    </row>
    <row r="3547" spans="1:5" x14ac:dyDescent="0.25">
      <c r="A3547"/>
      <c r="E3547"/>
    </row>
    <row r="3548" spans="1:5" x14ac:dyDescent="0.25">
      <c r="A3548"/>
      <c r="E3548"/>
    </row>
    <row r="3549" spans="1:5" x14ac:dyDescent="0.25">
      <c r="A3549"/>
      <c r="E3549"/>
    </row>
    <row r="3550" spans="1:5" x14ac:dyDescent="0.25">
      <c r="A3550"/>
      <c r="E3550"/>
    </row>
    <row r="3551" spans="1:5" x14ac:dyDescent="0.25">
      <c r="A3551"/>
      <c r="E3551"/>
    </row>
    <row r="3552" spans="1:5" x14ac:dyDescent="0.25">
      <c r="A3552"/>
      <c r="E3552"/>
    </row>
    <row r="3553" spans="1:5" x14ac:dyDescent="0.25">
      <c r="A3553"/>
      <c r="E3553"/>
    </row>
    <row r="3554" spans="1:5" x14ac:dyDescent="0.25">
      <c r="A3554"/>
      <c r="E3554"/>
    </row>
    <row r="3555" spans="1:5" x14ac:dyDescent="0.25">
      <c r="A3555"/>
      <c r="E3555"/>
    </row>
    <row r="3556" spans="1:5" x14ac:dyDescent="0.25">
      <c r="A3556"/>
      <c r="E3556"/>
    </row>
    <row r="3557" spans="1:5" x14ac:dyDescent="0.25">
      <c r="A3557"/>
      <c r="E3557"/>
    </row>
    <row r="3558" spans="1:5" x14ac:dyDescent="0.25">
      <c r="A3558"/>
      <c r="E3558"/>
    </row>
    <row r="3559" spans="1:5" x14ac:dyDescent="0.25">
      <c r="A3559"/>
      <c r="E3559"/>
    </row>
    <row r="3560" spans="1:5" x14ac:dyDescent="0.25">
      <c r="A3560"/>
      <c r="E3560"/>
    </row>
    <row r="3561" spans="1:5" x14ac:dyDescent="0.25">
      <c r="A3561"/>
      <c r="E3561"/>
    </row>
    <row r="3562" spans="1:5" x14ac:dyDescent="0.25">
      <c r="A3562"/>
      <c r="E3562"/>
    </row>
    <row r="3563" spans="1:5" x14ac:dyDescent="0.25">
      <c r="A3563"/>
      <c r="E3563"/>
    </row>
    <row r="3564" spans="1:5" x14ac:dyDescent="0.25">
      <c r="A3564"/>
      <c r="E3564"/>
    </row>
    <row r="3565" spans="1:5" x14ac:dyDescent="0.25">
      <c r="A3565"/>
      <c r="E3565"/>
    </row>
    <row r="3566" spans="1:5" x14ac:dyDescent="0.25">
      <c r="A3566"/>
      <c r="E3566"/>
    </row>
    <row r="3567" spans="1:5" x14ac:dyDescent="0.25">
      <c r="A3567"/>
      <c r="E3567"/>
    </row>
    <row r="3568" spans="1:5" x14ac:dyDescent="0.25">
      <c r="A3568"/>
      <c r="E3568"/>
    </row>
    <row r="3569" spans="1:5" x14ac:dyDescent="0.25">
      <c r="A3569"/>
      <c r="E3569"/>
    </row>
    <row r="3570" spans="1:5" x14ac:dyDescent="0.25">
      <c r="A3570"/>
      <c r="E3570"/>
    </row>
    <row r="3571" spans="1:5" x14ac:dyDescent="0.25">
      <c r="A3571"/>
      <c r="E3571"/>
    </row>
    <row r="3572" spans="1:5" x14ac:dyDescent="0.25">
      <c r="A3572"/>
      <c r="E3572"/>
    </row>
    <row r="3573" spans="1:5" x14ac:dyDescent="0.25">
      <c r="A3573"/>
      <c r="E3573"/>
    </row>
    <row r="3574" spans="1:5" x14ac:dyDescent="0.25">
      <c r="A3574"/>
      <c r="E3574"/>
    </row>
    <row r="3575" spans="1:5" x14ac:dyDescent="0.25">
      <c r="A3575"/>
      <c r="E3575"/>
    </row>
    <row r="3576" spans="1:5" x14ac:dyDescent="0.25">
      <c r="A3576"/>
      <c r="E3576"/>
    </row>
    <row r="3577" spans="1:5" x14ac:dyDescent="0.25">
      <c r="A3577"/>
      <c r="E3577"/>
    </row>
    <row r="3578" spans="1:5" x14ac:dyDescent="0.25">
      <c r="A3578"/>
      <c r="E3578"/>
    </row>
    <row r="3579" spans="1:5" x14ac:dyDescent="0.25">
      <c r="A3579"/>
      <c r="E3579"/>
    </row>
    <row r="3580" spans="1:5" x14ac:dyDescent="0.25">
      <c r="A3580"/>
      <c r="E3580"/>
    </row>
    <row r="3581" spans="1:5" x14ac:dyDescent="0.25">
      <c r="A3581"/>
      <c r="E3581"/>
    </row>
    <row r="3582" spans="1:5" x14ac:dyDescent="0.25">
      <c r="A3582"/>
      <c r="E3582"/>
    </row>
    <row r="3583" spans="1:5" x14ac:dyDescent="0.25">
      <c r="A3583"/>
      <c r="E3583"/>
    </row>
    <row r="3584" spans="1:5" x14ac:dyDescent="0.25">
      <c r="A3584"/>
      <c r="E3584"/>
    </row>
    <row r="3585" spans="1:5" x14ac:dyDescent="0.25">
      <c r="A3585"/>
      <c r="E3585"/>
    </row>
    <row r="3586" spans="1:5" x14ac:dyDescent="0.25">
      <c r="A3586"/>
      <c r="E3586"/>
    </row>
    <row r="3587" spans="1:5" x14ac:dyDescent="0.25">
      <c r="A3587"/>
      <c r="E3587"/>
    </row>
    <row r="3588" spans="1:5" x14ac:dyDescent="0.25">
      <c r="A3588"/>
      <c r="E3588"/>
    </row>
    <row r="3589" spans="1:5" x14ac:dyDescent="0.25">
      <c r="A3589"/>
      <c r="E3589"/>
    </row>
    <row r="3590" spans="1:5" x14ac:dyDescent="0.25">
      <c r="A3590"/>
      <c r="E3590"/>
    </row>
    <row r="3591" spans="1:5" x14ac:dyDescent="0.25">
      <c r="A3591"/>
      <c r="E3591"/>
    </row>
    <row r="3592" spans="1:5" x14ac:dyDescent="0.25">
      <c r="A3592"/>
      <c r="E3592"/>
    </row>
    <row r="3593" spans="1:5" x14ac:dyDescent="0.25">
      <c r="A3593"/>
      <c r="E3593"/>
    </row>
    <row r="3594" spans="1:5" x14ac:dyDescent="0.25">
      <c r="A3594"/>
      <c r="E3594"/>
    </row>
    <row r="3595" spans="1:5" x14ac:dyDescent="0.25">
      <c r="A3595"/>
      <c r="E3595"/>
    </row>
    <row r="3596" spans="1:5" x14ac:dyDescent="0.25">
      <c r="A3596"/>
      <c r="E3596"/>
    </row>
    <row r="3597" spans="1:5" x14ac:dyDescent="0.25">
      <c r="A3597"/>
      <c r="E3597"/>
    </row>
    <row r="3598" spans="1:5" x14ac:dyDescent="0.25">
      <c r="A3598"/>
      <c r="E3598"/>
    </row>
    <row r="3599" spans="1:5" x14ac:dyDescent="0.25">
      <c r="A3599"/>
      <c r="E3599"/>
    </row>
    <row r="3600" spans="1:5" x14ac:dyDescent="0.25">
      <c r="A3600"/>
      <c r="E3600"/>
    </row>
    <row r="3601" spans="1:5" x14ac:dyDescent="0.25">
      <c r="A3601"/>
      <c r="E3601"/>
    </row>
    <row r="3602" spans="1:5" x14ac:dyDescent="0.25">
      <c r="A3602"/>
      <c r="E3602"/>
    </row>
    <row r="3603" spans="1:5" x14ac:dyDescent="0.25">
      <c r="A3603"/>
      <c r="E3603"/>
    </row>
    <row r="3604" spans="1:5" x14ac:dyDescent="0.25">
      <c r="A3604"/>
      <c r="E3604"/>
    </row>
    <row r="3605" spans="1:5" x14ac:dyDescent="0.25">
      <c r="A3605"/>
      <c r="E3605"/>
    </row>
    <row r="3606" spans="1:5" x14ac:dyDescent="0.25">
      <c r="A3606"/>
      <c r="E3606"/>
    </row>
    <row r="3607" spans="1:5" x14ac:dyDescent="0.25">
      <c r="A3607"/>
      <c r="E3607"/>
    </row>
    <row r="3608" spans="1:5" x14ac:dyDescent="0.25">
      <c r="A3608"/>
      <c r="E3608"/>
    </row>
    <row r="3609" spans="1:5" x14ac:dyDescent="0.25">
      <c r="A3609"/>
      <c r="E3609"/>
    </row>
    <row r="3610" spans="1:5" x14ac:dyDescent="0.25">
      <c r="A3610"/>
      <c r="E3610"/>
    </row>
    <row r="3611" spans="1:5" x14ac:dyDescent="0.25">
      <c r="A3611"/>
      <c r="E3611"/>
    </row>
    <row r="3612" spans="1:5" x14ac:dyDescent="0.25">
      <c r="A3612"/>
      <c r="E3612"/>
    </row>
    <row r="3613" spans="1:5" x14ac:dyDescent="0.25">
      <c r="A3613"/>
      <c r="E3613"/>
    </row>
    <row r="3614" spans="1:5" x14ac:dyDescent="0.25">
      <c r="A3614"/>
      <c r="E3614"/>
    </row>
    <row r="3615" spans="1:5" x14ac:dyDescent="0.25">
      <c r="A3615"/>
      <c r="E3615"/>
    </row>
    <row r="3616" spans="1:5" x14ac:dyDescent="0.25">
      <c r="A3616"/>
      <c r="E3616"/>
    </row>
    <row r="3617" spans="1:5" x14ac:dyDescent="0.25">
      <c r="A3617"/>
      <c r="E3617"/>
    </row>
    <row r="3618" spans="1:5" x14ac:dyDescent="0.25">
      <c r="A3618"/>
      <c r="E3618"/>
    </row>
    <row r="3619" spans="1:5" x14ac:dyDescent="0.25">
      <c r="A3619"/>
      <c r="E3619"/>
    </row>
    <row r="3620" spans="1:5" x14ac:dyDescent="0.25">
      <c r="A3620"/>
      <c r="E3620"/>
    </row>
    <row r="3621" spans="1:5" x14ac:dyDescent="0.25">
      <c r="A3621"/>
      <c r="E3621"/>
    </row>
    <row r="3622" spans="1:5" x14ac:dyDescent="0.25">
      <c r="A3622"/>
      <c r="E3622"/>
    </row>
    <row r="3623" spans="1:5" x14ac:dyDescent="0.25">
      <c r="A3623"/>
      <c r="E3623"/>
    </row>
    <row r="3624" spans="1:5" x14ac:dyDescent="0.25">
      <c r="A3624"/>
      <c r="E3624"/>
    </row>
    <row r="3625" spans="1:5" x14ac:dyDescent="0.25">
      <c r="A3625"/>
      <c r="E3625"/>
    </row>
    <row r="3626" spans="1:5" x14ac:dyDescent="0.25">
      <c r="A3626"/>
      <c r="E3626"/>
    </row>
    <row r="3627" spans="1:5" x14ac:dyDescent="0.25">
      <c r="A3627"/>
      <c r="E3627"/>
    </row>
    <row r="3628" spans="1:5" x14ac:dyDescent="0.25">
      <c r="A3628"/>
      <c r="E3628"/>
    </row>
    <row r="3629" spans="1:5" x14ac:dyDescent="0.25">
      <c r="A3629"/>
      <c r="E3629"/>
    </row>
    <row r="3630" spans="1:5" x14ac:dyDescent="0.25">
      <c r="A3630"/>
      <c r="E3630"/>
    </row>
    <row r="3631" spans="1:5" x14ac:dyDescent="0.25">
      <c r="A3631"/>
      <c r="E3631"/>
    </row>
    <row r="3632" spans="1:5" x14ac:dyDescent="0.25">
      <c r="A3632"/>
      <c r="E3632"/>
    </row>
    <row r="3633" spans="1:5" x14ac:dyDescent="0.25">
      <c r="A3633"/>
      <c r="E3633"/>
    </row>
    <row r="3634" spans="1:5" x14ac:dyDescent="0.25">
      <c r="A3634"/>
      <c r="E3634"/>
    </row>
    <row r="3635" spans="1:5" x14ac:dyDescent="0.25">
      <c r="A3635"/>
      <c r="E3635"/>
    </row>
    <row r="3636" spans="1:5" x14ac:dyDescent="0.25">
      <c r="A3636"/>
      <c r="E3636"/>
    </row>
    <row r="3637" spans="1:5" x14ac:dyDescent="0.25">
      <c r="A3637"/>
      <c r="E3637"/>
    </row>
    <row r="3638" spans="1:5" x14ac:dyDescent="0.25">
      <c r="A3638"/>
      <c r="E3638"/>
    </row>
    <row r="3639" spans="1:5" x14ac:dyDescent="0.25">
      <c r="A3639"/>
      <c r="E3639"/>
    </row>
    <row r="3640" spans="1:5" x14ac:dyDescent="0.25">
      <c r="A3640"/>
      <c r="E3640"/>
    </row>
    <row r="3641" spans="1:5" x14ac:dyDescent="0.25">
      <c r="A3641"/>
      <c r="E3641"/>
    </row>
    <row r="3642" spans="1:5" x14ac:dyDescent="0.25">
      <c r="A3642"/>
      <c r="E3642"/>
    </row>
    <row r="3643" spans="1:5" x14ac:dyDescent="0.25">
      <c r="A3643"/>
      <c r="E3643"/>
    </row>
    <row r="3644" spans="1:5" x14ac:dyDescent="0.25">
      <c r="A3644"/>
      <c r="E3644"/>
    </row>
    <row r="3645" spans="1:5" x14ac:dyDescent="0.25">
      <c r="A3645"/>
      <c r="E3645"/>
    </row>
    <row r="3646" spans="1:5" x14ac:dyDescent="0.25">
      <c r="A3646"/>
      <c r="E3646"/>
    </row>
    <row r="3647" spans="1:5" x14ac:dyDescent="0.25">
      <c r="A3647"/>
      <c r="E3647"/>
    </row>
    <row r="3648" spans="1:5" x14ac:dyDescent="0.25">
      <c r="A3648"/>
      <c r="E3648"/>
    </row>
    <row r="3649" spans="1:5" x14ac:dyDescent="0.25">
      <c r="A3649"/>
      <c r="E3649"/>
    </row>
    <row r="3650" spans="1:5" x14ac:dyDescent="0.25">
      <c r="A3650"/>
      <c r="E3650"/>
    </row>
    <row r="3651" spans="1:5" x14ac:dyDescent="0.25">
      <c r="A3651"/>
      <c r="E3651"/>
    </row>
    <row r="3652" spans="1:5" x14ac:dyDescent="0.25">
      <c r="A3652"/>
      <c r="E3652"/>
    </row>
    <row r="3653" spans="1:5" x14ac:dyDescent="0.25">
      <c r="A3653"/>
      <c r="E3653"/>
    </row>
    <row r="3654" spans="1:5" x14ac:dyDescent="0.25">
      <c r="A3654"/>
      <c r="E3654"/>
    </row>
    <row r="3655" spans="1:5" x14ac:dyDescent="0.25">
      <c r="A3655"/>
      <c r="E3655"/>
    </row>
    <row r="3656" spans="1:5" x14ac:dyDescent="0.25">
      <c r="A3656"/>
      <c r="E3656"/>
    </row>
    <row r="3657" spans="1:5" x14ac:dyDescent="0.25">
      <c r="A3657"/>
      <c r="E3657"/>
    </row>
    <row r="3658" spans="1:5" x14ac:dyDescent="0.25">
      <c r="A3658"/>
      <c r="E3658"/>
    </row>
    <row r="3659" spans="1:5" x14ac:dyDescent="0.25">
      <c r="A3659"/>
      <c r="E3659"/>
    </row>
    <row r="3660" spans="1:5" x14ac:dyDescent="0.25">
      <c r="A3660"/>
      <c r="E3660"/>
    </row>
    <row r="3661" spans="1:5" x14ac:dyDescent="0.25">
      <c r="A3661"/>
      <c r="E3661"/>
    </row>
    <row r="3662" spans="1:5" x14ac:dyDescent="0.25">
      <c r="A3662"/>
      <c r="E3662"/>
    </row>
    <row r="3663" spans="1:5" x14ac:dyDescent="0.25">
      <c r="A3663"/>
      <c r="E3663"/>
    </row>
    <row r="3664" spans="1:5" x14ac:dyDescent="0.25">
      <c r="A3664"/>
      <c r="E3664"/>
    </row>
    <row r="3665" spans="1:5" x14ac:dyDescent="0.25">
      <c r="A3665"/>
      <c r="E3665"/>
    </row>
    <row r="3666" spans="1:5" x14ac:dyDescent="0.25">
      <c r="A3666"/>
      <c r="E3666"/>
    </row>
    <row r="3667" spans="1:5" x14ac:dyDescent="0.25">
      <c r="A3667"/>
      <c r="E3667"/>
    </row>
    <row r="3668" spans="1:5" x14ac:dyDescent="0.25">
      <c r="A3668"/>
      <c r="E3668"/>
    </row>
    <row r="3669" spans="1:5" x14ac:dyDescent="0.25">
      <c r="A3669"/>
      <c r="E3669"/>
    </row>
    <row r="3670" spans="1:5" x14ac:dyDescent="0.25">
      <c r="A3670"/>
      <c r="E3670"/>
    </row>
    <row r="3671" spans="1:5" x14ac:dyDescent="0.25">
      <c r="A3671"/>
      <c r="E3671"/>
    </row>
    <row r="3672" spans="1:5" x14ac:dyDescent="0.25">
      <c r="A3672"/>
      <c r="E3672"/>
    </row>
    <row r="3673" spans="1:5" x14ac:dyDescent="0.25">
      <c r="A3673"/>
      <c r="E3673"/>
    </row>
    <row r="3674" spans="1:5" x14ac:dyDescent="0.25">
      <c r="A3674"/>
      <c r="E3674"/>
    </row>
    <row r="3675" spans="1:5" x14ac:dyDescent="0.25">
      <c r="A3675"/>
      <c r="E3675"/>
    </row>
    <row r="3676" spans="1:5" x14ac:dyDescent="0.25">
      <c r="A3676"/>
      <c r="E3676"/>
    </row>
    <row r="3677" spans="1:5" x14ac:dyDescent="0.25">
      <c r="A3677"/>
      <c r="E3677"/>
    </row>
    <row r="3678" spans="1:5" x14ac:dyDescent="0.25">
      <c r="A3678"/>
      <c r="E3678"/>
    </row>
    <row r="3679" spans="1:5" x14ac:dyDescent="0.25">
      <c r="A3679"/>
      <c r="E3679"/>
    </row>
    <row r="3680" spans="1:5" x14ac:dyDescent="0.25">
      <c r="A3680"/>
      <c r="E3680"/>
    </row>
    <row r="3681" spans="1:5" x14ac:dyDescent="0.25">
      <c r="A3681"/>
      <c r="E3681"/>
    </row>
    <row r="3682" spans="1:5" x14ac:dyDescent="0.25">
      <c r="A3682"/>
      <c r="E3682"/>
    </row>
    <row r="3683" spans="1:5" x14ac:dyDescent="0.25">
      <c r="A3683"/>
      <c r="E3683"/>
    </row>
    <row r="3684" spans="1:5" x14ac:dyDescent="0.25">
      <c r="A3684"/>
      <c r="E3684"/>
    </row>
    <row r="3685" spans="1:5" x14ac:dyDescent="0.25">
      <c r="A3685"/>
      <c r="E3685"/>
    </row>
    <row r="3686" spans="1:5" x14ac:dyDescent="0.25">
      <c r="A3686"/>
      <c r="E3686"/>
    </row>
    <row r="3687" spans="1:5" x14ac:dyDescent="0.25">
      <c r="A3687"/>
      <c r="E3687"/>
    </row>
    <row r="3688" spans="1:5" x14ac:dyDescent="0.25">
      <c r="A3688"/>
      <c r="E3688"/>
    </row>
    <row r="3689" spans="1:5" x14ac:dyDescent="0.25">
      <c r="A3689"/>
      <c r="E3689"/>
    </row>
    <row r="3690" spans="1:5" x14ac:dyDescent="0.25">
      <c r="A3690"/>
      <c r="E3690"/>
    </row>
    <row r="3691" spans="1:5" x14ac:dyDescent="0.25">
      <c r="A3691"/>
      <c r="E3691"/>
    </row>
    <row r="3692" spans="1:5" x14ac:dyDescent="0.25">
      <c r="A3692"/>
      <c r="E3692"/>
    </row>
    <row r="3693" spans="1:5" x14ac:dyDescent="0.25">
      <c r="A3693"/>
      <c r="E3693"/>
    </row>
    <row r="3694" spans="1:5" x14ac:dyDescent="0.25">
      <c r="A3694"/>
      <c r="E3694"/>
    </row>
    <row r="3695" spans="1:5" x14ac:dyDescent="0.25">
      <c r="A3695"/>
      <c r="E3695"/>
    </row>
    <row r="3696" spans="1:5" x14ac:dyDescent="0.25">
      <c r="A3696"/>
      <c r="E3696"/>
    </row>
    <row r="3697" spans="1:5" x14ac:dyDescent="0.25">
      <c r="A3697"/>
      <c r="E3697"/>
    </row>
    <row r="3698" spans="1:5" x14ac:dyDescent="0.25">
      <c r="A3698"/>
      <c r="E3698"/>
    </row>
    <row r="3699" spans="1:5" x14ac:dyDescent="0.25">
      <c r="A3699"/>
      <c r="E3699"/>
    </row>
    <row r="3700" spans="1:5" x14ac:dyDescent="0.25">
      <c r="A3700"/>
      <c r="E3700"/>
    </row>
    <row r="3701" spans="1:5" x14ac:dyDescent="0.25">
      <c r="A3701"/>
      <c r="E3701"/>
    </row>
    <row r="3702" spans="1:5" x14ac:dyDescent="0.25">
      <c r="A3702"/>
      <c r="E3702"/>
    </row>
    <row r="3703" spans="1:5" x14ac:dyDescent="0.25">
      <c r="A3703"/>
      <c r="E3703"/>
    </row>
    <row r="3704" spans="1:5" x14ac:dyDescent="0.25">
      <c r="A3704"/>
      <c r="E3704"/>
    </row>
    <row r="3705" spans="1:5" x14ac:dyDescent="0.25">
      <c r="A3705"/>
      <c r="E3705"/>
    </row>
    <row r="3706" spans="1:5" x14ac:dyDescent="0.25">
      <c r="A3706"/>
      <c r="E3706"/>
    </row>
    <row r="3707" spans="1:5" x14ac:dyDescent="0.25">
      <c r="A3707"/>
      <c r="E3707"/>
    </row>
    <row r="3708" spans="1:5" x14ac:dyDescent="0.25">
      <c r="A3708"/>
      <c r="E3708"/>
    </row>
    <row r="3709" spans="1:5" x14ac:dyDescent="0.25">
      <c r="A3709"/>
      <c r="E3709"/>
    </row>
    <row r="3710" spans="1:5" x14ac:dyDescent="0.25">
      <c r="A3710"/>
      <c r="E3710"/>
    </row>
    <row r="3711" spans="1:5" x14ac:dyDescent="0.25">
      <c r="A3711"/>
      <c r="E3711"/>
    </row>
    <row r="3712" spans="1:5" x14ac:dyDescent="0.25">
      <c r="A3712"/>
      <c r="E3712"/>
    </row>
    <row r="3713" spans="1:5" x14ac:dyDescent="0.25">
      <c r="A3713"/>
      <c r="E3713"/>
    </row>
    <row r="3714" spans="1:5" x14ac:dyDescent="0.25">
      <c r="A3714"/>
      <c r="E3714"/>
    </row>
    <row r="3715" spans="1:5" x14ac:dyDescent="0.25">
      <c r="A3715"/>
      <c r="E3715"/>
    </row>
    <row r="3716" spans="1:5" x14ac:dyDescent="0.25">
      <c r="A3716"/>
      <c r="E3716"/>
    </row>
    <row r="3717" spans="1:5" x14ac:dyDescent="0.25">
      <c r="A3717"/>
      <c r="E3717"/>
    </row>
    <row r="3718" spans="1:5" x14ac:dyDescent="0.25">
      <c r="A3718"/>
      <c r="E3718"/>
    </row>
    <row r="3719" spans="1:5" x14ac:dyDescent="0.25">
      <c r="A3719"/>
      <c r="E3719"/>
    </row>
    <row r="3720" spans="1:5" x14ac:dyDescent="0.25">
      <c r="A3720"/>
      <c r="E3720"/>
    </row>
    <row r="3721" spans="1:5" x14ac:dyDescent="0.25">
      <c r="A3721"/>
      <c r="E3721"/>
    </row>
    <row r="3722" spans="1:5" x14ac:dyDescent="0.25">
      <c r="A3722"/>
      <c r="E3722"/>
    </row>
    <row r="3723" spans="1:5" x14ac:dyDescent="0.25">
      <c r="A3723"/>
      <c r="E3723"/>
    </row>
    <row r="3724" spans="1:5" x14ac:dyDescent="0.25">
      <c r="A3724"/>
      <c r="E3724"/>
    </row>
    <row r="3725" spans="1:5" x14ac:dyDescent="0.25">
      <c r="A3725"/>
      <c r="E3725"/>
    </row>
    <row r="3726" spans="1:5" x14ac:dyDescent="0.25">
      <c r="A3726"/>
      <c r="E3726"/>
    </row>
    <row r="3727" spans="1:5" x14ac:dyDescent="0.25">
      <c r="A3727"/>
      <c r="E3727"/>
    </row>
    <row r="3728" spans="1:5" x14ac:dyDescent="0.25">
      <c r="A3728"/>
      <c r="E3728"/>
    </row>
    <row r="3729" spans="1:5" x14ac:dyDescent="0.25">
      <c r="A3729"/>
      <c r="E3729"/>
    </row>
    <row r="3730" spans="1:5" x14ac:dyDescent="0.25">
      <c r="A3730"/>
      <c r="E3730"/>
    </row>
    <row r="3731" spans="1:5" x14ac:dyDescent="0.25">
      <c r="A3731"/>
      <c r="E3731"/>
    </row>
    <row r="3732" spans="1:5" x14ac:dyDescent="0.25">
      <c r="A3732"/>
      <c r="E3732"/>
    </row>
    <row r="3733" spans="1:5" x14ac:dyDescent="0.25">
      <c r="A3733"/>
      <c r="E3733"/>
    </row>
    <row r="3734" spans="1:5" x14ac:dyDescent="0.25">
      <c r="A3734"/>
      <c r="E3734"/>
    </row>
    <row r="3735" spans="1:5" x14ac:dyDescent="0.25">
      <c r="A3735"/>
      <c r="E3735"/>
    </row>
    <row r="3736" spans="1:5" x14ac:dyDescent="0.25">
      <c r="A3736"/>
      <c r="E3736"/>
    </row>
    <row r="3737" spans="1:5" x14ac:dyDescent="0.25">
      <c r="A3737"/>
      <c r="E3737"/>
    </row>
    <row r="3738" spans="1:5" x14ac:dyDescent="0.25">
      <c r="A3738"/>
      <c r="E3738"/>
    </row>
    <row r="3739" spans="1:5" x14ac:dyDescent="0.25">
      <c r="A3739"/>
      <c r="E3739"/>
    </row>
    <row r="3740" spans="1:5" x14ac:dyDescent="0.25">
      <c r="A3740"/>
      <c r="E3740"/>
    </row>
    <row r="3741" spans="1:5" x14ac:dyDescent="0.25">
      <c r="A3741"/>
      <c r="E3741"/>
    </row>
    <row r="3742" spans="1:5" x14ac:dyDescent="0.25">
      <c r="A3742"/>
      <c r="E3742"/>
    </row>
    <row r="3743" spans="1:5" x14ac:dyDescent="0.25">
      <c r="A3743"/>
      <c r="E3743"/>
    </row>
    <row r="3744" spans="1:5" x14ac:dyDescent="0.25">
      <c r="A3744"/>
      <c r="E3744"/>
    </row>
    <row r="3745" spans="1:5" x14ac:dyDescent="0.25">
      <c r="A3745"/>
      <c r="E3745"/>
    </row>
    <row r="3746" spans="1:5" x14ac:dyDescent="0.25">
      <c r="A3746"/>
      <c r="E3746"/>
    </row>
    <row r="3747" spans="1:5" x14ac:dyDescent="0.25">
      <c r="A3747"/>
      <c r="E3747"/>
    </row>
    <row r="3748" spans="1:5" x14ac:dyDescent="0.25">
      <c r="A3748"/>
      <c r="E3748"/>
    </row>
    <row r="3749" spans="1:5" x14ac:dyDescent="0.25">
      <c r="A3749"/>
      <c r="E3749"/>
    </row>
    <row r="3750" spans="1:5" x14ac:dyDescent="0.25">
      <c r="A3750"/>
      <c r="E3750"/>
    </row>
    <row r="3751" spans="1:5" x14ac:dyDescent="0.25">
      <c r="A3751"/>
      <c r="E3751"/>
    </row>
    <row r="3752" spans="1:5" x14ac:dyDescent="0.25">
      <c r="A3752"/>
      <c r="E3752"/>
    </row>
    <row r="3753" spans="1:5" x14ac:dyDescent="0.25">
      <c r="A3753"/>
      <c r="E3753"/>
    </row>
    <row r="3754" spans="1:5" x14ac:dyDescent="0.25">
      <c r="A3754"/>
      <c r="E3754"/>
    </row>
    <row r="3755" spans="1:5" x14ac:dyDescent="0.25">
      <c r="A3755"/>
      <c r="E3755"/>
    </row>
    <row r="3756" spans="1:5" x14ac:dyDescent="0.25">
      <c r="A3756"/>
      <c r="E3756"/>
    </row>
    <row r="3757" spans="1:5" x14ac:dyDescent="0.25">
      <c r="A3757"/>
      <c r="E3757"/>
    </row>
    <row r="3758" spans="1:5" x14ac:dyDescent="0.25">
      <c r="A3758"/>
      <c r="E3758"/>
    </row>
    <row r="3759" spans="1:5" x14ac:dyDescent="0.25">
      <c r="A3759"/>
      <c r="E3759"/>
    </row>
    <row r="3760" spans="1:5" x14ac:dyDescent="0.25">
      <c r="A3760"/>
      <c r="E3760"/>
    </row>
    <row r="3761" spans="1:5" x14ac:dyDescent="0.25">
      <c r="A3761"/>
      <c r="E3761"/>
    </row>
    <row r="3762" spans="1:5" x14ac:dyDescent="0.25">
      <c r="A3762"/>
      <c r="E3762"/>
    </row>
    <row r="3763" spans="1:5" x14ac:dyDescent="0.25">
      <c r="A3763"/>
      <c r="E3763"/>
    </row>
    <row r="3764" spans="1:5" x14ac:dyDescent="0.25">
      <c r="A3764"/>
      <c r="E3764"/>
    </row>
    <row r="3765" spans="1:5" x14ac:dyDescent="0.25">
      <c r="A3765"/>
      <c r="E3765"/>
    </row>
    <row r="3766" spans="1:5" x14ac:dyDescent="0.25">
      <c r="A3766"/>
      <c r="E3766"/>
    </row>
    <row r="3767" spans="1:5" x14ac:dyDescent="0.25">
      <c r="A3767"/>
      <c r="E3767"/>
    </row>
    <row r="3768" spans="1:5" x14ac:dyDescent="0.25">
      <c r="A3768"/>
      <c r="E3768"/>
    </row>
    <row r="3769" spans="1:5" x14ac:dyDescent="0.25">
      <c r="A3769"/>
      <c r="E3769"/>
    </row>
    <row r="3770" spans="1:5" x14ac:dyDescent="0.25">
      <c r="A3770"/>
      <c r="E3770"/>
    </row>
    <row r="3771" spans="1:5" x14ac:dyDescent="0.25">
      <c r="A3771"/>
      <c r="E3771"/>
    </row>
    <row r="3772" spans="1:5" x14ac:dyDescent="0.25">
      <c r="A3772"/>
      <c r="E3772"/>
    </row>
    <row r="3773" spans="1:5" x14ac:dyDescent="0.25">
      <c r="A3773"/>
      <c r="E3773"/>
    </row>
    <row r="3774" spans="1:5" x14ac:dyDescent="0.25">
      <c r="A3774"/>
      <c r="E3774"/>
    </row>
    <row r="3775" spans="1:5" x14ac:dyDescent="0.25">
      <c r="A3775"/>
      <c r="E3775"/>
    </row>
    <row r="3776" spans="1:5" x14ac:dyDescent="0.25">
      <c r="A3776"/>
      <c r="E3776"/>
    </row>
    <row r="3777" spans="1:5" x14ac:dyDescent="0.25">
      <c r="A3777"/>
      <c r="E3777"/>
    </row>
    <row r="3778" spans="1:5" x14ac:dyDescent="0.25">
      <c r="A3778"/>
      <c r="E3778"/>
    </row>
    <row r="3779" spans="1:5" x14ac:dyDescent="0.25">
      <c r="A3779"/>
      <c r="E3779"/>
    </row>
    <row r="3780" spans="1:5" x14ac:dyDescent="0.25">
      <c r="A3780"/>
      <c r="E3780"/>
    </row>
    <row r="3781" spans="1:5" x14ac:dyDescent="0.25">
      <c r="A3781"/>
      <c r="E3781"/>
    </row>
    <row r="3782" spans="1:5" x14ac:dyDescent="0.25">
      <c r="A3782"/>
      <c r="E3782"/>
    </row>
    <row r="3783" spans="1:5" x14ac:dyDescent="0.25">
      <c r="A3783"/>
      <c r="E3783"/>
    </row>
    <row r="3784" spans="1:5" x14ac:dyDescent="0.25">
      <c r="A3784"/>
      <c r="E3784"/>
    </row>
    <row r="3785" spans="1:5" x14ac:dyDescent="0.25">
      <c r="A3785"/>
      <c r="E3785"/>
    </row>
    <row r="3786" spans="1:5" x14ac:dyDescent="0.25">
      <c r="A3786"/>
      <c r="E3786"/>
    </row>
    <row r="3787" spans="1:5" x14ac:dyDescent="0.25">
      <c r="A3787"/>
      <c r="E3787"/>
    </row>
    <row r="3788" spans="1:5" x14ac:dyDescent="0.25">
      <c r="A3788"/>
      <c r="E3788"/>
    </row>
    <row r="3789" spans="1:5" x14ac:dyDescent="0.25">
      <c r="A3789"/>
      <c r="E3789"/>
    </row>
    <row r="3790" spans="1:5" x14ac:dyDescent="0.25">
      <c r="A3790"/>
      <c r="E3790"/>
    </row>
    <row r="3791" spans="1:5" x14ac:dyDescent="0.25">
      <c r="A3791"/>
      <c r="E3791"/>
    </row>
    <row r="3792" spans="1:5" x14ac:dyDescent="0.25">
      <c r="A3792"/>
      <c r="E3792"/>
    </row>
    <row r="3793" spans="1:5" x14ac:dyDescent="0.25">
      <c r="A3793"/>
      <c r="E3793"/>
    </row>
    <row r="3794" spans="1:5" x14ac:dyDescent="0.25">
      <c r="A3794"/>
      <c r="E3794"/>
    </row>
    <row r="3795" spans="1:5" x14ac:dyDescent="0.25">
      <c r="A3795"/>
      <c r="E3795"/>
    </row>
    <row r="3796" spans="1:5" x14ac:dyDescent="0.25">
      <c r="A3796"/>
      <c r="E3796"/>
    </row>
    <row r="3797" spans="1:5" x14ac:dyDescent="0.25">
      <c r="A3797"/>
      <c r="E3797"/>
    </row>
    <row r="3798" spans="1:5" x14ac:dyDescent="0.25">
      <c r="A3798"/>
      <c r="E3798"/>
    </row>
    <row r="3799" spans="1:5" x14ac:dyDescent="0.25">
      <c r="A3799"/>
      <c r="E3799"/>
    </row>
    <row r="3800" spans="1:5" x14ac:dyDescent="0.25">
      <c r="A3800"/>
      <c r="E3800"/>
    </row>
    <row r="3801" spans="1:5" x14ac:dyDescent="0.25">
      <c r="A3801"/>
      <c r="E3801"/>
    </row>
    <row r="3802" spans="1:5" x14ac:dyDescent="0.25">
      <c r="A3802"/>
      <c r="E3802"/>
    </row>
    <row r="3803" spans="1:5" x14ac:dyDescent="0.25">
      <c r="A3803"/>
      <c r="E3803"/>
    </row>
    <row r="3804" spans="1:5" x14ac:dyDescent="0.25">
      <c r="A3804"/>
      <c r="E3804"/>
    </row>
    <row r="3805" spans="1:5" x14ac:dyDescent="0.25">
      <c r="A3805"/>
      <c r="E3805"/>
    </row>
    <row r="3806" spans="1:5" x14ac:dyDescent="0.25">
      <c r="A3806"/>
      <c r="E3806"/>
    </row>
    <row r="3807" spans="1:5" x14ac:dyDescent="0.25">
      <c r="A3807"/>
      <c r="E3807"/>
    </row>
    <row r="3808" spans="1:5" x14ac:dyDescent="0.25">
      <c r="A3808"/>
      <c r="E3808"/>
    </row>
    <row r="3809" spans="1:5" x14ac:dyDescent="0.25">
      <c r="A3809"/>
      <c r="E3809"/>
    </row>
    <row r="3810" spans="1:5" x14ac:dyDescent="0.25">
      <c r="A3810"/>
      <c r="E3810"/>
    </row>
    <row r="3811" spans="1:5" x14ac:dyDescent="0.25">
      <c r="A3811"/>
      <c r="E3811"/>
    </row>
    <row r="3812" spans="1:5" x14ac:dyDescent="0.25">
      <c r="A3812"/>
      <c r="E3812"/>
    </row>
    <row r="3813" spans="1:5" x14ac:dyDescent="0.25">
      <c r="A3813"/>
      <c r="E3813"/>
    </row>
    <row r="3814" spans="1:5" x14ac:dyDescent="0.25">
      <c r="A3814"/>
      <c r="E3814"/>
    </row>
    <row r="3815" spans="1:5" x14ac:dyDescent="0.25">
      <c r="A3815"/>
      <c r="E3815"/>
    </row>
    <row r="3816" spans="1:5" x14ac:dyDescent="0.25">
      <c r="A3816"/>
      <c r="E3816"/>
    </row>
    <row r="3817" spans="1:5" x14ac:dyDescent="0.25">
      <c r="A3817"/>
      <c r="E3817"/>
    </row>
    <row r="3818" spans="1:5" x14ac:dyDescent="0.25">
      <c r="A3818"/>
      <c r="E3818"/>
    </row>
    <row r="3819" spans="1:5" x14ac:dyDescent="0.25">
      <c r="A3819"/>
      <c r="E3819"/>
    </row>
    <row r="3820" spans="1:5" x14ac:dyDescent="0.25">
      <c r="A3820"/>
      <c r="E3820"/>
    </row>
    <row r="3821" spans="1:5" x14ac:dyDescent="0.25">
      <c r="A3821"/>
      <c r="E3821"/>
    </row>
    <row r="3822" spans="1:5" x14ac:dyDescent="0.25">
      <c r="A3822"/>
      <c r="E3822"/>
    </row>
    <row r="3823" spans="1:5" x14ac:dyDescent="0.25">
      <c r="A3823"/>
      <c r="E3823"/>
    </row>
    <row r="3824" spans="1:5" x14ac:dyDescent="0.25">
      <c r="A3824"/>
      <c r="E3824"/>
    </row>
    <row r="3825" spans="1:5" x14ac:dyDescent="0.25">
      <c r="A3825"/>
      <c r="E3825"/>
    </row>
    <row r="3826" spans="1:5" x14ac:dyDescent="0.25">
      <c r="A3826"/>
      <c r="E3826"/>
    </row>
    <row r="3827" spans="1:5" x14ac:dyDescent="0.25">
      <c r="A3827"/>
      <c r="E3827"/>
    </row>
    <row r="3828" spans="1:5" x14ac:dyDescent="0.25">
      <c r="A3828"/>
      <c r="E3828"/>
    </row>
    <row r="3829" spans="1:5" x14ac:dyDescent="0.25">
      <c r="A3829"/>
      <c r="E3829"/>
    </row>
    <row r="3830" spans="1:5" x14ac:dyDescent="0.25">
      <c r="A3830"/>
      <c r="E3830"/>
    </row>
    <row r="3831" spans="1:5" x14ac:dyDescent="0.25">
      <c r="A3831"/>
      <c r="E3831"/>
    </row>
    <row r="3832" spans="1:5" x14ac:dyDescent="0.25">
      <c r="A3832"/>
      <c r="E3832"/>
    </row>
    <row r="3833" spans="1:5" x14ac:dyDescent="0.25">
      <c r="A3833"/>
      <c r="E3833"/>
    </row>
    <row r="3834" spans="1:5" x14ac:dyDescent="0.25">
      <c r="A3834"/>
      <c r="E3834"/>
    </row>
    <row r="3835" spans="1:5" x14ac:dyDescent="0.25">
      <c r="A3835"/>
      <c r="E3835"/>
    </row>
    <row r="3836" spans="1:5" x14ac:dyDescent="0.25">
      <c r="A3836"/>
      <c r="E3836"/>
    </row>
    <row r="3837" spans="1:5" x14ac:dyDescent="0.25">
      <c r="A3837"/>
      <c r="E3837"/>
    </row>
    <row r="3838" spans="1:5" x14ac:dyDescent="0.25">
      <c r="A3838"/>
      <c r="E3838"/>
    </row>
    <row r="3839" spans="1:5" x14ac:dyDescent="0.25">
      <c r="A3839"/>
      <c r="E3839"/>
    </row>
    <row r="3840" spans="1:5" x14ac:dyDescent="0.25">
      <c r="A3840"/>
      <c r="E3840"/>
    </row>
    <row r="3841" spans="1:5" x14ac:dyDescent="0.25">
      <c r="A3841"/>
      <c r="E3841"/>
    </row>
    <row r="3842" spans="1:5" x14ac:dyDescent="0.25">
      <c r="A3842"/>
      <c r="E3842"/>
    </row>
    <row r="3843" spans="1:5" x14ac:dyDescent="0.25">
      <c r="A3843"/>
      <c r="E3843"/>
    </row>
    <row r="3844" spans="1:5" x14ac:dyDescent="0.25">
      <c r="A3844"/>
      <c r="E3844"/>
    </row>
    <row r="3845" spans="1:5" x14ac:dyDescent="0.25">
      <c r="A3845"/>
      <c r="E3845"/>
    </row>
    <row r="3846" spans="1:5" x14ac:dyDescent="0.25">
      <c r="A3846"/>
      <c r="E3846"/>
    </row>
    <row r="3847" spans="1:5" x14ac:dyDescent="0.25">
      <c r="A3847"/>
      <c r="E3847"/>
    </row>
    <row r="3848" spans="1:5" x14ac:dyDescent="0.25">
      <c r="A3848"/>
      <c r="E3848"/>
    </row>
    <row r="3849" spans="1:5" x14ac:dyDescent="0.25">
      <c r="A3849"/>
      <c r="E3849"/>
    </row>
    <row r="3850" spans="1:5" x14ac:dyDescent="0.25">
      <c r="A3850"/>
      <c r="E3850"/>
    </row>
    <row r="3851" spans="1:5" x14ac:dyDescent="0.25">
      <c r="A3851"/>
      <c r="E3851"/>
    </row>
    <row r="3852" spans="1:5" x14ac:dyDescent="0.25">
      <c r="A3852"/>
      <c r="E3852"/>
    </row>
    <row r="3853" spans="1:5" x14ac:dyDescent="0.25">
      <c r="A3853"/>
      <c r="E3853"/>
    </row>
    <row r="3854" spans="1:5" x14ac:dyDescent="0.25">
      <c r="A3854"/>
      <c r="E3854"/>
    </row>
    <row r="3855" spans="1:5" x14ac:dyDescent="0.25">
      <c r="A3855"/>
      <c r="E3855"/>
    </row>
    <row r="3856" spans="1:5" x14ac:dyDescent="0.25">
      <c r="A3856"/>
      <c r="E3856"/>
    </row>
    <row r="3857" spans="1:5" x14ac:dyDescent="0.25">
      <c r="A3857"/>
      <c r="E3857"/>
    </row>
    <row r="3858" spans="1:5" x14ac:dyDescent="0.25">
      <c r="A3858"/>
      <c r="E3858"/>
    </row>
    <row r="3859" spans="1:5" x14ac:dyDescent="0.25">
      <c r="A3859"/>
      <c r="E3859"/>
    </row>
    <row r="3860" spans="1:5" x14ac:dyDescent="0.25">
      <c r="A3860"/>
      <c r="E3860"/>
    </row>
    <row r="3861" spans="1:5" x14ac:dyDescent="0.25">
      <c r="A3861"/>
      <c r="E3861"/>
    </row>
    <row r="3862" spans="1:5" x14ac:dyDescent="0.25">
      <c r="A3862"/>
      <c r="E3862"/>
    </row>
    <row r="3863" spans="1:5" x14ac:dyDescent="0.25">
      <c r="A3863"/>
      <c r="E3863"/>
    </row>
    <row r="3864" spans="1:5" x14ac:dyDescent="0.25">
      <c r="A3864"/>
      <c r="E3864"/>
    </row>
    <row r="3865" spans="1:5" x14ac:dyDescent="0.25">
      <c r="A3865"/>
      <c r="E3865"/>
    </row>
    <row r="3866" spans="1:5" x14ac:dyDescent="0.25">
      <c r="A3866"/>
      <c r="E3866"/>
    </row>
    <row r="3867" spans="1:5" x14ac:dyDescent="0.25">
      <c r="A3867"/>
      <c r="E3867"/>
    </row>
    <row r="3868" spans="1:5" x14ac:dyDescent="0.25">
      <c r="A3868"/>
      <c r="E3868"/>
    </row>
    <row r="3869" spans="1:5" x14ac:dyDescent="0.25">
      <c r="A3869"/>
      <c r="E3869"/>
    </row>
    <row r="3870" spans="1:5" x14ac:dyDescent="0.25">
      <c r="A3870"/>
      <c r="E3870"/>
    </row>
    <row r="3871" spans="1:5" x14ac:dyDescent="0.25">
      <c r="A3871"/>
      <c r="E3871"/>
    </row>
    <row r="3872" spans="1:5" x14ac:dyDescent="0.25">
      <c r="A3872"/>
      <c r="E3872"/>
    </row>
    <row r="3873" spans="1:5" x14ac:dyDescent="0.25">
      <c r="A3873"/>
      <c r="E3873"/>
    </row>
    <row r="3874" spans="1:5" x14ac:dyDescent="0.25">
      <c r="A3874"/>
      <c r="E3874"/>
    </row>
    <row r="3875" spans="1:5" x14ac:dyDescent="0.25">
      <c r="A3875"/>
      <c r="E3875"/>
    </row>
    <row r="3876" spans="1:5" x14ac:dyDescent="0.25">
      <c r="A3876"/>
      <c r="E3876"/>
    </row>
    <row r="3877" spans="1:5" x14ac:dyDescent="0.25">
      <c r="A3877"/>
      <c r="E3877"/>
    </row>
    <row r="3878" spans="1:5" x14ac:dyDescent="0.25">
      <c r="A3878"/>
      <c r="E3878"/>
    </row>
    <row r="3879" spans="1:5" x14ac:dyDescent="0.25">
      <c r="A3879"/>
      <c r="E3879"/>
    </row>
    <row r="3880" spans="1:5" x14ac:dyDescent="0.25">
      <c r="A3880"/>
      <c r="E3880"/>
    </row>
    <row r="3881" spans="1:5" x14ac:dyDescent="0.25">
      <c r="A3881"/>
      <c r="E3881"/>
    </row>
    <row r="3882" spans="1:5" x14ac:dyDescent="0.25">
      <c r="A3882"/>
      <c r="E3882"/>
    </row>
    <row r="3883" spans="1:5" x14ac:dyDescent="0.25">
      <c r="A3883"/>
      <c r="E3883"/>
    </row>
    <row r="3884" spans="1:5" x14ac:dyDescent="0.25">
      <c r="A3884"/>
      <c r="E3884"/>
    </row>
    <row r="3885" spans="1:5" x14ac:dyDescent="0.25">
      <c r="A3885"/>
      <c r="E3885"/>
    </row>
    <row r="3886" spans="1:5" x14ac:dyDescent="0.25">
      <c r="A3886"/>
      <c r="E3886"/>
    </row>
    <row r="3887" spans="1:5" x14ac:dyDescent="0.25">
      <c r="A3887"/>
      <c r="E3887"/>
    </row>
    <row r="3888" spans="1:5" x14ac:dyDescent="0.25">
      <c r="A3888"/>
      <c r="E3888"/>
    </row>
    <row r="3889" spans="1:5" x14ac:dyDescent="0.25">
      <c r="A3889"/>
      <c r="E3889"/>
    </row>
    <row r="3890" spans="1:5" x14ac:dyDescent="0.25">
      <c r="A3890"/>
      <c r="E3890"/>
    </row>
    <row r="3891" spans="1:5" x14ac:dyDescent="0.25">
      <c r="A3891"/>
      <c r="E3891"/>
    </row>
    <row r="3892" spans="1:5" x14ac:dyDescent="0.25">
      <c r="A3892"/>
      <c r="E3892"/>
    </row>
    <row r="3893" spans="1:5" x14ac:dyDescent="0.25">
      <c r="A3893"/>
      <c r="E3893"/>
    </row>
    <row r="3894" spans="1:5" x14ac:dyDescent="0.25">
      <c r="A3894"/>
      <c r="E3894"/>
    </row>
    <row r="3895" spans="1:5" x14ac:dyDescent="0.25">
      <c r="A3895"/>
      <c r="E3895"/>
    </row>
    <row r="3896" spans="1:5" x14ac:dyDescent="0.25">
      <c r="A3896"/>
      <c r="E3896"/>
    </row>
    <row r="3897" spans="1:5" x14ac:dyDescent="0.25">
      <c r="A3897"/>
      <c r="E3897"/>
    </row>
    <row r="3898" spans="1:5" x14ac:dyDescent="0.25">
      <c r="A3898"/>
      <c r="E3898"/>
    </row>
    <row r="3899" spans="1:5" x14ac:dyDescent="0.25">
      <c r="A3899"/>
      <c r="E3899"/>
    </row>
    <row r="3900" spans="1:5" x14ac:dyDescent="0.25">
      <c r="A3900"/>
      <c r="E3900"/>
    </row>
    <row r="3901" spans="1:5" x14ac:dyDescent="0.25">
      <c r="A3901"/>
      <c r="E3901"/>
    </row>
    <row r="3902" spans="1:5" x14ac:dyDescent="0.25">
      <c r="A3902"/>
      <c r="E3902"/>
    </row>
    <row r="3903" spans="1:5" x14ac:dyDescent="0.25">
      <c r="A3903"/>
      <c r="E3903"/>
    </row>
    <row r="3904" spans="1:5" x14ac:dyDescent="0.25">
      <c r="A3904"/>
      <c r="E3904"/>
    </row>
    <row r="3905" spans="1:5" x14ac:dyDescent="0.25">
      <c r="A3905"/>
      <c r="E3905"/>
    </row>
    <row r="3906" spans="1:5" x14ac:dyDescent="0.25">
      <c r="A3906"/>
      <c r="E3906"/>
    </row>
    <row r="3907" spans="1:5" x14ac:dyDescent="0.25">
      <c r="A3907"/>
      <c r="E3907"/>
    </row>
    <row r="3908" spans="1:5" x14ac:dyDescent="0.25">
      <c r="A3908"/>
      <c r="E3908"/>
    </row>
    <row r="3909" spans="1:5" x14ac:dyDescent="0.25">
      <c r="A3909"/>
      <c r="E3909"/>
    </row>
    <row r="3910" spans="1:5" x14ac:dyDescent="0.25">
      <c r="A3910"/>
      <c r="E3910"/>
    </row>
    <row r="3911" spans="1:5" x14ac:dyDescent="0.25">
      <c r="A3911"/>
      <c r="E3911"/>
    </row>
    <row r="3912" spans="1:5" x14ac:dyDescent="0.25">
      <c r="A3912"/>
      <c r="E3912"/>
    </row>
    <row r="3913" spans="1:5" x14ac:dyDescent="0.25">
      <c r="A3913"/>
      <c r="E3913"/>
    </row>
    <row r="3914" spans="1:5" x14ac:dyDescent="0.25">
      <c r="A3914"/>
      <c r="E3914"/>
    </row>
    <row r="3915" spans="1:5" x14ac:dyDescent="0.25">
      <c r="A3915"/>
      <c r="E3915"/>
    </row>
    <row r="3916" spans="1:5" x14ac:dyDescent="0.25">
      <c r="A3916"/>
      <c r="E3916"/>
    </row>
    <row r="3917" spans="1:5" x14ac:dyDescent="0.25">
      <c r="A3917"/>
      <c r="E3917"/>
    </row>
    <row r="3918" spans="1:5" x14ac:dyDescent="0.25">
      <c r="A3918"/>
      <c r="E3918"/>
    </row>
    <row r="3919" spans="1:5" x14ac:dyDescent="0.25">
      <c r="A3919"/>
      <c r="E3919"/>
    </row>
    <row r="3920" spans="1:5" x14ac:dyDescent="0.25">
      <c r="A3920"/>
      <c r="E3920"/>
    </row>
    <row r="3921" spans="1:5" x14ac:dyDescent="0.25">
      <c r="A3921"/>
      <c r="E3921"/>
    </row>
    <row r="3922" spans="1:5" x14ac:dyDescent="0.25">
      <c r="A3922"/>
      <c r="E3922"/>
    </row>
    <row r="3923" spans="1:5" x14ac:dyDescent="0.25">
      <c r="A3923"/>
      <c r="E3923"/>
    </row>
    <row r="3924" spans="1:5" x14ac:dyDescent="0.25">
      <c r="A3924"/>
      <c r="E3924"/>
    </row>
    <row r="3925" spans="1:5" x14ac:dyDescent="0.25">
      <c r="A3925"/>
      <c r="E3925"/>
    </row>
    <row r="3926" spans="1:5" x14ac:dyDescent="0.25">
      <c r="A3926"/>
      <c r="E3926"/>
    </row>
    <row r="3927" spans="1:5" x14ac:dyDescent="0.25">
      <c r="A3927"/>
      <c r="E3927"/>
    </row>
    <row r="3928" spans="1:5" x14ac:dyDescent="0.25">
      <c r="A3928"/>
      <c r="E3928"/>
    </row>
    <row r="3929" spans="1:5" x14ac:dyDescent="0.25">
      <c r="A3929"/>
      <c r="E3929"/>
    </row>
    <row r="3930" spans="1:5" x14ac:dyDescent="0.25">
      <c r="A3930"/>
      <c r="E3930"/>
    </row>
    <row r="3931" spans="1:5" x14ac:dyDescent="0.25">
      <c r="A3931"/>
      <c r="E3931"/>
    </row>
    <row r="3932" spans="1:5" x14ac:dyDescent="0.25">
      <c r="A3932"/>
      <c r="E3932"/>
    </row>
    <row r="3933" spans="1:5" x14ac:dyDescent="0.25">
      <c r="A3933"/>
      <c r="E3933"/>
    </row>
    <row r="3934" spans="1:5" x14ac:dyDescent="0.25">
      <c r="A3934"/>
      <c r="E3934"/>
    </row>
    <row r="3935" spans="1:5" x14ac:dyDescent="0.25">
      <c r="A3935"/>
      <c r="E3935"/>
    </row>
    <row r="3936" spans="1:5" x14ac:dyDescent="0.25">
      <c r="A3936"/>
      <c r="E3936"/>
    </row>
    <row r="3937" spans="1:5" x14ac:dyDescent="0.25">
      <c r="A3937"/>
      <c r="E3937"/>
    </row>
    <row r="3938" spans="1:5" x14ac:dyDescent="0.25">
      <c r="A3938"/>
      <c r="E3938"/>
    </row>
    <row r="3939" spans="1:5" x14ac:dyDescent="0.25">
      <c r="A3939"/>
      <c r="E3939"/>
    </row>
    <row r="3940" spans="1:5" x14ac:dyDescent="0.25">
      <c r="A3940"/>
      <c r="E3940"/>
    </row>
    <row r="3941" spans="1:5" x14ac:dyDescent="0.25">
      <c r="A3941"/>
      <c r="E3941"/>
    </row>
    <row r="3942" spans="1:5" x14ac:dyDescent="0.25">
      <c r="A3942"/>
      <c r="E3942"/>
    </row>
    <row r="3943" spans="1:5" x14ac:dyDescent="0.25">
      <c r="A3943"/>
      <c r="E3943"/>
    </row>
    <row r="3944" spans="1:5" x14ac:dyDescent="0.25">
      <c r="A3944"/>
      <c r="E3944"/>
    </row>
    <row r="3945" spans="1:5" x14ac:dyDescent="0.25">
      <c r="A3945"/>
      <c r="E3945"/>
    </row>
    <row r="3946" spans="1:5" x14ac:dyDescent="0.25">
      <c r="A3946"/>
      <c r="E3946"/>
    </row>
    <row r="3947" spans="1:5" x14ac:dyDescent="0.25">
      <c r="A3947"/>
      <c r="E3947"/>
    </row>
    <row r="3948" spans="1:5" x14ac:dyDescent="0.25">
      <c r="A3948"/>
      <c r="E3948"/>
    </row>
    <row r="3949" spans="1:5" x14ac:dyDescent="0.25">
      <c r="A3949"/>
      <c r="E3949"/>
    </row>
    <row r="3950" spans="1:5" x14ac:dyDescent="0.25">
      <c r="A3950"/>
      <c r="E3950"/>
    </row>
    <row r="3951" spans="1:5" x14ac:dyDescent="0.25">
      <c r="A3951"/>
      <c r="E3951"/>
    </row>
    <row r="3952" spans="1:5" x14ac:dyDescent="0.25">
      <c r="A3952"/>
      <c r="E3952"/>
    </row>
    <row r="3953" spans="1:5" x14ac:dyDescent="0.25">
      <c r="A3953"/>
      <c r="E3953"/>
    </row>
    <row r="3954" spans="1:5" x14ac:dyDescent="0.25">
      <c r="A3954"/>
      <c r="E3954"/>
    </row>
    <row r="3955" spans="1:5" x14ac:dyDescent="0.25">
      <c r="A3955"/>
      <c r="E3955"/>
    </row>
    <row r="3956" spans="1:5" x14ac:dyDescent="0.25">
      <c r="A3956"/>
      <c r="E3956"/>
    </row>
    <row r="3957" spans="1:5" x14ac:dyDescent="0.25">
      <c r="A3957"/>
      <c r="E3957"/>
    </row>
    <row r="3958" spans="1:5" x14ac:dyDescent="0.25">
      <c r="A3958"/>
      <c r="E3958"/>
    </row>
    <row r="3959" spans="1:5" x14ac:dyDescent="0.25">
      <c r="A3959"/>
      <c r="E3959"/>
    </row>
    <row r="3960" spans="1:5" x14ac:dyDescent="0.25">
      <c r="A3960"/>
      <c r="E3960"/>
    </row>
    <row r="3961" spans="1:5" x14ac:dyDescent="0.25">
      <c r="A3961"/>
      <c r="E3961"/>
    </row>
    <row r="3962" spans="1:5" x14ac:dyDescent="0.25">
      <c r="A3962"/>
      <c r="E3962"/>
    </row>
    <row r="3963" spans="1:5" x14ac:dyDescent="0.25">
      <c r="A3963"/>
      <c r="E3963"/>
    </row>
    <row r="3964" spans="1:5" x14ac:dyDescent="0.25">
      <c r="A3964"/>
      <c r="E3964"/>
    </row>
    <row r="3965" spans="1:5" x14ac:dyDescent="0.25">
      <c r="A3965"/>
      <c r="E3965"/>
    </row>
    <row r="3966" spans="1:5" x14ac:dyDescent="0.25">
      <c r="A3966"/>
      <c r="E3966"/>
    </row>
    <row r="3967" spans="1:5" x14ac:dyDescent="0.25">
      <c r="A3967"/>
      <c r="E3967"/>
    </row>
    <row r="3968" spans="1:5" x14ac:dyDescent="0.25">
      <c r="A3968"/>
      <c r="E3968"/>
    </row>
    <row r="3969" spans="1:5" x14ac:dyDescent="0.25">
      <c r="A3969"/>
      <c r="E3969"/>
    </row>
    <row r="3970" spans="1:5" x14ac:dyDescent="0.25">
      <c r="A3970"/>
      <c r="E3970"/>
    </row>
    <row r="3971" spans="1:5" x14ac:dyDescent="0.25">
      <c r="A3971"/>
      <c r="E3971"/>
    </row>
    <row r="3972" spans="1:5" x14ac:dyDescent="0.25">
      <c r="A3972"/>
      <c r="E3972"/>
    </row>
    <row r="3973" spans="1:5" x14ac:dyDescent="0.25">
      <c r="A3973"/>
      <c r="E3973"/>
    </row>
    <row r="3974" spans="1:5" x14ac:dyDescent="0.25">
      <c r="A3974"/>
      <c r="E3974"/>
    </row>
    <row r="3975" spans="1:5" x14ac:dyDescent="0.25">
      <c r="A3975"/>
      <c r="E3975"/>
    </row>
    <row r="3976" spans="1:5" x14ac:dyDescent="0.25">
      <c r="A3976"/>
      <c r="E3976"/>
    </row>
    <row r="3977" spans="1:5" x14ac:dyDescent="0.25">
      <c r="A3977"/>
      <c r="E3977"/>
    </row>
    <row r="3978" spans="1:5" x14ac:dyDescent="0.25">
      <c r="A3978"/>
      <c r="E3978"/>
    </row>
    <row r="3979" spans="1:5" x14ac:dyDescent="0.25">
      <c r="A3979"/>
      <c r="E3979"/>
    </row>
    <row r="3980" spans="1:5" x14ac:dyDescent="0.25">
      <c r="A3980"/>
      <c r="E3980"/>
    </row>
    <row r="3981" spans="1:5" x14ac:dyDescent="0.25">
      <c r="A3981"/>
      <c r="E3981"/>
    </row>
    <row r="3982" spans="1:5" x14ac:dyDescent="0.25">
      <c r="A3982"/>
      <c r="E3982"/>
    </row>
    <row r="3983" spans="1:5" x14ac:dyDescent="0.25">
      <c r="A3983"/>
      <c r="E3983"/>
    </row>
    <row r="3984" spans="1:5" x14ac:dyDescent="0.25">
      <c r="A3984"/>
      <c r="E3984"/>
    </row>
    <row r="3985" spans="1:5" x14ac:dyDescent="0.25">
      <c r="A3985"/>
      <c r="E3985"/>
    </row>
    <row r="3986" spans="1:5" x14ac:dyDescent="0.25">
      <c r="A3986"/>
      <c r="E3986"/>
    </row>
    <row r="3987" spans="1:5" x14ac:dyDescent="0.25">
      <c r="A3987"/>
      <c r="E3987"/>
    </row>
    <row r="3988" spans="1:5" x14ac:dyDescent="0.25">
      <c r="A3988"/>
      <c r="E3988"/>
    </row>
    <row r="3989" spans="1:5" x14ac:dyDescent="0.25">
      <c r="A3989"/>
      <c r="E3989"/>
    </row>
    <row r="3990" spans="1:5" x14ac:dyDescent="0.25">
      <c r="A3990"/>
      <c r="E3990"/>
    </row>
    <row r="3991" spans="1:5" x14ac:dyDescent="0.25">
      <c r="A3991"/>
      <c r="E3991"/>
    </row>
    <row r="3992" spans="1:5" x14ac:dyDescent="0.25">
      <c r="A3992"/>
      <c r="E3992"/>
    </row>
    <row r="3993" spans="1:5" x14ac:dyDescent="0.25">
      <c r="A3993"/>
      <c r="E3993"/>
    </row>
    <row r="3994" spans="1:5" x14ac:dyDescent="0.25">
      <c r="A3994"/>
      <c r="E3994"/>
    </row>
    <row r="3995" spans="1:5" x14ac:dyDescent="0.25">
      <c r="A3995"/>
      <c r="E3995"/>
    </row>
    <row r="3996" spans="1:5" x14ac:dyDescent="0.25">
      <c r="A3996"/>
      <c r="E3996"/>
    </row>
    <row r="3997" spans="1:5" x14ac:dyDescent="0.25">
      <c r="A3997"/>
      <c r="E3997"/>
    </row>
    <row r="3998" spans="1:5" x14ac:dyDescent="0.25">
      <c r="A3998"/>
      <c r="E3998"/>
    </row>
    <row r="3999" spans="1:5" x14ac:dyDescent="0.25">
      <c r="A3999"/>
      <c r="E3999"/>
    </row>
    <row r="4000" spans="1:5" x14ac:dyDescent="0.25">
      <c r="A4000"/>
      <c r="E4000"/>
    </row>
    <row r="4001" spans="1:5" x14ac:dyDescent="0.25">
      <c r="A4001"/>
      <c r="E4001"/>
    </row>
    <row r="4002" spans="1:5" x14ac:dyDescent="0.25">
      <c r="A4002"/>
      <c r="E4002"/>
    </row>
    <row r="4003" spans="1:5" x14ac:dyDescent="0.25">
      <c r="A4003"/>
      <c r="E4003"/>
    </row>
    <row r="4004" spans="1:5" x14ac:dyDescent="0.25">
      <c r="A4004"/>
      <c r="E4004"/>
    </row>
    <row r="4005" spans="1:5" x14ac:dyDescent="0.25">
      <c r="A4005"/>
      <c r="E4005"/>
    </row>
    <row r="4006" spans="1:5" x14ac:dyDescent="0.25">
      <c r="A4006"/>
      <c r="E4006"/>
    </row>
    <row r="4007" spans="1:5" x14ac:dyDescent="0.25">
      <c r="A4007"/>
      <c r="E4007"/>
    </row>
    <row r="4008" spans="1:5" x14ac:dyDescent="0.25">
      <c r="A4008"/>
      <c r="E4008"/>
    </row>
    <row r="4009" spans="1:5" x14ac:dyDescent="0.25">
      <c r="A4009"/>
      <c r="E4009"/>
    </row>
    <row r="4010" spans="1:5" x14ac:dyDescent="0.25">
      <c r="A4010"/>
      <c r="E4010"/>
    </row>
    <row r="4011" spans="1:5" x14ac:dyDescent="0.25">
      <c r="A4011"/>
      <c r="E4011"/>
    </row>
    <row r="4012" spans="1:5" x14ac:dyDescent="0.25">
      <c r="A4012"/>
      <c r="E4012"/>
    </row>
    <row r="4013" spans="1:5" x14ac:dyDescent="0.25">
      <c r="A4013"/>
      <c r="E4013"/>
    </row>
    <row r="4014" spans="1:5" x14ac:dyDescent="0.25">
      <c r="A4014"/>
      <c r="E4014"/>
    </row>
    <row r="4015" spans="1:5" x14ac:dyDescent="0.25">
      <c r="A4015"/>
      <c r="E4015"/>
    </row>
    <row r="4016" spans="1:5" x14ac:dyDescent="0.25">
      <c r="A4016"/>
      <c r="E4016"/>
    </row>
    <row r="4017" spans="1:5" x14ac:dyDescent="0.25">
      <c r="A4017"/>
      <c r="E4017"/>
    </row>
    <row r="4018" spans="1:5" x14ac:dyDescent="0.25">
      <c r="A4018"/>
      <c r="E4018"/>
    </row>
    <row r="4019" spans="1:5" x14ac:dyDescent="0.25">
      <c r="A4019"/>
      <c r="E4019"/>
    </row>
    <row r="4020" spans="1:5" x14ac:dyDescent="0.25">
      <c r="A4020"/>
      <c r="E4020"/>
    </row>
    <row r="4021" spans="1:5" x14ac:dyDescent="0.25">
      <c r="A4021"/>
      <c r="E4021"/>
    </row>
    <row r="4022" spans="1:5" x14ac:dyDescent="0.25">
      <c r="A4022"/>
      <c r="E4022"/>
    </row>
    <row r="4023" spans="1:5" x14ac:dyDescent="0.25">
      <c r="A4023"/>
      <c r="E4023"/>
    </row>
    <row r="4024" spans="1:5" x14ac:dyDescent="0.25">
      <c r="A4024"/>
      <c r="E4024"/>
    </row>
    <row r="4025" spans="1:5" x14ac:dyDescent="0.25">
      <c r="A4025"/>
      <c r="E4025"/>
    </row>
    <row r="4026" spans="1:5" x14ac:dyDescent="0.25">
      <c r="A4026"/>
      <c r="E4026"/>
    </row>
    <row r="4027" spans="1:5" x14ac:dyDescent="0.25">
      <c r="A4027"/>
      <c r="E4027"/>
    </row>
    <row r="4028" spans="1:5" x14ac:dyDescent="0.25">
      <c r="A4028"/>
      <c r="E4028"/>
    </row>
    <row r="4029" spans="1:5" x14ac:dyDescent="0.25">
      <c r="A4029"/>
      <c r="E4029"/>
    </row>
    <row r="4030" spans="1:5" x14ac:dyDescent="0.25">
      <c r="A4030"/>
      <c r="E4030"/>
    </row>
    <row r="4031" spans="1:5" x14ac:dyDescent="0.25">
      <c r="A4031"/>
      <c r="E4031"/>
    </row>
    <row r="4032" spans="1:5" x14ac:dyDescent="0.25">
      <c r="A4032"/>
      <c r="E4032"/>
    </row>
    <row r="4033" spans="1:5" x14ac:dyDescent="0.25">
      <c r="A4033"/>
      <c r="E4033"/>
    </row>
    <row r="4034" spans="1:5" x14ac:dyDescent="0.25">
      <c r="A4034"/>
      <c r="E4034"/>
    </row>
    <row r="4035" spans="1:5" x14ac:dyDescent="0.25">
      <c r="A4035"/>
      <c r="E4035"/>
    </row>
    <row r="4036" spans="1:5" x14ac:dyDescent="0.25">
      <c r="A4036"/>
      <c r="E4036"/>
    </row>
    <row r="4037" spans="1:5" x14ac:dyDescent="0.25">
      <c r="A4037"/>
      <c r="E4037"/>
    </row>
    <row r="4038" spans="1:5" x14ac:dyDescent="0.25">
      <c r="A4038"/>
      <c r="E4038"/>
    </row>
    <row r="4039" spans="1:5" x14ac:dyDescent="0.25">
      <c r="A4039"/>
      <c r="E4039"/>
    </row>
    <row r="4040" spans="1:5" x14ac:dyDescent="0.25">
      <c r="A4040"/>
      <c r="E4040"/>
    </row>
    <row r="4041" spans="1:5" x14ac:dyDescent="0.25">
      <c r="A4041"/>
      <c r="E4041"/>
    </row>
    <row r="4042" spans="1:5" x14ac:dyDescent="0.25">
      <c r="A4042"/>
      <c r="E4042"/>
    </row>
    <row r="4043" spans="1:5" x14ac:dyDescent="0.25">
      <c r="A4043"/>
      <c r="E4043"/>
    </row>
    <row r="4044" spans="1:5" x14ac:dyDescent="0.25">
      <c r="A4044"/>
      <c r="E4044"/>
    </row>
    <row r="4045" spans="1:5" x14ac:dyDescent="0.25">
      <c r="A4045"/>
      <c r="E4045"/>
    </row>
    <row r="4046" spans="1:5" x14ac:dyDescent="0.25">
      <c r="A4046"/>
      <c r="E4046"/>
    </row>
    <row r="4047" spans="1:5" x14ac:dyDescent="0.25">
      <c r="A4047"/>
      <c r="E4047"/>
    </row>
    <row r="4048" spans="1:5" x14ac:dyDescent="0.25">
      <c r="A4048"/>
      <c r="E4048"/>
    </row>
    <row r="4049" spans="1:5" x14ac:dyDescent="0.25">
      <c r="A4049"/>
      <c r="E4049"/>
    </row>
    <row r="4050" spans="1:5" x14ac:dyDescent="0.25">
      <c r="A4050"/>
      <c r="E4050"/>
    </row>
    <row r="4051" spans="1:5" x14ac:dyDescent="0.25">
      <c r="A4051"/>
      <c r="E4051"/>
    </row>
    <row r="4052" spans="1:5" x14ac:dyDescent="0.25">
      <c r="A4052"/>
      <c r="E4052"/>
    </row>
    <row r="4053" spans="1:5" x14ac:dyDescent="0.25">
      <c r="A4053"/>
      <c r="E4053"/>
    </row>
    <row r="4054" spans="1:5" x14ac:dyDescent="0.25">
      <c r="A4054"/>
      <c r="E4054"/>
    </row>
    <row r="4055" spans="1:5" x14ac:dyDescent="0.25">
      <c r="A4055"/>
      <c r="E4055"/>
    </row>
    <row r="4056" spans="1:5" x14ac:dyDescent="0.25">
      <c r="A4056"/>
      <c r="E4056"/>
    </row>
    <row r="4057" spans="1:5" x14ac:dyDescent="0.25">
      <c r="A4057"/>
      <c r="E4057"/>
    </row>
    <row r="4058" spans="1:5" x14ac:dyDescent="0.25">
      <c r="A4058"/>
      <c r="E4058"/>
    </row>
    <row r="4059" spans="1:5" x14ac:dyDescent="0.25">
      <c r="A4059"/>
      <c r="E4059"/>
    </row>
    <row r="4060" spans="1:5" x14ac:dyDescent="0.25">
      <c r="A4060"/>
      <c r="E4060"/>
    </row>
    <row r="4061" spans="1:5" x14ac:dyDescent="0.25">
      <c r="A4061"/>
      <c r="E4061"/>
    </row>
    <row r="4062" spans="1:5" x14ac:dyDescent="0.25">
      <c r="A4062"/>
      <c r="E4062"/>
    </row>
    <row r="4063" spans="1:5" x14ac:dyDescent="0.25">
      <c r="A4063"/>
      <c r="E4063"/>
    </row>
    <row r="4064" spans="1:5" x14ac:dyDescent="0.25">
      <c r="A4064"/>
      <c r="E4064"/>
    </row>
    <row r="4065" spans="1:5" x14ac:dyDescent="0.25">
      <c r="A4065"/>
      <c r="E4065"/>
    </row>
    <row r="4066" spans="1:5" x14ac:dyDescent="0.25">
      <c r="A4066"/>
      <c r="E4066"/>
    </row>
    <row r="4067" spans="1:5" x14ac:dyDescent="0.25">
      <c r="A4067"/>
      <c r="E4067"/>
    </row>
    <row r="4068" spans="1:5" x14ac:dyDescent="0.25">
      <c r="A4068"/>
      <c r="E4068"/>
    </row>
    <row r="4069" spans="1:5" x14ac:dyDescent="0.25">
      <c r="A4069"/>
      <c r="E4069"/>
    </row>
    <row r="4070" spans="1:5" x14ac:dyDescent="0.25">
      <c r="A4070"/>
      <c r="E4070"/>
    </row>
    <row r="4071" spans="1:5" x14ac:dyDescent="0.25">
      <c r="A4071"/>
      <c r="E4071"/>
    </row>
    <row r="4072" spans="1:5" x14ac:dyDescent="0.25">
      <c r="A4072"/>
      <c r="E4072"/>
    </row>
    <row r="4073" spans="1:5" x14ac:dyDescent="0.25">
      <c r="A4073"/>
      <c r="E4073"/>
    </row>
    <row r="4074" spans="1:5" x14ac:dyDescent="0.25">
      <c r="A4074"/>
      <c r="E4074"/>
    </row>
    <row r="4075" spans="1:5" x14ac:dyDescent="0.25">
      <c r="A4075"/>
      <c r="E4075"/>
    </row>
    <row r="4076" spans="1:5" x14ac:dyDescent="0.25">
      <c r="A4076"/>
      <c r="E4076"/>
    </row>
    <row r="4077" spans="1:5" x14ac:dyDescent="0.25">
      <c r="A4077"/>
      <c r="E4077"/>
    </row>
    <row r="4078" spans="1:5" x14ac:dyDescent="0.25">
      <c r="A4078"/>
      <c r="E4078"/>
    </row>
    <row r="4079" spans="1:5" x14ac:dyDescent="0.25">
      <c r="A4079"/>
      <c r="E4079"/>
    </row>
    <row r="4080" spans="1:5" x14ac:dyDescent="0.25">
      <c r="A4080"/>
      <c r="E4080"/>
    </row>
    <row r="4081" spans="1:5" x14ac:dyDescent="0.25">
      <c r="A4081"/>
      <c r="E4081"/>
    </row>
    <row r="4082" spans="1:5" x14ac:dyDescent="0.25">
      <c r="A4082"/>
      <c r="E4082"/>
    </row>
    <row r="4083" spans="1:5" x14ac:dyDescent="0.25">
      <c r="A4083"/>
      <c r="E4083"/>
    </row>
    <row r="4084" spans="1:5" x14ac:dyDescent="0.25">
      <c r="A4084"/>
      <c r="E4084"/>
    </row>
    <row r="4085" spans="1:5" x14ac:dyDescent="0.25">
      <c r="A4085"/>
      <c r="E4085"/>
    </row>
    <row r="4086" spans="1:5" x14ac:dyDescent="0.25">
      <c r="A4086"/>
      <c r="E4086"/>
    </row>
    <row r="4087" spans="1:5" x14ac:dyDescent="0.25">
      <c r="A4087"/>
      <c r="E4087"/>
    </row>
    <row r="4088" spans="1:5" x14ac:dyDescent="0.25">
      <c r="A4088"/>
      <c r="E4088"/>
    </row>
    <row r="4089" spans="1:5" x14ac:dyDescent="0.25">
      <c r="A4089"/>
      <c r="E4089"/>
    </row>
    <row r="4090" spans="1:5" x14ac:dyDescent="0.25">
      <c r="A4090"/>
      <c r="E4090"/>
    </row>
    <row r="4091" spans="1:5" x14ac:dyDescent="0.25">
      <c r="A4091"/>
      <c r="E4091"/>
    </row>
    <row r="4092" spans="1:5" x14ac:dyDescent="0.25">
      <c r="A4092"/>
      <c r="E4092"/>
    </row>
    <row r="4093" spans="1:5" x14ac:dyDescent="0.25">
      <c r="A4093"/>
      <c r="E4093"/>
    </row>
    <row r="4094" spans="1:5" x14ac:dyDescent="0.25">
      <c r="A4094"/>
      <c r="E4094"/>
    </row>
    <row r="4095" spans="1:5" x14ac:dyDescent="0.25">
      <c r="A4095"/>
      <c r="E4095"/>
    </row>
    <row r="4096" spans="1:5" x14ac:dyDescent="0.25">
      <c r="A4096"/>
      <c r="E4096"/>
    </row>
    <row r="4097" spans="1:5" x14ac:dyDescent="0.25">
      <c r="A4097"/>
      <c r="E4097"/>
    </row>
    <row r="4098" spans="1:5" x14ac:dyDescent="0.25">
      <c r="A4098"/>
      <c r="E4098"/>
    </row>
    <row r="4099" spans="1:5" x14ac:dyDescent="0.25">
      <c r="A4099"/>
      <c r="E4099"/>
    </row>
    <row r="4100" spans="1:5" x14ac:dyDescent="0.25">
      <c r="A4100"/>
      <c r="E4100"/>
    </row>
    <row r="4101" spans="1:5" x14ac:dyDescent="0.25">
      <c r="A4101"/>
      <c r="E4101"/>
    </row>
    <row r="4102" spans="1:5" x14ac:dyDescent="0.25">
      <c r="A4102"/>
      <c r="E4102"/>
    </row>
    <row r="4103" spans="1:5" x14ac:dyDescent="0.25">
      <c r="A4103"/>
      <c r="E4103"/>
    </row>
    <row r="4104" spans="1:5" x14ac:dyDescent="0.25">
      <c r="A4104"/>
      <c r="E4104"/>
    </row>
    <row r="4105" spans="1:5" x14ac:dyDescent="0.25">
      <c r="A4105"/>
      <c r="E4105"/>
    </row>
    <row r="4106" spans="1:5" x14ac:dyDescent="0.25">
      <c r="A4106"/>
      <c r="E4106"/>
    </row>
    <row r="4107" spans="1:5" x14ac:dyDescent="0.25">
      <c r="A4107"/>
      <c r="E4107"/>
    </row>
    <row r="4108" spans="1:5" x14ac:dyDescent="0.25">
      <c r="A4108"/>
      <c r="E4108"/>
    </row>
    <row r="4109" spans="1:5" x14ac:dyDescent="0.25">
      <c r="A4109"/>
      <c r="E4109"/>
    </row>
    <row r="4110" spans="1:5" x14ac:dyDescent="0.25">
      <c r="A4110"/>
      <c r="E4110"/>
    </row>
    <row r="4111" spans="1:5" x14ac:dyDescent="0.25">
      <c r="A4111"/>
      <c r="E4111"/>
    </row>
    <row r="4112" spans="1:5" x14ac:dyDescent="0.25">
      <c r="A4112"/>
      <c r="E4112"/>
    </row>
    <row r="4113" spans="1:5" x14ac:dyDescent="0.25">
      <c r="A4113"/>
      <c r="E4113"/>
    </row>
    <row r="4114" spans="1:5" x14ac:dyDescent="0.25">
      <c r="A4114"/>
      <c r="E4114"/>
    </row>
    <row r="4115" spans="1:5" x14ac:dyDescent="0.25">
      <c r="A4115"/>
      <c r="E4115"/>
    </row>
    <row r="4116" spans="1:5" x14ac:dyDescent="0.25">
      <c r="A4116"/>
      <c r="E4116"/>
    </row>
    <row r="4117" spans="1:5" x14ac:dyDescent="0.25">
      <c r="A4117"/>
      <c r="E4117"/>
    </row>
    <row r="4118" spans="1:5" x14ac:dyDescent="0.25">
      <c r="A4118"/>
      <c r="E4118"/>
    </row>
    <row r="4119" spans="1:5" x14ac:dyDescent="0.25">
      <c r="A4119"/>
      <c r="E4119"/>
    </row>
    <row r="4120" spans="1:5" x14ac:dyDescent="0.25">
      <c r="A4120"/>
      <c r="E4120"/>
    </row>
    <row r="4121" spans="1:5" x14ac:dyDescent="0.25">
      <c r="A4121"/>
      <c r="E4121"/>
    </row>
    <row r="4122" spans="1:5" x14ac:dyDescent="0.25">
      <c r="A4122"/>
      <c r="E4122"/>
    </row>
    <row r="4123" spans="1:5" x14ac:dyDescent="0.25">
      <c r="A4123"/>
      <c r="E4123"/>
    </row>
    <row r="4124" spans="1:5" x14ac:dyDescent="0.25">
      <c r="A4124"/>
      <c r="E4124"/>
    </row>
    <row r="4125" spans="1:5" x14ac:dyDescent="0.25">
      <c r="A4125"/>
      <c r="E4125"/>
    </row>
    <row r="4126" spans="1:5" x14ac:dyDescent="0.25">
      <c r="A4126"/>
      <c r="E4126"/>
    </row>
    <row r="4127" spans="1:5" x14ac:dyDescent="0.25">
      <c r="A4127"/>
      <c r="E4127"/>
    </row>
    <row r="4128" spans="1:5" x14ac:dyDescent="0.25">
      <c r="A4128"/>
      <c r="E4128"/>
    </row>
    <row r="4129" spans="1:5" x14ac:dyDescent="0.25">
      <c r="A4129"/>
      <c r="E4129"/>
    </row>
    <row r="4130" spans="1:5" x14ac:dyDescent="0.25">
      <c r="A4130"/>
      <c r="E4130"/>
    </row>
    <row r="4131" spans="1:5" x14ac:dyDescent="0.25">
      <c r="A4131"/>
      <c r="E4131"/>
    </row>
    <row r="4132" spans="1:5" x14ac:dyDescent="0.25">
      <c r="A4132"/>
      <c r="E4132"/>
    </row>
    <row r="4133" spans="1:5" x14ac:dyDescent="0.25">
      <c r="A4133"/>
      <c r="E4133"/>
    </row>
    <row r="4134" spans="1:5" x14ac:dyDescent="0.25">
      <c r="A4134"/>
      <c r="E4134"/>
    </row>
    <row r="4135" spans="1:5" x14ac:dyDescent="0.25">
      <c r="A4135"/>
      <c r="E4135"/>
    </row>
    <row r="4136" spans="1:5" x14ac:dyDescent="0.25">
      <c r="A4136"/>
      <c r="E4136"/>
    </row>
    <row r="4137" spans="1:5" x14ac:dyDescent="0.25">
      <c r="A4137"/>
      <c r="E4137"/>
    </row>
    <row r="4138" spans="1:5" x14ac:dyDescent="0.25">
      <c r="A4138"/>
      <c r="E4138"/>
    </row>
    <row r="4139" spans="1:5" x14ac:dyDescent="0.25">
      <c r="A4139"/>
      <c r="E4139"/>
    </row>
    <row r="4140" spans="1:5" x14ac:dyDescent="0.25">
      <c r="A4140"/>
      <c r="E4140"/>
    </row>
    <row r="4141" spans="1:5" x14ac:dyDescent="0.25">
      <c r="A4141"/>
      <c r="E4141"/>
    </row>
    <row r="4142" spans="1:5" x14ac:dyDescent="0.25">
      <c r="A4142"/>
      <c r="E4142"/>
    </row>
    <row r="4143" spans="1:5" x14ac:dyDescent="0.25">
      <c r="A4143"/>
      <c r="E4143"/>
    </row>
    <row r="4144" spans="1:5" x14ac:dyDescent="0.25">
      <c r="A4144"/>
      <c r="E4144"/>
    </row>
    <row r="4145" spans="1:5" x14ac:dyDescent="0.25">
      <c r="A4145"/>
      <c r="E4145"/>
    </row>
    <row r="4146" spans="1:5" x14ac:dyDescent="0.25">
      <c r="A4146"/>
      <c r="E4146"/>
    </row>
    <row r="4147" spans="1:5" x14ac:dyDescent="0.25">
      <c r="A4147"/>
      <c r="E4147"/>
    </row>
    <row r="4148" spans="1:5" x14ac:dyDescent="0.25">
      <c r="A4148"/>
      <c r="E4148"/>
    </row>
    <row r="4149" spans="1:5" x14ac:dyDescent="0.25">
      <c r="A4149"/>
      <c r="E4149"/>
    </row>
    <row r="4150" spans="1:5" x14ac:dyDescent="0.25">
      <c r="A4150"/>
      <c r="E4150"/>
    </row>
    <row r="4151" spans="1:5" x14ac:dyDescent="0.25">
      <c r="A4151"/>
      <c r="E4151"/>
    </row>
    <row r="4152" spans="1:5" x14ac:dyDescent="0.25">
      <c r="A4152"/>
      <c r="E4152"/>
    </row>
    <row r="4153" spans="1:5" x14ac:dyDescent="0.25">
      <c r="A4153"/>
      <c r="E4153"/>
    </row>
    <row r="4154" spans="1:5" x14ac:dyDescent="0.25">
      <c r="A4154"/>
      <c r="E4154"/>
    </row>
    <row r="4155" spans="1:5" x14ac:dyDescent="0.25">
      <c r="A4155"/>
      <c r="E4155"/>
    </row>
    <row r="4156" spans="1:5" x14ac:dyDescent="0.25">
      <c r="A4156"/>
      <c r="E4156"/>
    </row>
    <row r="4157" spans="1:5" x14ac:dyDescent="0.25">
      <c r="A4157"/>
      <c r="E4157"/>
    </row>
    <row r="4158" spans="1:5" x14ac:dyDescent="0.25">
      <c r="A4158"/>
      <c r="E4158"/>
    </row>
    <row r="4159" spans="1:5" x14ac:dyDescent="0.25">
      <c r="A4159"/>
      <c r="E4159"/>
    </row>
    <row r="4160" spans="1:5" x14ac:dyDescent="0.25">
      <c r="A4160"/>
      <c r="E4160"/>
    </row>
    <row r="4161" spans="1:5" x14ac:dyDescent="0.25">
      <c r="A4161"/>
      <c r="E4161"/>
    </row>
    <row r="4162" spans="1:5" x14ac:dyDescent="0.25">
      <c r="A4162"/>
      <c r="E4162"/>
    </row>
    <row r="4163" spans="1:5" x14ac:dyDescent="0.25">
      <c r="A4163"/>
      <c r="E4163"/>
    </row>
    <row r="4164" spans="1:5" x14ac:dyDescent="0.25">
      <c r="A4164"/>
      <c r="E4164"/>
    </row>
    <row r="4165" spans="1:5" x14ac:dyDescent="0.25">
      <c r="A4165"/>
      <c r="E4165"/>
    </row>
    <row r="4166" spans="1:5" x14ac:dyDescent="0.25">
      <c r="A4166"/>
      <c r="E4166"/>
    </row>
    <row r="4167" spans="1:5" x14ac:dyDescent="0.25">
      <c r="A4167"/>
      <c r="E4167"/>
    </row>
    <row r="4168" spans="1:5" x14ac:dyDescent="0.25">
      <c r="A4168"/>
      <c r="E4168"/>
    </row>
    <row r="4169" spans="1:5" x14ac:dyDescent="0.25">
      <c r="A4169"/>
      <c r="E4169"/>
    </row>
    <row r="4170" spans="1:5" x14ac:dyDescent="0.25">
      <c r="A4170"/>
      <c r="E4170"/>
    </row>
    <row r="4171" spans="1:5" x14ac:dyDescent="0.25">
      <c r="A4171"/>
      <c r="E4171"/>
    </row>
    <row r="4172" spans="1:5" x14ac:dyDescent="0.25">
      <c r="A4172"/>
      <c r="E4172"/>
    </row>
    <row r="4173" spans="1:5" x14ac:dyDescent="0.25">
      <c r="A4173"/>
      <c r="E4173"/>
    </row>
    <row r="4174" spans="1:5" x14ac:dyDescent="0.25">
      <c r="A4174"/>
      <c r="E4174"/>
    </row>
    <row r="4175" spans="1:5" x14ac:dyDescent="0.25">
      <c r="A4175"/>
      <c r="E4175"/>
    </row>
    <row r="4176" spans="1:5" x14ac:dyDescent="0.25">
      <c r="A4176"/>
      <c r="E4176"/>
    </row>
    <row r="4177" spans="1:5" x14ac:dyDescent="0.25">
      <c r="A4177"/>
      <c r="E4177"/>
    </row>
    <row r="4178" spans="1:5" x14ac:dyDescent="0.25">
      <c r="A4178"/>
      <c r="E4178"/>
    </row>
    <row r="4179" spans="1:5" x14ac:dyDescent="0.25">
      <c r="A4179"/>
      <c r="E4179"/>
    </row>
    <row r="4180" spans="1:5" x14ac:dyDescent="0.25">
      <c r="A4180"/>
      <c r="E4180"/>
    </row>
    <row r="4181" spans="1:5" x14ac:dyDescent="0.25">
      <c r="A4181"/>
      <c r="E4181"/>
    </row>
    <row r="4182" spans="1:5" x14ac:dyDescent="0.25">
      <c r="A4182"/>
      <c r="E4182"/>
    </row>
    <row r="4183" spans="1:5" x14ac:dyDescent="0.25">
      <c r="A4183"/>
      <c r="E4183"/>
    </row>
    <row r="4184" spans="1:5" x14ac:dyDescent="0.25">
      <c r="A4184"/>
      <c r="E4184"/>
    </row>
    <row r="4185" spans="1:5" x14ac:dyDescent="0.25">
      <c r="A4185"/>
      <c r="E4185"/>
    </row>
    <row r="4186" spans="1:5" x14ac:dyDescent="0.25">
      <c r="A4186"/>
      <c r="E4186"/>
    </row>
    <row r="4187" spans="1:5" x14ac:dyDescent="0.25">
      <c r="A4187"/>
      <c r="E4187"/>
    </row>
    <row r="4188" spans="1:5" x14ac:dyDescent="0.25">
      <c r="A4188"/>
      <c r="E4188"/>
    </row>
    <row r="4189" spans="1:5" x14ac:dyDescent="0.25">
      <c r="A4189"/>
      <c r="E4189"/>
    </row>
    <row r="4190" spans="1:5" x14ac:dyDescent="0.25">
      <c r="A4190"/>
      <c r="E4190"/>
    </row>
    <row r="4191" spans="1:5" x14ac:dyDescent="0.25">
      <c r="A4191"/>
      <c r="E4191"/>
    </row>
    <row r="4192" spans="1:5" x14ac:dyDescent="0.25">
      <c r="A4192"/>
      <c r="E4192"/>
    </row>
    <row r="4193" spans="1:5" x14ac:dyDescent="0.25">
      <c r="A4193"/>
      <c r="E4193"/>
    </row>
    <row r="4194" spans="1:5" x14ac:dyDescent="0.25">
      <c r="A4194"/>
      <c r="E4194"/>
    </row>
    <row r="4195" spans="1:5" x14ac:dyDescent="0.25">
      <c r="A4195"/>
      <c r="E4195"/>
    </row>
    <row r="4196" spans="1:5" x14ac:dyDescent="0.25">
      <c r="A4196"/>
      <c r="E4196"/>
    </row>
    <row r="4197" spans="1:5" x14ac:dyDescent="0.25">
      <c r="A4197"/>
      <c r="E4197"/>
    </row>
    <row r="4198" spans="1:5" x14ac:dyDescent="0.25">
      <c r="A4198"/>
      <c r="E4198"/>
    </row>
    <row r="4199" spans="1:5" x14ac:dyDescent="0.25">
      <c r="A4199"/>
      <c r="E4199"/>
    </row>
    <row r="4200" spans="1:5" x14ac:dyDescent="0.25">
      <c r="A4200"/>
      <c r="E4200"/>
    </row>
    <row r="4201" spans="1:5" x14ac:dyDescent="0.25">
      <c r="A4201"/>
      <c r="E4201"/>
    </row>
    <row r="4202" spans="1:5" x14ac:dyDescent="0.25">
      <c r="A4202"/>
      <c r="E4202"/>
    </row>
    <row r="4203" spans="1:5" x14ac:dyDescent="0.25">
      <c r="A4203"/>
      <c r="E4203"/>
    </row>
    <row r="4204" spans="1:5" x14ac:dyDescent="0.25">
      <c r="A4204"/>
      <c r="E4204"/>
    </row>
    <row r="4205" spans="1:5" x14ac:dyDescent="0.25">
      <c r="A4205"/>
      <c r="E4205"/>
    </row>
    <row r="4206" spans="1:5" x14ac:dyDescent="0.25">
      <c r="A4206"/>
      <c r="E4206"/>
    </row>
    <row r="4207" spans="1:5" x14ac:dyDescent="0.25">
      <c r="A4207"/>
      <c r="E4207"/>
    </row>
    <row r="4208" spans="1:5" x14ac:dyDescent="0.25">
      <c r="A4208"/>
      <c r="E4208"/>
    </row>
    <row r="4209" spans="1:5" x14ac:dyDescent="0.25">
      <c r="A4209"/>
      <c r="E4209"/>
    </row>
    <row r="4210" spans="1:5" x14ac:dyDescent="0.25">
      <c r="A4210"/>
      <c r="E4210"/>
    </row>
    <row r="4211" spans="1:5" x14ac:dyDescent="0.25">
      <c r="A4211"/>
      <c r="E4211"/>
    </row>
    <row r="4212" spans="1:5" x14ac:dyDescent="0.25">
      <c r="A4212"/>
      <c r="E4212"/>
    </row>
    <row r="4213" spans="1:5" x14ac:dyDescent="0.25">
      <c r="A4213"/>
      <c r="E4213"/>
    </row>
    <row r="4214" spans="1:5" x14ac:dyDescent="0.25">
      <c r="A4214"/>
      <c r="E4214"/>
    </row>
    <row r="4215" spans="1:5" x14ac:dyDescent="0.25">
      <c r="A4215"/>
      <c r="E4215"/>
    </row>
    <row r="4216" spans="1:5" x14ac:dyDescent="0.25">
      <c r="A4216"/>
      <c r="E4216"/>
    </row>
    <row r="4217" spans="1:5" x14ac:dyDescent="0.25">
      <c r="A4217"/>
      <c r="E4217"/>
    </row>
    <row r="4218" spans="1:5" x14ac:dyDescent="0.25">
      <c r="A4218"/>
      <c r="E4218"/>
    </row>
    <row r="4219" spans="1:5" x14ac:dyDescent="0.25">
      <c r="A4219"/>
      <c r="E4219"/>
    </row>
    <row r="4220" spans="1:5" x14ac:dyDescent="0.25">
      <c r="A4220"/>
      <c r="E4220"/>
    </row>
    <row r="4221" spans="1:5" x14ac:dyDescent="0.25">
      <c r="A4221"/>
      <c r="E4221"/>
    </row>
    <row r="4222" spans="1:5" x14ac:dyDescent="0.25">
      <c r="A4222"/>
      <c r="E4222"/>
    </row>
    <row r="4223" spans="1:5" x14ac:dyDescent="0.25">
      <c r="A4223"/>
      <c r="E4223"/>
    </row>
    <row r="4224" spans="1:5" x14ac:dyDescent="0.25">
      <c r="A4224"/>
      <c r="E4224"/>
    </row>
    <row r="4225" spans="1:5" x14ac:dyDescent="0.25">
      <c r="A4225"/>
      <c r="E4225"/>
    </row>
    <row r="4226" spans="1:5" x14ac:dyDescent="0.25">
      <c r="A4226"/>
      <c r="E4226"/>
    </row>
    <row r="4227" spans="1:5" x14ac:dyDescent="0.25">
      <c r="A4227"/>
      <c r="E4227"/>
    </row>
    <row r="4228" spans="1:5" x14ac:dyDescent="0.25">
      <c r="A4228"/>
      <c r="E4228"/>
    </row>
    <row r="4229" spans="1:5" x14ac:dyDescent="0.25">
      <c r="A4229"/>
      <c r="E4229"/>
    </row>
    <row r="4230" spans="1:5" x14ac:dyDescent="0.25">
      <c r="A4230"/>
      <c r="E4230"/>
    </row>
    <row r="4231" spans="1:5" x14ac:dyDescent="0.25">
      <c r="A4231"/>
      <c r="E4231"/>
    </row>
    <row r="4232" spans="1:5" x14ac:dyDescent="0.25">
      <c r="A4232"/>
      <c r="E4232"/>
    </row>
    <row r="4233" spans="1:5" x14ac:dyDescent="0.25">
      <c r="A4233"/>
      <c r="E4233"/>
    </row>
    <row r="4234" spans="1:5" x14ac:dyDescent="0.25">
      <c r="A4234"/>
      <c r="E4234"/>
    </row>
    <row r="4235" spans="1:5" x14ac:dyDescent="0.25">
      <c r="A4235"/>
      <c r="E4235"/>
    </row>
    <row r="4236" spans="1:5" x14ac:dyDescent="0.25">
      <c r="A4236"/>
      <c r="E4236"/>
    </row>
    <row r="4237" spans="1:5" x14ac:dyDescent="0.25">
      <c r="A4237"/>
      <c r="E4237"/>
    </row>
    <row r="4238" spans="1:5" x14ac:dyDescent="0.25">
      <c r="A4238"/>
      <c r="E4238"/>
    </row>
    <row r="4239" spans="1:5" x14ac:dyDescent="0.25">
      <c r="A4239"/>
      <c r="E4239"/>
    </row>
    <row r="4240" spans="1:5" x14ac:dyDescent="0.25">
      <c r="A4240"/>
      <c r="E4240"/>
    </row>
    <row r="4241" spans="1:5" x14ac:dyDescent="0.25">
      <c r="A4241"/>
      <c r="E4241"/>
    </row>
    <row r="4242" spans="1:5" x14ac:dyDescent="0.25">
      <c r="A4242"/>
      <c r="E4242"/>
    </row>
    <row r="4243" spans="1:5" x14ac:dyDescent="0.25">
      <c r="A4243"/>
      <c r="E4243"/>
    </row>
    <row r="4244" spans="1:5" x14ac:dyDescent="0.25">
      <c r="A4244"/>
      <c r="E4244"/>
    </row>
    <row r="4245" spans="1:5" x14ac:dyDescent="0.25">
      <c r="A4245"/>
      <c r="E4245"/>
    </row>
    <row r="4246" spans="1:5" x14ac:dyDescent="0.25">
      <c r="A4246"/>
      <c r="E4246"/>
    </row>
    <row r="4247" spans="1:5" x14ac:dyDescent="0.25">
      <c r="A4247"/>
      <c r="E4247"/>
    </row>
    <row r="4248" spans="1:5" x14ac:dyDescent="0.25">
      <c r="A4248"/>
      <c r="E4248"/>
    </row>
    <row r="4249" spans="1:5" x14ac:dyDescent="0.25">
      <c r="A4249"/>
      <c r="E4249"/>
    </row>
    <row r="4250" spans="1:5" x14ac:dyDescent="0.25">
      <c r="A4250"/>
      <c r="E4250"/>
    </row>
    <row r="4251" spans="1:5" x14ac:dyDescent="0.25">
      <c r="A4251"/>
      <c r="E4251"/>
    </row>
    <row r="4252" spans="1:5" x14ac:dyDescent="0.25">
      <c r="A4252"/>
      <c r="E4252"/>
    </row>
    <row r="4253" spans="1:5" x14ac:dyDescent="0.25">
      <c r="A4253"/>
      <c r="E4253"/>
    </row>
    <row r="4254" spans="1:5" x14ac:dyDescent="0.25">
      <c r="A4254"/>
      <c r="E4254"/>
    </row>
    <row r="4255" spans="1:5" x14ac:dyDescent="0.25">
      <c r="A4255"/>
      <c r="E4255"/>
    </row>
    <row r="4256" spans="1:5" x14ac:dyDescent="0.25">
      <c r="A4256"/>
      <c r="E4256"/>
    </row>
    <row r="4257" spans="1:5" x14ac:dyDescent="0.25">
      <c r="A4257"/>
      <c r="E4257"/>
    </row>
    <row r="4258" spans="1:5" x14ac:dyDescent="0.25">
      <c r="A4258"/>
      <c r="E4258"/>
    </row>
    <row r="4259" spans="1:5" x14ac:dyDescent="0.25">
      <c r="A4259"/>
      <c r="E4259"/>
    </row>
    <row r="4260" spans="1:5" x14ac:dyDescent="0.25">
      <c r="A4260"/>
      <c r="E4260"/>
    </row>
    <row r="4261" spans="1:5" x14ac:dyDescent="0.25">
      <c r="A4261"/>
      <c r="E4261"/>
    </row>
    <row r="4262" spans="1:5" x14ac:dyDescent="0.25">
      <c r="A4262"/>
      <c r="E4262"/>
    </row>
    <row r="4263" spans="1:5" x14ac:dyDescent="0.25">
      <c r="A4263"/>
      <c r="E4263"/>
    </row>
    <row r="4264" spans="1:5" x14ac:dyDescent="0.25">
      <c r="A4264"/>
      <c r="E4264"/>
    </row>
    <row r="4265" spans="1:5" x14ac:dyDescent="0.25">
      <c r="A4265"/>
      <c r="E4265"/>
    </row>
    <row r="4266" spans="1:5" x14ac:dyDescent="0.25">
      <c r="A4266"/>
      <c r="E4266"/>
    </row>
    <row r="4267" spans="1:5" x14ac:dyDescent="0.25">
      <c r="A4267"/>
      <c r="E4267"/>
    </row>
    <row r="4268" spans="1:5" x14ac:dyDescent="0.25">
      <c r="A4268"/>
      <c r="E4268"/>
    </row>
    <row r="4269" spans="1:5" x14ac:dyDescent="0.25">
      <c r="A4269"/>
      <c r="E4269"/>
    </row>
    <row r="4270" spans="1:5" x14ac:dyDescent="0.25">
      <c r="A4270"/>
      <c r="E4270"/>
    </row>
    <row r="4271" spans="1:5" x14ac:dyDescent="0.25">
      <c r="A4271"/>
      <c r="E4271"/>
    </row>
    <row r="4272" spans="1:5" x14ac:dyDescent="0.25">
      <c r="A4272"/>
      <c r="E4272"/>
    </row>
    <row r="4273" spans="1:5" x14ac:dyDescent="0.25">
      <c r="A4273"/>
      <c r="E4273"/>
    </row>
    <row r="4274" spans="1:5" x14ac:dyDescent="0.25">
      <c r="A4274"/>
      <c r="E4274"/>
    </row>
    <row r="4275" spans="1:5" x14ac:dyDescent="0.25">
      <c r="A4275"/>
      <c r="E4275"/>
    </row>
    <row r="4276" spans="1:5" x14ac:dyDescent="0.25">
      <c r="A4276"/>
      <c r="E4276"/>
    </row>
    <row r="4277" spans="1:5" x14ac:dyDescent="0.25">
      <c r="A4277"/>
      <c r="E4277"/>
    </row>
    <row r="4278" spans="1:5" x14ac:dyDescent="0.25">
      <c r="A4278"/>
      <c r="E4278"/>
    </row>
    <row r="4279" spans="1:5" x14ac:dyDescent="0.25">
      <c r="A4279"/>
      <c r="E4279"/>
    </row>
    <row r="4280" spans="1:5" x14ac:dyDescent="0.25">
      <c r="A4280"/>
      <c r="E4280"/>
    </row>
    <row r="4281" spans="1:5" x14ac:dyDescent="0.25">
      <c r="A4281"/>
      <c r="E4281"/>
    </row>
    <row r="4282" spans="1:5" x14ac:dyDescent="0.25">
      <c r="A4282"/>
      <c r="E4282"/>
    </row>
    <row r="4283" spans="1:5" x14ac:dyDescent="0.25">
      <c r="A4283"/>
      <c r="E4283"/>
    </row>
    <row r="4284" spans="1:5" x14ac:dyDescent="0.25">
      <c r="A4284"/>
      <c r="E4284"/>
    </row>
    <row r="4285" spans="1:5" x14ac:dyDescent="0.25">
      <c r="A4285"/>
      <c r="E4285"/>
    </row>
    <row r="4286" spans="1:5" x14ac:dyDescent="0.25">
      <c r="A4286"/>
      <c r="E4286"/>
    </row>
    <row r="4287" spans="1:5" x14ac:dyDescent="0.25">
      <c r="A4287"/>
      <c r="E4287"/>
    </row>
    <row r="4288" spans="1:5" x14ac:dyDescent="0.25">
      <c r="A4288"/>
      <c r="E4288"/>
    </row>
    <row r="4289" spans="1:5" x14ac:dyDescent="0.25">
      <c r="A4289"/>
      <c r="E4289"/>
    </row>
    <row r="4290" spans="1:5" x14ac:dyDescent="0.25">
      <c r="A4290"/>
      <c r="E4290"/>
    </row>
    <row r="4291" spans="1:5" x14ac:dyDescent="0.25">
      <c r="A4291"/>
      <c r="E4291"/>
    </row>
    <row r="4292" spans="1:5" x14ac:dyDescent="0.25">
      <c r="A4292"/>
      <c r="E4292"/>
    </row>
    <row r="4293" spans="1:5" x14ac:dyDescent="0.25">
      <c r="A4293"/>
      <c r="E4293"/>
    </row>
    <row r="4294" spans="1:5" x14ac:dyDescent="0.25">
      <c r="A4294"/>
      <c r="E4294"/>
    </row>
    <row r="4295" spans="1:5" x14ac:dyDescent="0.25">
      <c r="A4295"/>
      <c r="E4295"/>
    </row>
    <row r="4296" spans="1:5" x14ac:dyDescent="0.25">
      <c r="A4296"/>
      <c r="E4296"/>
    </row>
    <row r="4297" spans="1:5" x14ac:dyDescent="0.25">
      <c r="A4297"/>
      <c r="E4297"/>
    </row>
    <row r="4298" spans="1:5" x14ac:dyDescent="0.25">
      <c r="A4298"/>
      <c r="E4298"/>
    </row>
    <row r="4299" spans="1:5" x14ac:dyDescent="0.25">
      <c r="A4299"/>
      <c r="E4299"/>
    </row>
    <row r="4300" spans="1:5" x14ac:dyDescent="0.25">
      <c r="A4300"/>
      <c r="E4300"/>
    </row>
    <row r="4301" spans="1:5" x14ac:dyDescent="0.25">
      <c r="A4301"/>
      <c r="E4301"/>
    </row>
    <row r="4302" spans="1:5" x14ac:dyDescent="0.25">
      <c r="A4302"/>
      <c r="E4302"/>
    </row>
    <row r="4303" spans="1:5" x14ac:dyDescent="0.25">
      <c r="A4303"/>
      <c r="E4303"/>
    </row>
    <row r="4304" spans="1:5" x14ac:dyDescent="0.25">
      <c r="A4304"/>
      <c r="E4304"/>
    </row>
    <row r="4305" spans="1:5" x14ac:dyDescent="0.25">
      <c r="A4305"/>
      <c r="E4305"/>
    </row>
    <row r="4306" spans="1:5" x14ac:dyDescent="0.25">
      <c r="A4306"/>
      <c r="E4306"/>
    </row>
    <row r="4307" spans="1:5" x14ac:dyDescent="0.25">
      <c r="A4307"/>
      <c r="E4307"/>
    </row>
    <row r="4308" spans="1:5" x14ac:dyDescent="0.25">
      <c r="A4308"/>
      <c r="E4308"/>
    </row>
    <row r="4309" spans="1:5" x14ac:dyDescent="0.25">
      <c r="A4309"/>
      <c r="E4309"/>
    </row>
    <row r="4310" spans="1:5" x14ac:dyDescent="0.25">
      <c r="A4310"/>
      <c r="E4310"/>
    </row>
    <row r="4311" spans="1:5" x14ac:dyDescent="0.25">
      <c r="A4311"/>
      <c r="E4311"/>
    </row>
    <row r="4312" spans="1:5" x14ac:dyDescent="0.25">
      <c r="A4312"/>
      <c r="E4312"/>
    </row>
    <row r="4313" spans="1:5" x14ac:dyDescent="0.25">
      <c r="A4313"/>
      <c r="E4313"/>
    </row>
    <row r="4314" spans="1:5" x14ac:dyDescent="0.25">
      <c r="A4314"/>
      <c r="E4314"/>
    </row>
    <row r="4315" spans="1:5" x14ac:dyDescent="0.25">
      <c r="A4315"/>
      <c r="E4315"/>
    </row>
    <row r="4316" spans="1:5" x14ac:dyDescent="0.25">
      <c r="A4316"/>
      <c r="E4316"/>
    </row>
    <row r="4317" spans="1:5" x14ac:dyDescent="0.25">
      <c r="A4317"/>
      <c r="E4317"/>
    </row>
    <row r="4318" spans="1:5" x14ac:dyDescent="0.25">
      <c r="A4318"/>
      <c r="E4318"/>
    </row>
    <row r="4319" spans="1:5" x14ac:dyDescent="0.25">
      <c r="A4319"/>
      <c r="E4319"/>
    </row>
    <row r="4320" spans="1:5" x14ac:dyDescent="0.25">
      <c r="A4320"/>
      <c r="E4320"/>
    </row>
    <row r="4321" spans="1:5" x14ac:dyDescent="0.25">
      <c r="A4321"/>
      <c r="E4321"/>
    </row>
    <row r="4322" spans="1:5" x14ac:dyDescent="0.25">
      <c r="A4322"/>
      <c r="E4322"/>
    </row>
    <row r="4323" spans="1:5" x14ac:dyDescent="0.25">
      <c r="A4323"/>
      <c r="E4323"/>
    </row>
    <row r="4324" spans="1:5" x14ac:dyDescent="0.25">
      <c r="A4324"/>
      <c r="E4324"/>
    </row>
    <row r="4325" spans="1:5" x14ac:dyDescent="0.25">
      <c r="A4325"/>
      <c r="E4325"/>
    </row>
    <row r="4326" spans="1:5" x14ac:dyDescent="0.25">
      <c r="A4326"/>
      <c r="E4326"/>
    </row>
    <row r="4327" spans="1:5" x14ac:dyDescent="0.25">
      <c r="A4327"/>
      <c r="E4327"/>
    </row>
    <row r="4328" spans="1:5" x14ac:dyDescent="0.25">
      <c r="A4328"/>
      <c r="E4328"/>
    </row>
    <row r="4329" spans="1:5" x14ac:dyDescent="0.25">
      <c r="A4329"/>
      <c r="E4329"/>
    </row>
    <row r="4330" spans="1:5" x14ac:dyDescent="0.25">
      <c r="A4330"/>
      <c r="E4330"/>
    </row>
    <row r="4331" spans="1:5" x14ac:dyDescent="0.25">
      <c r="A4331"/>
      <c r="E4331"/>
    </row>
    <row r="4332" spans="1:5" x14ac:dyDescent="0.25">
      <c r="A4332"/>
      <c r="E4332"/>
    </row>
    <row r="4333" spans="1:5" x14ac:dyDescent="0.25">
      <c r="A4333"/>
      <c r="E4333"/>
    </row>
    <row r="4334" spans="1:5" x14ac:dyDescent="0.25">
      <c r="A4334"/>
      <c r="E4334"/>
    </row>
    <row r="4335" spans="1:5" x14ac:dyDescent="0.25">
      <c r="A4335"/>
      <c r="E4335"/>
    </row>
    <row r="4336" spans="1:5" x14ac:dyDescent="0.25">
      <c r="A4336"/>
      <c r="E4336"/>
    </row>
    <row r="4337" spans="1:5" x14ac:dyDescent="0.25">
      <c r="A4337"/>
      <c r="E4337"/>
    </row>
    <row r="4338" spans="1:5" x14ac:dyDescent="0.25">
      <c r="A4338"/>
      <c r="E4338"/>
    </row>
    <row r="4339" spans="1:5" x14ac:dyDescent="0.25">
      <c r="A4339"/>
      <c r="E4339"/>
    </row>
    <row r="4340" spans="1:5" x14ac:dyDescent="0.25">
      <c r="A4340"/>
      <c r="E4340"/>
    </row>
    <row r="4341" spans="1:5" x14ac:dyDescent="0.25">
      <c r="A4341"/>
      <c r="E4341"/>
    </row>
    <row r="4342" spans="1:5" x14ac:dyDescent="0.25">
      <c r="A4342"/>
      <c r="E4342"/>
    </row>
    <row r="4343" spans="1:5" x14ac:dyDescent="0.25">
      <c r="A4343"/>
      <c r="E4343"/>
    </row>
    <row r="4344" spans="1:5" x14ac:dyDescent="0.25">
      <c r="A4344"/>
      <c r="E4344"/>
    </row>
    <row r="4345" spans="1:5" x14ac:dyDescent="0.25">
      <c r="A4345"/>
      <c r="E4345"/>
    </row>
    <row r="4346" spans="1:5" x14ac:dyDescent="0.25">
      <c r="A4346"/>
      <c r="E4346"/>
    </row>
    <row r="4347" spans="1:5" x14ac:dyDescent="0.25">
      <c r="A4347"/>
      <c r="E4347"/>
    </row>
    <row r="4348" spans="1:5" x14ac:dyDescent="0.25">
      <c r="A4348"/>
      <c r="E4348"/>
    </row>
    <row r="4349" spans="1:5" x14ac:dyDescent="0.25">
      <c r="A4349"/>
      <c r="E4349"/>
    </row>
    <row r="4350" spans="1:5" x14ac:dyDescent="0.25">
      <c r="A4350"/>
      <c r="E4350"/>
    </row>
    <row r="4351" spans="1:5" x14ac:dyDescent="0.25">
      <c r="A4351"/>
      <c r="E4351"/>
    </row>
    <row r="4352" spans="1:5" x14ac:dyDescent="0.25">
      <c r="A4352"/>
      <c r="E4352"/>
    </row>
    <row r="4353" spans="1:5" x14ac:dyDescent="0.25">
      <c r="A4353"/>
      <c r="E4353"/>
    </row>
    <row r="4354" spans="1:5" x14ac:dyDescent="0.25">
      <c r="A4354"/>
      <c r="E4354"/>
    </row>
    <row r="4355" spans="1:5" x14ac:dyDescent="0.25">
      <c r="A4355"/>
      <c r="E4355"/>
    </row>
    <row r="4356" spans="1:5" x14ac:dyDescent="0.25">
      <c r="A4356"/>
      <c r="E4356"/>
    </row>
    <row r="4357" spans="1:5" x14ac:dyDescent="0.25">
      <c r="A4357"/>
      <c r="E4357"/>
    </row>
    <row r="4358" spans="1:5" x14ac:dyDescent="0.25">
      <c r="A4358"/>
      <c r="E4358"/>
    </row>
    <row r="4359" spans="1:5" x14ac:dyDescent="0.25">
      <c r="A4359"/>
      <c r="E4359"/>
    </row>
    <row r="4360" spans="1:5" x14ac:dyDescent="0.25">
      <c r="A4360"/>
      <c r="E4360"/>
    </row>
    <row r="4361" spans="1:5" x14ac:dyDescent="0.25">
      <c r="A4361"/>
      <c r="E4361"/>
    </row>
    <row r="4362" spans="1:5" x14ac:dyDescent="0.25">
      <c r="A4362"/>
      <c r="E4362"/>
    </row>
    <row r="4363" spans="1:5" x14ac:dyDescent="0.25">
      <c r="A4363"/>
      <c r="E4363"/>
    </row>
    <row r="4364" spans="1:5" x14ac:dyDescent="0.25">
      <c r="A4364"/>
      <c r="E4364"/>
    </row>
    <row r="4365" spans="1:5" x14ac:dyDescent="0.25">
      <c r="A4365"/>
      <c r="E4365"/>
    </row>
    <row r="4366" spans="1:5" x14ac:dyDescent="0.25">
      <c r="A4366"/>
      <c r="E4366"/>
    </row>
    <row r="4367" spans="1:5" x14ac:dyDescent="0.25">
      <c r="A4367"/>
      <c r="E4367"/>
    </row>
    <row r="4368" spans="1:5" x14ac:dyDescent="0.25">
      <c r="A4368"/>
      <c r="E4368"/>
    </row>
    <row r="4369" spans="1:5" x14ac:dyDescent="0.25">
      <c r="A4369"/>
      <c r="E4369"/>
    </row>
    <row r="4370" spans="1:5" x14ac:dyDescent="0.25">
      <c r="A4370"/>
      <c r="E4370"/>
    </row>
    <row r="4371" spans="1:5" x14ac:dyDescent="0.25">
      <c r="A4371"/>
      <c r="E4371"/>
    </row>
    <row r="4372" spans="1:5" x14ac:dyDescent="0.25">
      <c r="A4372"/>
      <c r="E4372"/>
    </row>
    <row r="4373" spans="1:5" x14ac:dyDescent="0.25">
      <c r="A4373"/>
      <c r="E4373"/>
    </row>
    <row r="4374" spans="1:5" x14ac:dyDescent="0.25">
      <c r="A4374"/>
      <c r="E4374"/>
    </row>
    <row r="4375" spans="1:5" x14ac:dyDescent="0.25">
      <c r="A4375"/>
      <c r="E4375"/>
    </row>
    <row r="4376" spans="1:5" x14ac:dyDescent="0.25">
      <c r="A4376"/>
      <c r="E4376"/>
    </row>
    <row r="4377" spans="1:5" x14ac:dyDescent="0.25">
      <c r="A4377"/>
      <c r="E4377"/>
    </row>
    <row r="4378" spans="1:5" x14ac:dyDescent="0.25">
      <c r="A4378"/>
      <c r="E4378"/>
    </row>
    <row r="4379" spans="1:5" x14ac:dyDescent="0.25">
      <c r="A4379"/>
      <c r="E4379"/>
    </row>
    <row r="4380" spans="1:5" x14ac:dyDescent="0.25">
      <c r="A4380"/>
      <c r="E4380"/>
    </row>
    <row r="4381" spans="1:5" x14ac:dyDescent="0.25">
      <c r="A4381"/>
      <c r="E4381"/>
    </row>
    <row r="4382" spans="1:5" x14ac:dyDescent="0.25">
      <c r="A4382"/>
      <c r="E4382"/>
    </row>
    <row r="4383" spans="1:5" x14ac:dyDescent="0.25">
      <c r="A4383"/>
      <c r="E4383"/>
    </row>
    <row r="4384" spans="1:5" x14ac:dyDescent="0.25">
      <c r="A4384"/>
      <c r="E4384"/>
    </row>
    <row r="4385" spans="1:5" x14ac:dyDescent="0.25">
      <c r="A4385"/>
      <c r="E4385"/>
    </row>
    <row r="4386" spans="1:5" x14ac:dyDescent="0.25">
      <c r="A4386"/>
      <c r="E4386"/>
    </row>
    <row r="4387" spans="1:5" x14ac:dyDescent="0.25">
      <c r="A4387"/>
      <c r="E4387"/>
    </row>
    <row r="4388" spans="1:5" x14ac:dyDescent="0.25">
      <c r="A4388"/>
      <c r="E4388"/>
    </row>
    <row r="4389" spans="1:5" x14ac:dyDescent="0.25">
      <c r="A4389"/>
      <c r="E4389"/>
    </row>
    <row r="4390" spans="1:5" x14ac:dyDescent="0.25">
      <c r="A4390"/>
      <c r="E4390"/>
    </row>
    <row r="4391" spans="1:5" x14ac:dyDescent="0.25">
      <c r="A4391"/>
      <c r="E4391"/>
    </row>
    <row r="4392" spans="1:5" x14ac:dyDescent="0.25">
      <c r="A4392"/>
      <c r="E4392"/>
    </row>
    <row r="4393" spans="1:5" x14ac:dyDescent="0.25">
      <c r="A4393"/>
      <c r="E4393"/>
    </row>
    <row r="4394" spans="1:5" x14ac:dyDescent="0.25">
      <c r="A4394"/>
      <c r="E4394"/>
    </row>
    <row r="4395" spans="1:5" x14ac:dyDescent="0.25">
      <c r="A4395"/>
      <c r="E4395"/>
    </row>
    <row r="4396" spans="1:5" x14ac:dyDescent="0.25">
      <c r="A4396"/>
      <c r="E4396"/>
    </row>
    <row r="4397" spans="1:5" x14ac:dyDescent="0.25">
      <c r="A4397"/>
      <c r="E4397"/>
    </row>
    <row r="4398" spans="1:5" x14ac:dyDescent="0.25">
      <c r="A4398"/>
      <c r="E4398"/>
    </row>
    <row r="4399" spans="1:5" x14ac:dyDescent="0.25">
      <c r="A4399"/>
      <c r="E4399"/>
    </row>
    <row r="4400" spans="1:5" x14ac:dyDescent="0.25">
      <c r="A4400"/>
      <c r="E4400"/>
    </row>
    <row r="4401" spans="1:5" x14ac:dyDescent="0.25">
      <c r="A4401"/>
      <c r="E4401"/>
    </row>
    <row r="4402" spans="1:5" x14ac:dyDescent="0.25">
      <c r="A4402"/>
      <c r="E4402"/>
    </row>
    <row r="4403" spans="1:5" x14ac:dyDescent="0.25">
      <c r="A4403"/>
      <c r="E4403"/>
    </row>
    <row r="4404" spans="1:5" x14ac:dyDescent="0.25">
      <c r="A4404"/>
      <c r="E4404"/>
    </row>
    <row r="4405" spans="1:5" x14ac:dyDescent="0.25">
      <c r="A4405"/>
      <c r="E4405"/>
    </row>
    <row r="4406" spans="1:5" x14ac:dyDescent="0.25">
      <c r="A4406"/>
      <c r="E4406"/>
    </row>
    <row r="4407" spans="1:5" x14ac:dyDescent="0.25">
      <c r="A4407"/>
      <c r="E4407"/>
    </row>
    <row r="4408" spans="1:5" x14ac:dyDescent="0.25">
      <c r="A4408"/>
      <c r="E4408"/>
    </row>
    <row r="4409" spans="1:5" x14ac:dyDescent="0.25">
      <c r="A4409"/>
      <c r="E4409"/>
    </row>
    <row r="4410" spans="1:5" x14ac:dyDescent="0.25">
      <c r="A4410"/>
      <c r="E4410"/>
    </row>
    <row r="4411" spans="1:5" x14ac:dyDescent="0.25">
      <c r="A4411"/>
      <c r="E4411"/>
    </row>
    <row r="4412" spans="1:5" x14ac:dyDescent="0.25">
      <c r="A4412"/>
      <c r="E4412"/>
    </row>
    <row r="4413" spans="1:5" x14ac:dyDescent="0.25">
      <c r="A4413"/>
      <c r="E4413"/>
    </row>
    <row r="4414" spans="1:5" x14ac:dyDescent="0.25">
      <c r="A4414"/>
      <c r="E4414"/>
    </row>
    <row r="4415" spans="1:5" x14ac:dyDescent="0.25">
      <c r="A4415"/>
      <c r="E4415"/>
    </row>
    <row r="4416" spans="1:5" x14ac:dyDescent="0.25">
      <c r="A4416"/>
      <c r="E4416"/>
    </row>
    <row r="4417" spans="1:5" x14ac:dyDescent="0.25">
      <c r="A4417"/>
      <c r="E4417"/>
    </row>
    <row r="4418" spans="1:5" x14ac:dyDescent="0.25">
      <c r="A4418"/>
      <c r="E4418"/>
    </row>
    <row r="4419" spans="1:5" x14ac:dyDescent="0.25">
      <c r="A4419"/>
      <c r="E4419"/>
    </row>
    <row r="4420" spans="1:5" x14ac:dyDescent="0.25">
      <c r="A4420"/>
      <c r="E4420"/>
    </row>
    <row r="4421" spans="1:5" x14ac:dyDescent="0.25">
      <c r="A4421"/>
      <c r="E4421"/>
    </row>
    <row r="4422" spans="1:5" x14ac:dyDescent="0.25">
      <c r="A4422"/>
      <c r="E4422"/>
    </row>
    <row r="4423" spans="1:5" x14ac:dyDescent="0.25">
      <c r="A4423"/>
      <c r="E4423"/>
    </row>
    <row r="4424" spans="1:5" x14ac:dyDescent="0.25">
      <c r="A4424"/>
      <c r="E4424"/>
    </row>
    <row r="4425" spans="1:5" x14ac:dyDescent="0.25">
      <c r="A4425"/>
      <c r="E4425"/>
    </row>
    <row r="4426" spans="1:5" x14ac:dyDescent="0.25">
      <c r="A4426"/>
      <c r="E4426"/>
    </row>
    <row r="4427" spans="1:5" x14ac:dyDescent="0.25">
      <c r="A4427"/>
      <c r="E4427"/>
    </row>
    <row r="4428" spans="1:5" x14ac:dyDescent="0.25">
      <c r="A4428"/>
      <c r="E4428"/>
    </row>
    <row r="4429" spans="1:5" x14ac:dyDescent="0.25">
      <c r="A4429"/>
      <c r="E4429"/>
    </row>
    <row r="4430" spans="1:5" x14ac:dyDescent="0.25">
      <c r="A4430"/>
      <c r="E4430"/>
    </row>
    <row r="4431" spans="1:5" x14ac:dyDescent="0.25">
      <c r="A4431"/>
      <c r="E4431"/>
    </row>
    <row r="4432" spans="1:5" x14ac:dyDescent="0.25">
      <c r="A4432"/>
      <c r="E4432"/>
    </row>
    <row r="4433" spans="1:5" x14ac:dyDescent="0.25">
      <c r="A4433"/>
      <c r="E4433"/>
    </row>
    <row r="4434" spans="1:5" x14ac:dyDescent="0.25">
      <c r="A4434"/>
      <c r="E4434"/>
    </row>
    <row r="4435" spans="1:5" x14ac:dyDescent="0.25">
      <c r="A4435"/>
      <c r="E4435"/>
    </row>
    <row r="4436" spans="1:5" x14ac:dyDescent="0.25">
      <c r="A4436"/>
      <c r="E4436"/>
    </row>
    <row r="4437" spans="1:5" x14ac:dyDescent="0.25">
      <c r="A4437"/>
      <c r="E4437"/>
    </row>
    <row r="4438" spans="1:5" x14ac:dyDescent="0.25">
      <c r="A4438"/>
      <c r="E4438"/>
    </row>
    <row r="4439" spans="1:5" x14ac:dyDescent="0.25">
      <c r="A4439"/>
      <c r="E4439"/>
    </row>
    <row r="4440" spans="1:5" x14ac:dyDescent="0.25">
      <c r="A4440"/>
      <c r="E4440"/>
    </row>
    <row r="4441" spans="1:5" x14ac:dyDescent="0.25">
      <c r="A4441"/>
      <c r="E4441"/>
    </row>
    <row r="4442" spans="1:5" x14ac:dyDescent="0.25">
      <c r="A4442"/>
      <c r="E4442"/>
    </row>
    <row r="4443" spans="1:5" x14ac:dyDescent="0.25">
      <c r="A4443"/>
      <c r="E4443"/>
    </row>
    <row r="4444" spans="1:5" x14ac:dyDescent="0.25">
      <c r="A4444"/>
      <c r="E4444"/>
    </row>
    <row r="4445" spans="1:5" x14ac:dyDescent="0.25">
      <c r="A4445"/>
      <c r="E4445"/>
    </row>
    <row r="4446" spans="1:5" x14ac:dyDescent="0.25">
      <c r="A4446"/>
      <c r="E4446"/>
    </row>
    <row r="4447" spans="1:5" x14ac:dyDescent="0.25">
      <c r="A4447"/>
      <c r="E4447"/>
    </row>
    <row r="4448" spans="1:5" x14ac:dyDescent="0.25">
      <c r="A4448"/>
      <c r="E4448"/>
    </row>
    <row r="4449" spans="1:5" x14ac:dyDescent="0.25">
      <c r="A4449"/>
      <c r="E4449"/>
    </row>
    <row r="4450" spans="1:5" x14ac:dyDescent="0.25">
      <c r="A4450"/>
      <c r="E4450"/>
    </row>
    <row r="4451" spans="1:5" x14ac:dyDescent="0.25">
      <c r="A4451"/>
      <c r="E4451"/>
    </row>
    <row r="4452" spans="1:5" x14ac:dyDescent="0.25">
      <c r="A4452"/>
      <c r="E4452"/>
    </row>
    <row r="4453" spans="1:5" x14ac:dyDescent="0.25">
      <c r="A4453"/>
      <c r="E4453"/>
    </row>
    <row r="4454" spans="1:5" x14ac:dyDescent="0.25">
      <c r="A4454"/>
      <c r="E4454"/>
    </row>
    <row r="4455" spans="1:5" x14ac:dyDescent="0.25">
      <c r="A4455"/>
      <c r="E4455"/>
    </row>
    <row r="4456" spans="1:5" x14ac:dyDescent="0.25">
      <c r="A4456"/>
      <c r="E4456"/>
    </row>
    <row r="4457" spans="1:5" x14ac:dyDescent="0.25">
      <c r="A4457"/>
      <c r="E4457"/>
    </row>
    <row r="4458" spans="1:5" x14ac:dyDescent="0.25">
      <c r="A4458"/>
      <c r="E4458"/>
    </row>
    <row r="4459" spans="1:5" x14ac:dyDescent="0.25">
      <c r="A4459"/>
      <c r="E4459"/>
    </row>
    <row r="4460" spans="1:5" x14ac:dyDescent="0.25">
      <c r="A4460"/>
      <c r="E4460"/>
    </row>
    <row r="4461" spans="1:5" x14ac:dyDescent="0.25">
      <c r="A4461"/>
      <c r="E4461"/>
    </row>
    <row r="4462" spans="1:5" x14ac:dyDescent="0.25">
      <c r="A4462"/>
      <c r="E4462"/>
    </row>
    <row r="4463" spans="1:5" x14ac:dyDescent="0.25">
      <c r="A4463"/>
      <c r="E4463"/>
    </row>
    <row r="4464" spans="1:5" x14ac:dyDescent="0.25">
      <c r="A4464"/>
      <c r="E4464"/>
    </row>
    <row r="4465" spans="1:5" x14ac:dyDescent="0.25">
      <c r="A4465"/>
      <c r="E4465"/>
    </row>
    <row r="4466" spans="1:5" x14ac:dyDescent="0.25">
      <c r="A4466"/>
      <c r="E4466"/>
    </row>
    <row r="4467" spans="1:5" x14ac:dyDescent="0.25">
      <c r="A4467"/>
      <c r="E4467"/>
    </row>
    <row r="4468" spans="1:5" x14ac:dyDescent="0.25">
      <c r="A4468"/>
      <c r="E4468"/>
    </row>
    <row r="4469" spans="1:5" x14ac:dyDescent="0.25">
      <c r="A4469"/>
      <c r="E4469"/>
    </row>
    <row r="4470" spans="1:5" x14ac:dyDescent="0.25">
      <c r="A4470"/>
      <c r="E4470"/>
    </row>
    <row r="4471" spans="1:5" x14ac:dyDescent="0.25">
      <c r="A4471"/>
      <c r="E4471"/>
    </row>
    <row r="4472" spans="1:5" x14ac:dyDescent="0.25">
      <c r="A4472"/>
      <c r="E4472"/>
    </row>
    <row r="4473" spans="1:5" x14ac:dyDescent="0.25">
      <c r="A4473"/>
      <c r="E4473"/>
    </row>
    <row r="4474" spans="1:5" x14ac:dyDescent="0.25">
      <c r="A4474"/>
      <c r="E4474"/>
    </row>
    <row r="4475" spans="1:5" x14ac:dyDescent="0.25">
      <c r="A4475"/>
      <c r="E4475"/>
    </row>
    <row r="4476" spans="1:5" x14ac:dyDescent="0.25">
      <c r="A4476"/>
      <c r="E4476"/>
    </row>
    <row r="4477" spans="1:5" x14ac:dyDescent="0.25">
      <c r="A4477"/>
      <c r="E4477"/>
    </row>
    <row r="4478" spans="1:5" x14ac:dyDescent="0.25">
      <c r="A4478"/>
      <c r="E4478"/>
    </row>
    <row r="4479" spans="1:5" x14ac:dyDescent="0.25">
      <c r="A4479"/>
      <c r="E4479"/>
    </row>
    <row r="4480" spans="1:5" x14ac:dyDescent="0.25">
      <c r="A4480"/>
      <c r="E4480"/>
    </row>
    <row r="4481" spans="1:5" x14ac:dyDescent="0.25">
      <c r="A4481"/>
      <c r="E4481"/>
    </row>
    <row r="4482" spans="1:5" x14ac:dyDescent="0.25">
      <c r="A4482"/>
      <c r="E4482"/>
    </row>
    <row r="4483" spans="1:5" x14ac:dyDescent="0.25">
      <c r="A4483"/>
      <c r="E4483"/>
    </row>
    <row r="4484" spans="1:5" x14ac:dyDescent="0.25">
      <c r="A4484"/>
      <c r="E4484"/>
    </row>
    <row r="4485" spans="1:5" x14ac:dyDescent="0.25">
      <c r="A4485"/>
      <c r="E4485"/>
    </row>
    <row r="4486" spans="1:5" x14ac:dyDescent="0.25">
      <c r="A4486"/>
      <c r="E4486"/>
    </row>
    <row r="4487" spans="1:5" x14ac:dyDescent="0.25">
      <c r="A4487"/>
      <c r="E4487"/>
    </row>
    <row r="4488" spans="1:5" x14ac:dyDescent="0.25">
      <c r="A4488"/>
      <c r="E4488"/>
    </row>
    <row r="4489" spans="1:5" x14ac:dyDescent="0.25">
      <c r="A4489"/>
      <c r="E4489"/>
    </row>
    <row r="4490" spans="1:5" x14ac:dyDescent="0.25">
      <c r="A4490"/>
      <c r="E4490"/>
    </row>
    <row r="4491" spans="1:5" x14ac:dyDescent="0.25">
      <c r="A4491"/>
      <c r="E4491"/>
    </row>
    <row r="4492" spans="1:5" x14ac:dyDescent="0.25">
      <c r="A4492"/>
      <c r="E4492"/>
    </row>
    <row r="4493" spans="1:5" x14ac:dyDescent="0.25">
      <c r="A4493"/>
      <c r="E4493"/>
    </row>
    <row r="4494" spans="1:5" x14ac:dyDescent="0.25">
      <c r="A4494"/>
      <c r="E4494"/>
    </row>
    <row r="4495" spans="1:5" x14ac:dyDescent="0.25">
      <c r="A4495"/>
      <c r="E4495"/>
    </row>
    <row r="4496" spans="1:5" x14ac:dyDescent="0.25">
      <c r="A4496"/>
      <c r="E4496"/>
    </row>
    <row r="4497" spans="1:5" x14ac:dyDescent="0.25">
      <c r="A4497"/>
      <c r="E4497"/>
    </row>
    <row r="4498" spans="1:5" x14ac:dyDescent="0.25">
      <c r="A4498"/>
      <c r="E4498"/>
    </row>
    <row r="4499" spans="1:5" x14ac:dyDescent="0.25">
      <c r="A4499"/>
      <c r="E4499"/>
    </row>
    <row r="4500" spans="1:5" x14ac:dyDescent="0.25">
      <c r="A4500"/>
      <c r="E4500"/>
    </row>
    <row r="4501" spans="1:5" x14ac:dyDescent="0.25">
      <c r="A4501"/>
      <c r="E4501"/>
    </row>
    <row r="4502" spans="1:5" x14ac:dyDescent="0.25">
      <c r="A4502"/>
      <c r="E4502"/>
    </row>
    <row r="4503" spans="1:5" x14ac:dyDescent="0.25">
      <c r="A4503"/>
      <c r="E4503"/>
    </row>
    <row r="4504" spans="1:5" x14ac:dyDescent="0.25">
      <c r="A4504"/>
      <c r="E4504"/>
    </row>
    <row r="4505" spans="1:5" x14ac:dyDescent="0.25">
      <c r="A4505"/>
      <c r="E4505"/>
    </row>
    <row r="4506" spans="1:5" x14ac:dyDescent="0.25">
      <c r="A4506"/>
      <c r="E4506"/>
    </row>
    <row r="4507" spans="1:5" x14ac:dyDescent="0.25">
      <c r="A4507"/>
      <c r="E4507"/>
    </row>
    <row r="4508" spans="1:5" x14ac:dyDescent="0.25">
      <c r="A4508"/>
      <c r="E4508"/>
    </row>
    <row r="4509" spans="1:5" x14ac:dyDescent="0.25">
      <c r="A4509"/>
      <c r="E4509"/>
    </row>
    <row r="4510" spans="1:5" x14ac:dyDescent="0.25">
      <c r="A4510"/>
      <c r="E4510"/>
    </row>
    <row r="4511" spans="1:5" x14ac:dyDescent="0.25">
      <c r="A4511"/>
      <c r="E4511"/>
    </row>
    <row r="4512" spans="1:5" x14ac:dyDescent="0.25">
      <c r="A4512"/>
      <c r="E4512"/>
    </row>
    <row r="4513" spans="1:5" x14ac:dyDescent="0.25">
      <c r="A4513"/>
      <c r="E4513"/>
    </row>
    <row r="4514" spans="1:5" x14ac:dyDescent="0.25">
      <c r="A4514"/>
      <c r="E4514"/>
    </row>
    <row r="4515" spans="1:5" x14ac:dyDescent="0.25">
      <c r="A4515"/>
      <c r="E4515"/>
    </row>
    <row r="4516" spans="1:5" x14ac:dyDescent="0.25">
      <c r="A4516"/>
      <c r="E4516"/>
    </row>
    <row r="4517" spans="1:5" x14ac:dyDescent="0.25">
      <c r="A4517"/>
      <c r="E4517"/>
    </row>
    <row r="4518" spans="1:5" x14ac:dyDescent="0.25">
      <c r="A4518"/>
      <c r="E4518"/>
    </row>
    <row r="4519" spans="1:5" x14ac:dyDescent="0.25">
      <c r="A4519"/>
      <c r="E4519"/>
    </row>
    <row r="4520" spans="1:5" x14ac:dyDescent="0.25">
      <c r="A4520"/>
      <c r="E4520"/>
    </row>
    <row r="4521" spans="1:5" x14ac:dyDescent="0.25">
      <c r="A4521"/>
      <c r="E4521"/>
    </row>
    <row r="4522" spans="1:5" x14ac:dyDescent="0.25">
      <c r="A4522"/>
      <c r="E4522"/>
    </row>
    <row r="4523" spans="1:5" x14ac:dyDescent="0.25">
      <c r="A4523"/>
      <c r="E4523"/>
    </row>
    <row r="4524" spans="1:5" x14ac:dyDescent="0.25">
      <c r="A4524"/>
      <c r="E4524"/>
    </row>
    <row r="4525" spans="1:5" x14ac:dyDescent="0.25">
      <c r="A4525"/>
      <c r="E4525"/>
    </row>
    <row r="4526" spans="1:5" x14ac:dyDescent="0.25">
      <c r="A4526"/>
      <c r="E4526"/>
    </row>
    <row r="4527" spans="1:5" x14ac:dyDescent="0.25">
      <c r="A4527"/>
      <c r="E4527"/>
    </row>
    <row r="4528" spans="1:5" x14ac:dyDescent="0.25">
      <c r="A4528"/>
      <c r="E4528"/>
    </row>
    <row r="4529" spans="1:5" x14ac:dyDescent="0.25">
      <c r="A4529"/>
      <c r="E4529"/>
    </row>
    <row r="4530" spans="1:5" x14ac:dyDescent="0.25">
      <c r="A4530"/>
      <c r="E4530"/>
    </row>
    <row r="4531" spans="1:5" x14ac:dyDescent="0.25">
      <c r="A4531"/>
      <c r="E4531"/>
    </row>
    <row r="4532" spans="1:5" x14ac:dyDescent="0.25">
      <c r="A4532"/>
      <c r="E4532"/>
    </row>
    <row r="4533" spans="1:5" x14ac:dyDescent="0.25">
      <c r="A4533"/>
      <c r="E4533"/>
    </row>
    <row r="4534" spans="1:5" x14ac:dyDescent="0.25">
      <c r="A4534"/>
      <c r="E4534"/>
    </row>
    <row r="4535" spans="1:5" x14ac:dyDescent="0.25">
      <c r="A4535"/>
      <c r="E4535"/>
    </row>
    <row r="4536" spans="1:5" x14ac:dyDescent="0.25">
      <c r="A4536"/>
      <c r="E4536"/>
    </row>
    <row r="4537" spans="1:5" x14ac:dyDescent="0.25">
      <c r="A4537"/>
      <c r="E4537"/>
    </row>
    <row r="4538" spans="1:5" x14ac:dyDescent="0.25">
      <c r="A4538"/>
      <c r="E4538"/>
    </row>
    <row r="4539" spans="1:5" x14ac:dyDescent="0.25">
      <c r="A4539"/>
      <c r="E4539"/>
    </row>
    <row r="4540" spans="1:5" x14ac:dyDescent="0.25">
      <c r="A4540"/>
      <c r="E4540"/>
    </row>
    <row r="4541" spans="1:5" x14ac:dyDescent="0.25">
      <c r="A4541"/>
      <c r="E4541"/>
    </row>
    <row r="4542" spans="1:5" x14ac:dyDescent="0.25">
      <c r="A4542"/>
      <c r="E4542"/>
    </row>
    <row r="4543" spans="1:5" x14ac:dyDescent="0.25">
      <c r="A4543"/>
      <c r="E4543"/>
    </row>
    <row r="4544" spans="1:5" x14ac:dyDescent="0.25">
      <c r="A4544"/>
      <c r="E4544"/>
    </row>
    <row r="4545" spans="1:5" x14ac:dyDescent="0.25">
      <c r="A4545"/>
      <c r="E4545"/>
    </row>
    <row r="4546" spans="1:5" x14ac:dyDescent="0.25">
      <c r="A4546"/>
      <c r="E4546"/>
    </row>
    <row r="4547" spans="1:5" x14ac:dyDescent="0.25">
      <c r="A4547"/>
      <c r="E4547"/>
    </row>
    <row r="4548" spans="1:5" x14ac:dyDescent="0.25">
      <c r="A4548"/>
      <c r="E4548"/>
    </row>
    <row r="4549" spans="1:5" x14ac:dyDescent="0.25">
      <c r="A4549"/>
      <c r="E4549"/>
    </row>
    <row r="4550" spans="1:5" x14ac:dyDescent="0.25">
      <c r="A4550"/>
      <c r="E4550"/>
    </row>
    <row r="4551" spans="1:5" x14ac:dyDescent="0.25">
      <c r="A4551"/>
      <c r="E4551"/>
    </row>
    <row r="4552" spans="1:5" x14ac:dyDescent="0.25">
      <c r="A4552"/>
      <c r="E4552"/>
    </row>
    <row r="4553" spans="1:5" x14ac:dyDescent="0.25">
      <c r="A4553"/>
      <c r="E4553"/>
    </row>
    <row r="4554" spans="1:5" x14ac:dyDescent="0.25">
      <c r="A4554"/>
      <c r="E4554"/>
    </row>
    <row r="4555" spans="1:5" x14ac:dyDescent="0.25">
      <c r="A4555"/>
      <c r="E4555"/>
    </row>
    <row r="4556" spans="1:5" x14ac:dyDescent="0.25">
      <c r="A4556"/>
      <c r="E4556"/>
    </row>
    <row r="4557" spans="1:5" x14ac:dyDescent="0.25">
      <c r="A4557"/>
      <c r="E4557"/>
    </row>
    <row r="4558" spans="1:5" x14ac:dyDescent="0.25">
      <c r="A4558"/>
      <c r="E4558"/>
    </row>
    <row r="4559" spans="1:5" x14ac:dyDescent="0.25">
      <c r="A4559"/>
      <c r="E4559"/>
    </row>
    <row r="4560" spans="1:5" x14ac:dyDescent="0.25">
      <c r="A4560"/>
      <c r="E4560"/>
    </row>
    <row r="4561" spans="1:5" x14ac:dyDescent="0.25">
      <c r="A4561"/>
      <c r="E4561"/>
    </row>
    <row r="4562" spans="1:5" x14ac:dyDescent="0.25">
      <c r="A4562"/>
      <c r="E4562"/>
    </row>
    <row r="4563" spans="1:5" x14ac:dyDescent="0.25">
      <c r="A4563"/>
      <c r="E4563"/>
    </row>
    <row r="4564" spans="1:5" x14ac:dyDescent="0.25">
      <c r="A4564"/>
      <c r="E4564"/>
    </row>
    <row r="4565" spans="1:5" x14ac:dyDescent="0.25">
      <c r="A4565"/>
      <c r="E4565"/>
    </row>
    <row r="4566" spans="1:5" x14ac:dyDescent="0.25">
      <c r="A4566"/>
      <c r="E4566"/>
    </row>
    <row r="4567" spans="1:5" x14ac:dyDescent="0.25">
      <c r="A4567"/>
      <c r="E4567"/>
    </row>
    <row r="4568" spans="1:5" x14ac:dyDescent="0.25">
      <c r="A4568"/>
      <c r="E4568"/>
    </row>
    <row r="4569" spans="1:5" x14ac:dyDescent="0.25">
      <c r="A4569"/>
      <c r="E4569"/>
    </row>
    <row r="4570" spans="1:5" x14ac:dyDescent="0.25">
      <c r="A4570"/>
      <c r="E4570"/>
    </row>
    <row r="4571" spans="1:5" x14ac:dyDescent="0.25">
      <c r="A4571"/>
      <c r="E4571"/>
    </row>
    <row r="4572" spans="1:5" x14ac:dyDescent="0.25">
      <c r="A4572"/>
      <c r="E4572"/>
    </row>
    <row r="4573" spans="1:5" x14ac:dyDescent="0.25">
      <c r="A4573"/>
      <c r="E4573"/>
    </row>
    <row r="4574" spans="1:5" x14ac:dyDescent="0.25">
      <c r="A4574"/>
      <c r="E4574"/>
    </row>
    <row r="4575" spans="1:5" x14ac:dyDescent="0.25">
      <c r="A4575"/>
      <c r="E4575"/>
    </row>
    <row r="4576" spans="1:5" x14ac:dyDescent="0.25">
      <c r="A4576"/>
      <c r="E4576"/>
    </row>
    <row r="4577" spans="1:5" x14ac:dyDescent="0.25">
      <c r="A4577"/>
      <c r="E4577"/>
    </row>
    <row r="4578" spans="1:5" x14ac:dyDescent="0.25">
      <c r="A4578"/>
      <c r="E4578"/>
    </row>
    <row r="4579" spans="1:5" x14ac:dyDescent="0.25">
      <c r="A4579"/>
      <c r="E4579"/>
    </row>
    <row r="4580" spans="1:5" x14ac:dyDescent="0.25">
      <c r="A4580"/>
      <c r="E4580"/>
    </row>
    <row r="4581" spans="1:5" x14ac:dyDescent="0.25">
      <c r="A4581"/>
      <c r="E4581"/>
    </row>
    <row r="4582" spans="1:5" x14ac:dyDescent="0.25">
      <c r="A4582"/>
      <c r="E4582"/>
    </row>
    <row r="4583" spans="1:5" x14ac:dyDescent="0.25">
      <c r="A4583"/>
      <c r="E4583"/>
    </row>
    <row r="4584" spans="1:5" x14ac:dyDescent="0.25">
      <c r="A4584"/>
      <c r="E4584"/>
    </row>
    <row r="4585" spans="1:5" x14ac:dyDescent="0.25">
      <c r="A4585"/>
      <c r="E4585"/>
    </row>
    <row r="4586" spans="1:5" x14ac:dyDescent="0.25">
      <c r="A4586"/>
      <c r="E4586"/>
    </row>
    <row r="4587" spans="1:5" x14ac:dyDescent="0.25">
      <c r="A4587"/>
      <c r="E4587"/>
    </row>
    <row r="4588" spans="1:5" x14ac:dyDescent="0.25">
      <c r="A4588"/>
      <c r="E4588"/>
    </row>
    <row r="4589" spans="1:5" x14ac:dyDescent="0.25">
      <c r="A4589"/>
      <c r="E4589"/>
    </row>
    <row r="4590" spans="1:5" x14ac:dyDescent="0.25">
      <c r="A4590"/>
      <c r="E4590"/>
    </row>
    <row r="4591" spans="1:5" x14ac:dyDescent="0.25">
      <c r="A4591"/>
      <c r="E4591"/>
    </row>
    <row r="4592" spans="1:5" x14ac:dyDescent="0.25">
      <c r="A4592"/>
      <c r="E4592"/>
    </row>
    <row r="4593" spans="1:5" x14ac:dyDescent="0.25">
      <c r="A4593"/>
      <c r="E4593"/>
    </row>
    <row r="4594" spans="1:5" x14ac:dyDescent="0.25">
      <c r="A4594"/>
      <c r="E4594"/>
    </row>
    <row r="4595" spans="1:5" x14ac:dyDescent="0.25">
      <c r="A4595"/>
      <c r="E4595"/>
    </row>
    <row r="4596" spans="1:5" x14ac:dyDescent="0.25">
      <c r="A4596"/>
      <c r="E4596"/>
    </row>
    <row r="4597" spans="1:5" x14ac:dyDescent="0.25">
      <c r="A4597"/>
      <c r="E4597"/>
    </row>
    <row r="4598" spans="1:5" x14ac:dyDescent="0.25">
      <c r="A4598"/>
      <c r="E4598"/>
    </row>
    <row r="4599" spans="1:5" x14ac:dyDescent="0.25">
      <c r="A4599"/>
      <c r="E4599"/>
    </row>
    <row r="4600" spans="1:5" x14ac:dyDescent="0.25">
      <c r="A4600"/>
      <c r="E4600"/>
    </row>
    <row r="4601" spans="1:5" x14ac:dyDescent="0.25">
      <c r="A4601"/>
      <c r="E4601"/>
    </row>
    <row r="4602" spans="1:5" x14ac:dyDescent="0.25">
      <c r="A4602"/>
      <c r="E4602"/>
    </row>
    <row r="4603" spans="1:5" x14ac:dyDescent="0.25">
      <c r="A4603"/>
      <c r="E4603"/>
    </row>
    <row r="4604" spans="1:5" x14ac:dyDescent="0.25">
      <c r="A4604"/>
      <c r="E4604"/>
    </row>
    <row r="4605" spans="1:5" x14ac:dyDescent="0.25">
      <c r="A4605"/>
      <c r="E4605"/>
    </row>
    <row r="4606" spans="1:5" x14ac:dyDescent="0.25">
      <c r="A4606"/>
      <c r="E4606"/>
    </row>
    <row r="4607" spans="1:5" x14ac:dyDescent="0.25">
      <c r="A4607"/>
      <c r="E4607"/>
    </row>
    <row r="4608" spans="1:5" x14ac:dyDescent="0.25">
      <c r="A4608"/>
      <c r="E4608"/>
    </row>
    <row r="4609" spans="1:5" x14ac:dyDescent="0.25">
      <c r="A4609"/>
      <c r="E4609"/>
    </row>
    <row r="4610" spans="1:5" x14ac:dyDescent="0.25">
      <c r="A4610"/>
      <c r="E4610"/>
    </row>
    <row r="4611" spans="1:5" x14ac:dyDescent="0.25">
      <c r="A4611"/>
      <c r="E4611"/>
    </row>
    <row r="4612" spans="1:5" x14ac:dyDescent="0.25">
      <c r="A4612"/>
      <c r="E4612"/>
    </row>
    <row r="4613" spans="1:5" x14ac:dyDescent="0.25">
      <c r="A4613"/>
      <c r="E4613"/>
    </row>
    <row r="4614" spans="1:5" x14ac:dyDescent="0.25">
      <c r="A4614"/>
      <c r="E4614"/>
    </row>
    <row r="4615" spans="1:5" x14ac:dyDescent="0.25">
      <c r="A4615"/>
      <c r="E4615"/>
    </row>
    <row r="4616" spans="1:5" x14ac:dyDescent="0.25">
      <c r="A4616"/>
      <c r="E4616"/>
    </row>
    <row r="4617" spans="1:5" x14ac:dyDescent="0.25">
      <c r="A4617"/>
      <c r="E4617"/>
    </row>
    <row r="4618" spans="1:5" x14ac:dyDescent="0.25">
      <c r="A4618"/>
      <c r="E4618"/>
    </row>
    <row r="4619" spans="1:5" x14ac:dyDescent="0.25">
      <c r="A4619"/>
      <c r="E4619"/>
    </row>
    <row r="4620" spans="1:5" x14ac:dyDescent="0.25">
      <c r="A4620"/>
      <c r="E4620"/>
    </row>
    <row r="4621" spans="1:5" x14ac:dyDescent="0.25">
      <c r="A4621"/>
      <c r="E4621"/>
    </row>
    <row r="4622" spans="1:5" x14ac:dyDescent="0.25">
      <c r="A4622"/>
      <c r="E4622"/>
    </row>
    <row r="4623" spans="1:5" x14ac:dyDescent="0.25">
      <c r="A4623"/>
      <c r="E4623"/>
    </row>
    <row r="4624" spans="1:5" x14ac:dyDescent="0.25">
      <c r="A4624"/>
      <c r="E4624"/>
    </row>
    <row r="4625" spans="1:5" x14ac:dyDescent="0.25">
      <c r="A4625"/>
      <c r="E4625"/>
    </row>
    <row r="4626" spans="1:5" x14ac:dyDescent="0.25">
      <c r="A4626"/>
      <c r="E4626"/>
    </row>
    <row r="4627" spans="1:5" x14ac:dyDescent="0.25">
      <c r="A4627"/>
      <c r="E4627"/>
    </row>
    <row r="4628" spans="1:5" x14ac:dyDescent="0.25">
      <c r="A4628"/>
      <c r="E4628"/>
    </row>
    <row r="4629" spans="1:5" x14ac:dyDescent="0.25">
      <c r="A4629"/>
      <c r="E4629"/>
    </row>
    <row r="4630" spans="1:5" x14ac:dyDescent="0.25">
      <c r="A4630"/>
      <c r="E4630"/>
    </row>
    <row r="4631" spans="1:5" x14ac:dyDescent="0.25">
      <c r="A4631"/>
      <c r="E4631"/>
    </row>
    <row r="4632" spans="1:5" x14ac:dyDescent="0.25">
      <c r="A4632"/>
      <c r="E4632"/>
    </row>
    <row r="4633" spans="1:5" x14ac:dyDescent="0.25">
      <c r="A4633"/>
      <c r="E4633"/>
    </row>
    <row r="4634" spans="1:5" x14ac:dyDescent="0.25">
      <c r="A4634"/>
      <c r="E4634"/>
    </row>
    <row r="4635" spans="1:5" x14ac:dyDescent="0.25">
      <c r="A4635"/>
      <c r="E4635"/>
    </row>
    <row r="4636" spans="1:5" x14ac:dyDescent="0.25">
      <c r="A4636"/>
      <c r="E4636"/>
    </row>
    <row r="4637" spans="1:5" x14ac:dyDescent="0.25">
      <c r="A4637"/>
      <c r="E4637"/>
    </row>
    <row r="4638" spans="1:5" x14ac:dyDescent="0.25">
      <c r="A4638"/>
      <c r="E4638"/>
    </row>
    <row r="4639" spans="1:5" x14ac:dyDescent="0.25">
      <c r="A4639"/>
      <c r="E4639"/>
    </row>
    <row r="4640" spans="1:5" x14ac:dyDescent="0.25">
      <c r="A4640"/>
      <c r="E4640"/>
    </row>
    <row r="4641" spans="1:5" x14ac:dyDescent="0.25">
      <c r="A4641"/>
      <c r="E4641"/>
    </row>
    <row r="4642" spans="1:5" x14ac:dyDescent="0.25">
      <c r="A4642"/>
      <c r="E4642"/>
    </row>
    <row r="4643" spans="1:5" x14ac:dyDescent="0.25">
      <c r="A4643"/>
      <c r="E4643"/>
    </row>
    <row r="4644" spans="1:5" x14ac:dyDescent="0.25">
      <c r="A4644"/>
      <c r="E4644"/>
    </row>
    <row r="4645" spans="1:5" x14ac:dyDescent="0.25">
      <c r="A4645"/>
      <c r="E4645"/>
    </row>
    <row r="4646" spans="1:5" x14ac:dyDescent="0.25">
      <c r="A4646"/>
      <c r="E4646"/>
    </row>
    <row r="4647" spans="1:5" x14ac:dyDescent="0.25">
      <c r="A4647"/>
      <c r="E4647"/>
    </row>
    <row r="4648" spans="1:5" x14ac:dyDescent="0.25">
      <c r="A4648"/>
      <c r="E4648"/>
    </row>
    <row r="4649" spans="1:5" x14ac:dyDescent="0.25">
      <c r="A4649"/>
      <c r="E4649"/>
    </row>
    <row r="4650" spans="1:5" x14ac:dyDescent="0.25">
      <c r="A4650"/>
      <c r="E4650"/>
    </row>
    <row r="4651" spans="1:5" x14ac:dyDescent="0.25">
      <c r="A4651"/>
      <c r="E4651"/>
    </row>
    <row r="4652" spans="1:5" x14ac:dyDescent="0.25">
      <c r="A4652"/>
      <c r="E4652"/>
    </row>
    <row r="4653" spans="1:5" x14ac:dyDescent="0.25">
      <c r="A4653"/>
      <c r="E4653"/>
    </row>
    <row r="4654" spans="1:5" x14ac:dyDescent="0.25">
      <c r="A4654"/>
      <c r="E4654"/>
    </row>
    <row r="4655" spans="1:5" x14ac:dyDescent="0.25">
      <c r="A4655"/>
      <c r="E4655"/>
    </row>
    <row r="4656" spans="1:5" x14ac:dyDescent="0.25">
      <c r="A4656"/>
      <c r="E4656"/>
    </row>
    <row r="4657" spans="1:5" x14ac:dyDescent="0.25">
      <c r="A4657"/>
      <c r="E4657"/>
    </row>
    <row r="4658" spans="1:5" x14ac:dyDescent="0.25">
      <c r="A4658"/>
      <c r="E4658"/>
    </row>
    <row r="4659" spans="1:5" x14ac:dyDescent="0.25">
      <c r="A4659"/>
      <c r="E4659"/>
    </row>
    <row r="4660" spans="1:5" x14ac:dyDescent="0.25">
      <c r="A4660"/>
      <c r="E4660"/>
    </row>
    <row r="4661" spans="1:5" x14ac:dyDescent="0.25">
      <c r="A4661"/>
      <c r="E4661"/>
    </row>
    <row r="4662" spans="1:5" x14ac:dyDescent="0.25">
      <c r="A4662"/>
      <c r="E4662"/>
    </row>
    <row r="4663" spans="1:5" x14ac:dyDescent="0.25">
      <c r="A4663"/>
      <c r="E4663"/>
    </row>
    <row r="4664" spans="1:5" x14ac:dyDescent="0.25">
      <c r="A4664"/>
      <c r="E4664"/>
    </row>
    <row r="4665" spans="1:5" x14ac:dyDescent="0.25">
      <c r="A4665"/>
      <c r="E4665"/>
    </row>
    <row r="4666" spans="1:5" x14ac:dyDescent="0.25">
      <c r="A4666"/>
      <c r="E4666"/>
    </row>
    <row r="4667" spans="1:5" x14ac:dyDescent="0.25">
      <c r="A4667"/>
      <c r="E4667"/>
    </row>
    <row r="4668" spans="1:5" x14ac:dyDescent="0.25">
      <c r="A4668"/>
      <c r="E4668"/>
    </row>
    <row r="4669" spans="1:5" x14ac:dyDescent="0.25">
      <c r="A4669"/>
      <c r="E4669"/>
    </row>
    <row r="4670" spans="1:5" x14ac:dyDescent="0.25">
      <c r="A4670"/>
      <c r="E4670"/>
    </row>
    <row r="4671" spans="1:5" x14ac:dyDescent="0.25">
      <c r="A4671"/>
      <c r="E4671"/>
    </row>
    <row r="4672" spans="1:5" x14ac:dyDescent="0.25">
      <c r="A4672"/>
      <c r="E4672"/>
    </row>
    <row r="4673" spans="1:5" x14ac:dyDescent="0.25">
      <c r="A4673"/>
      <c r="E4673"/>
    </row>
    <row r="4674" spans="1:5" x14ac:dyDescent="0.25">
      <c r="A4674"/>
      <c r="E4674"/>
    </row>
    <row r="4675" spans="1:5" x14ac:dyDescent="0.25">
      <c r="A4675"/>
      <c r="E4675"/>
    </row>
    <row r="4676" spans="1:5" x14ac:dyDescent="0.25">
      <c r="A4676"/>
      <c r="E4676"/>
    </row>
    <row r="4677" spans="1:5" x14ac:dyDescent="0.25">
      <c r="A4677"/>
      <c r="E4677"/>
    </row>
    <row r="4678" spans="1:5" x14ac:dyDescent="0.25">
      <c r="A4678"/>
      <c r="E4678"/>
    </row>
    <row r="4679" spans="1:5" x14ac:dyDescent="0.25">
      <c r="A4679"/>
      <c r="E4679"/>
    </row>
    <row r="4680" spans="1:5" x14ac:dyDescent="0.25">
      <c r="A4680"/>
      <c r="E4680"/>
    </row>
    <row r="4681" spans="1:5" x14ac:dyDescent="0.25">
      <c r="A4681"/>
      <c r="E4681"/>
    </row>
    <row r="4682" spans="1:5" x14ac:dyDescent="0.25">
      <c r="A4682"/>
      <c r="E4682"/>
    </row>
    <row r="4683" spans="1:5" x14ac:dyDescent="0.25">
      <c r="A4683"/>
      <c r="E4683"/>
    </row>
    <row r="4684" spans="1:5" x14ac:dyDescent="0.25">
      <c r="A4684"/>
      <c r="E4684"/>
    </row>
    <row r="4685" spans="1:5" x14ac:dyDescent="0.25">
      <c r="A4685"/>
      <c r="E4685"/>
    </row>
    <row r="4686" spans="1:5" x14ac:dyDescent="0.25">
      <c r="A4686"/>
      <c r="E4686"/>
    </row>
    <row r="4687" spans="1:5" x14ac:dyDescent="0.25">
      <c r="A4687"/>
      <c r="E4687"/>
    </row>
    <row r="4688" spans="1:5" x14ac:dyDescent="0.25">
      <c r="A4688"/>
      <c r="E4688"/>
    </row>
    <row r="4689" spans="1:5" x14ac:dyDescent="0.25">
      <c r="A4689"/>
      <c r="E4689"/>
    </row>
    <row r="4690" spans="1:5" x14ac:dyDescent="0.25">
      <c r="A4690"/>
      <c r="E4690"/>
    </row>
    <row r="4691" spans="1:5" x14ac:dyDescent="0.25">
      <c r="A4691"/>
      <c r="E4691"/>
    </row>
    <row r="4692" spans="1:5" x14ac:dyDescent="0.25">
      <c r="A4692"/>
      <c r="E4692"/>
    </row>
    <row r="4693" spans="1:5" x14ac:dyDescent="0.25">
      <c r="A4693"/>
      <c r="E4693"/>
    </row>
    <row r="4694" spans="1:5" x14ac:dyDescent="0.25">
      <c r="A4694"/>
      <c r="E4694"/>
    </row>
    <row r="4695" spans="1:5" x14ac:dyDescent="0.25">
      <c r="A4695"/>
      <c r="E4695"/>
    </row>
    <row r="4696" spans="1:5" x14ac:dyDescent="0.25">
      <c r="A4696"/>
      <c r="E4696"/>
    </row>
    <row r="4697" spans="1:5" x14ac:dyDescent="0.25">
      <c r="A4697"/>
      <c r="E4697"/>
    </row>
    <row r="4698" spans="1:5" x14ac:dyDescent="0.25">
      <c r="A4698"/>
      <c r="E4698"/>
    </row>
    <row r="4699" spans="1:5" x14ac:dyDescent="0.25">
      <c r="A4699"/>
      <c r="E4699"/>
    </row>
    <row r="4700" spans="1:5" x14ac:dyDescent="0.25">
      <c r="A4700"/>
      <c r="E4700"/>
    </row>
    <row r="4701" spans="1:5" x14ac:dyDescent="0.25">
      <c r="A4701"/>
      <c r="E4701"/>
    </row>
    <row r="4702" spans="1:5" x14ac:dyDescent="0.25">
      <c r="A4702"/>
      <c r="E4702"/>
    </row>
    <row r="4703" spans="1:5" x14ac:dyDescent="0.25">
      <c r="A4703"/>
      <c r="E4703"/>
    </row>
    <row r="4704" spans="1:5" x14ac:dyDescent="0.25">
      <c r="A4704"/>
      <c r="E4704"/>
    </row>
    <row r="4705" spans="1:5" x14ac:dyDescent="0.25">
      <c r="A4705"/>
      <c r="E4705"/>
    </row>
    <row r="4706" spans="1:5" x14ac:dyDescent="0.25">
      <c r="A4706"/>
      <c r="E4706"/>
    </row>
    <row r="4707" spans="1:5" x14ac:dyDescent="0.25">
      <c r="A4707"/>
      <c r="E4707"/>
    </row>
    <row r="4708" spans="1:5" x14ac:dyDescent="0.25">
      <c r="A4708"/>
      <c r="E4708"/>
    </row>
    <row r="4709" spans="1:5" x14ac:dyDescent="0.25">
      <c r="A4709"/>
      <c r="E4709"/>
    </row>
    <row r="4710" spans="1:5" x14ac:dyDescent="0.25">
      <c r="A4710"/>
      <c r="E4710"/>
    </row>
    <row r="4711" spans="1:5" x14ac:dyDescent="0.25">
      <c r="A4711"/>
      <c r="E4711"/>
    </row>
    <row r="4712" spans="1:5" x14ac:dyDescent="0.25">
      <c r="A4712"/>
      <c r="E4712"/>
    </row>
    <row r="4713" spans="1:5" x14ac:dyDescent="0.25">
      <c r="A4713"/>
      <c r="E4713"/>
    </row>
    <row r="4714" spans="1:5" x14ac:dyDescent="0.25">
      <c r="A4714"/>
      <c r="E4714"/>
    </row>
    <row r="4715" spans="1:5" x14ac:dyDescent="0.25">
      <c r="A4715"/>
      <c r="E4715"/>
    </row>
    <row r="4716" spans="1:5" x14ac:dyDescent="0.25">
      <c r="A4716"/>
      <c r="E4716"/>
    </row>
    <row r="4717" spans="1:5" x14ac:dyDescent="0.25">
      <c r="A4717"/>
      <c r="E4717"/>
    </row>
    <row r="4718" spans="1:5" x14ac:dyDescent="0.25">
      <c r="A4718"/>
      <c r="E4718"/>
    </row>
    <row r="4719" spans="1:5" x14ac:dyDescent="0.25">
      <c r="A4719"/>
      <c r="E4719"/>
    </row>
    <row r="4720" spans="1:5" x14ac:dyDescent="0.25">
      <c r="A4720"/>
      <c r="E4720"/>
    </row>
    <row r="4721" spans="1:5" x14ac:dyDescent="0.25">
      <c r="A4721"/>
      <c r="E4721"/>
    </row>
    <row r="4722" spans="1:5" x14ac:dyDescent="0.25">
      <c r="A4722"/>
      <c r="E4722"/>
    </row>
    <row r="4723" spans="1:5" x14ac:dyDescent="0.25">
      <c r="A4723"/>
      <c r="E4723"/>
    </row>
    <row r="4724" spans="1:5" x14ac:dyDescent="0.25">
      <c r="A4724"/>
      <c r="E4724"/>
    </row>
    <row r="4725" spans="1:5" x14ac:dyDescent="0.25">
      <c r="A4725"/>
      <c r="E4725"/>
    </row>
    <row r="4726" spans="1:5" x14ac:dyDescent="0.25">
      <c r="A4726"/>
      <c r="E4726"/>
    </row>
    <row r="4727" spans="1:5" x14ac:dyDescent="0.25">
      <c r="A4727"/>
      <c r="E4727"/>
    </row>
    <row r="4728" spans="1:5" x14ac:dyDescent="0.25">
      <c r="A4728"/>
      <c r="E4728"/>
    </row>
    <row r="4729" spans="1:5" x14ac:dyDescent="0.25">
      <c r="A4729"/>
      <c r="E4729"/>
    </row>
    <row r="4730" spans="1:5" x14ac:dyDescent="0.25">
      <c r="A4730"/>
      <c r="E4730"/>
    </row>
    <row r="4731" spans="1:5" x14ac:dyDescent="0.25">
      <c r="A4731"/>
      <c r="E4731"/>
    </row>
    <row r="4732" spans="1:5" x14ac:dyDescent="0.25">
      <c r="A4732"/>
      <c r="E4732"/>
    </row>
    <row r="4733" spans="1:5" x14ac:dyDescent="0.25">
      <c r="A4733"/>
      <c r="E4733"/>
    </row>
    <row r="4734" spans="1:5" x14ac:dyDescent="0.25">
      <c r="A4734"/>
      <c r="E4734"/>
    </row>
    <row r="4735" spans="1:5" x14ac:dyDescent="0.25">
      <c r="A4735"/>
      <c r="E4735"/>
    </row>
    <row r="4736" spans="1:5" x14ac:dyDescent="0.25">
      <c r="A4736"/>
      <c r="E4736"/>
    </row>
    <row r="4737" spans="1:5" x14ac:dyDescent="0.25">
      <c r="A4737"/>
      <c r="E4737"/>
    </row>
    <row r="4738" spans="1:5" x14ac:dyDescent="0.25">
      <c r="A4738"/>
      <c r="E4738"/>
    </row>
    <row r="4739" spans="1:5" x14ac:dyDescent="0.25">
      <c r="A4739"/>
      <c r="E4739"/>
    </row>
    <row r="4740" spans="1:5" x14ac:dyDescent="0.25">
      <c r="A4740"/>
      <c r="E4740"/>
    </row>
    <row r="4741" spans="1:5" x14ac:dyDescent="0.25">
      <c r="A4741"/>
      <c r="E4741"/>
    </row>
    <row r="4742" spans="1:5" x14ac:dyDescent="0.25">
      <c r="A4742"/>
      <c r="E4742"/>
    </row>
    <row r="4743" spans="1:5" x14ac:dyDescent="0.25">
      <c r="A4743"/>
      <c r="E4743"/>
    </row>
    <row r="4744" spans="1:5" x14ac:dyDescent="0.25">
      <c r="A4744"/>
      <c r="E4744"/>
    </row>
    <row r="4745" spans="1:5" x14ac:dyDescent="0.25">
      <c r="A4745"/>
      <c r="E4745"/>
    </row>
    <row r="4746" spans="1:5" x14ac:dyDescent="0.25">
      <c r="A4746"/>
      <c r="E4746"/>
    </row>
    <row r="4747" spans="1:5" x14ac:dyDescent="0.25">
      <c r="A4747"/>
      <c r="E4747"/>
    </row>
    <row r="4748" spans="1:5" x14ac:dyDescent="0.25">
      <c r="A4748"/>
      <c r="E4748"/>
    </row>
    <row r="4749" spans="1:5" x14ac:dyDescent="0.25">
      <c r="A4749"/>
      <c r="E4749"/>
    </row>
    <row r="4750" spans="1:5" x14ac:dyDescent="0.25">
      <c r="A4750"/>
      <c r="E4750"/>
    </row>
    <row r="4751" spans="1:5" x14ac:dyDescent="0.25">
      <c r="A4751"/>
      <c r="E4751"/>
    </row>
    <row r="4752" spans="1:5" x14ac:dyDescent="0.25">
      <c r="A4752"/>
      <c r="E4752"/>
    </row>
    <row r="4753" spans="1:5" x14ac:dyDescent="0.25">
      <c r="A4753"/>
      <c r="E4753"/>
    </row>
    <row r="4754" spans="1:5" x14ac:dyDescent="0.25">
      <c r="A4754"/>
      <c r="E4754"/>
    </row>
    <row r="4755" spans="1:5" x14ac:dyDescent="0.25">
      <c r="A4755"/>
      <c r="E4755"/>
    </row>
    <row r="4756" spans="1:5" x14ac:dyDescent="0.25">
      <c r="A4756"/>
      <c r="E4756"/>
    </row>
    <row r="4757" spans="1:5" x14ac:dyDescent="0.25">
      <c r="A4757"/>
      <c r="E4757"/>
    </row>
    <row r="4758" spans="1:5" x14ac:dyDescent="0.25">
      <c r="A4758"/>
      <c r="E4758"/>
    </row>
    <row r="4759" spans="1:5" x14ac:dyDescent="0.25">
      <c r="A4759"/>
      <c r="E4759"/>
    </row>
    <row r="4760" spans="1:5" x14ac:dyDescent="0.25">
      <c r="A4760"/>
      <c r="E4760"/>
    </row>
    <row r="4761" spans="1:5" x14ac:dyDescent="0.25">
      <c r="A4761"/>
      <c r="E4761"/>
    </row>
    <row r="4762" spans="1:5" x14ac:dyDescent="0.25">
      <c r="A4762"/>
      <c r="E4762"/>
    </row>
    <row r="4763" spans="1:5" x14ac:dyDescent="0.25">
      <c r="A4763"/>
      <c r="E4763"/>
    </row>
    <row r="4764" spans="1:5" x14ac:dyDescent="0.25">
      <c r="A4764"/>
      <c r="E4764"/>
    </row>
    <row r="4765" spans="1:5" x14ac:dyDescent="0.25">
      <c r="A4765"/>
      <c r="E4765"/>
    </row>
    <row r="4766" spans="1:5" x14ac:dyDescent="0.25">
      <c r="A4766"/>
      <c r="E4766"/>
    </row>
    <row r="4767" spans="1:5" x14ac:dyDescent="0.25">
      <c r="A4767"/>
      <c r="E4767"/>
    </row>
    <row r="4768" spans="1:5" x14ac:dyDescent="0.25">
      <c r="A4768"/>
      <c r="E4768"/>
    </row>
    <row r="4769" spans="1:5" x14ac:dyDescent="0.25">
      <c r="A4769"/>
      <c r="E4769"/>
    </row>
    <row r="4770" spans="1:5" x14ac:dyDescent="0.25">
      <c r="A4770"/>
      <c r="E4770"/>
    </row>
    <row r="4771" spans="1:5" x14ac:dyDescent="0.25">
      <c r="A4771"/>
      <c r="E4771"/>
    </row>
    <row r="4772" spans="1:5" x14ac:dyDescent="0.25">
      <c r="A4772"/>
      <c r="E4772"/>
    </row>
    <row r="4773" spans="1:5" x14ac:dyDescent="0.25">
      <c r="A4773"/>
      <c r="E4773"/>
    </row>
    <row r="4774" spans="1:5" x14ac:dyDescent="0.25">
      <c r="A4774"/>
      <c r="E4774"/>
    </row>
    <row r="4775" spans="1:5" x14ac:dyDescent="0.25">
      <c r="A4775"/>
      <c r="E4775"/>
    </row>
    <row r="4776" spans="1:5" x14ac:dyDescent="0.25">
      <c r="A4776"/>
      <c r="E4776"/>
    </row>
    <row r="4777" spans="1:5" x14ac:dyDescent="0.25">
      <c r="A4777"/>
      <c r="E4777"/>
    </row>
    <row r="4778" spans="1:5" x14ac:dyDescent="0.25">
      <c r="A4778"/>
      <c r="E4778"/>
    </row>
    <row r="4779" spans="1:5" x14ac:dyDescent="0.25">
      <c r="A4779"/>
      <c r="E4779"/>
    </row>
    <row r="4780" spans="1:5" x14ac:dyDescent="0.25">
      <c r="A4780"/>
      <c r="E4780"/>
    </row>
    <row r="4781" spans="1:5" x14ac:dyDescent="0.25">
      <c r="A4781"/>
      <c r="E4781"/>
    </row>
    <row r="4782" spans="1:5" x14ac:dyDescent="0.25">
      <c r="A4782"/>
      <c r="E4782"/>
    </row>
    <row r="4783" spans="1:5" x14ac:dyDescent="0.25">
      <c r="A4783"/>
      <c r="E4783"/>
    </row>
    <row r="4784" spans="1:5" x14ac:dyDescent="0.25">
      <c r="A4784"/>
      <c r="E4784"/>
    </row>
    <row r="4785" spans="1:5" x14ac:dyDescent="0.25">
      <c r="A4785"/>
      <c r="E4785"/>
    </row>
    <row r="4786" spans="1:5" x14ac:dyDescent="0.25">
      <c r="A4786"/>
      <c r="E4786"/>
    </row>
    <row r="4787" spans="1:5" x14ac:dyDescent="0.25">
      <c r="A4787"/>
      <c r="E4787"/>
    </row>
    <row r="4788" spans="1:5" x14ac:dyDescent="0.25">
      <c r="A4788"/>
      <c r="E4788"/>
    </row>
    <row r="4789" spans="1:5" x14ac:dyDescent="0.25">
      <c r="A4789"/>
      <c r="E4789"/>
    </row>
    <row r="4790" spans="1:5" x14ac:dyDescent="0.25">
      <c r="A4790"/>
      <c r="E4790"/>
    </row>
    <row r="4791" spans="1:5" x14ac:dyDescent="0.25">
      <c r="A4791"/>
      <c r="E4791"/>
    </row>
    <row r="4792" spans="1:5" x14ac:dyDescent="0.25">
      <c r="A4792"/>
      <c r="E4792"/>
    </row>
    <row r="4793" spans="1:5" x14ac:dyDescent="0.25">
      <c r="A4793"/>
      <c r="E4793"/>
    </row>
    <row r="4794" spans="1:5" x14ac:dyDescent="0.25">
      <c r="A4794"/>
      <c r="E4794"/>
    </row>
    <row r="4795" spans="1:5" x14ac:dyDescent="0.25">
      <c r="A4795"/>
      <c r="E4795"/>
    </row>
    <row r="4796" spans="1:5" x14ac:dyDescent="0.25">
      <c r="A4796"/>
      <c r="E4796"/>
    </row>
    <row r="4797" spans="1:5" x14ac:dyDescent="0.25">
      <c r="A4797"/>
      <c r="E4797"/>
    </row>
    <row r="4798" spans="1:5" x14ac:dyDescent="0.25">
      <c r="A4798"/>
      <c r="E4798"/>
    </row>
    <row r="4799" spans="1:5" x14ac:dyDescent="0.25">
      <c r="A4799"/>
      <c r="E4799"/>
    </row>
    <row r="4800" spans="1:5" x14ac:dyDescent="0.25">
      <c r="A4800"/>
      <c r="E4800"/>
    </row>
    <row r="4801" spans="1:5" x14ac:dyDescent="0.25">
      <c r="A4801"/>
      <c r="E4801"/>
    </row>
    <row r="4802" spans="1:5" x14ac:dyDescent="0.25">
      <c r="A4802"/>
      <c r="E4802"/>
    </row>
    <row r="4803" spans="1:5" x14ac:dyDescent="0.25">
      <c r="A4803"/>
      <c r="E4803"/>
    </row>
    <row r="4804" spans="1:5" x14ac:dyDescent="0.25">
      <c r="A4804"/>
      <c r="E4804"/>
    </row>
    <row r="4805" spans="1:5" x14ac:dyDescent="0.25">
      <c r="A4805"/>
      <c r="E4805"/>
    </row>
    <row r="4806" spans="1:5" x14ac:dyDescent="0.25">
      <c r="A4806"/>
      <c r="E4806"/>
    </row>
    <row r="4807" spans="1:5" x14ac:dyDescent="0.25">
      <c r="A4807"/>
      <c r="E4807"/>
    </row>
    <row r="4808" spans="1:5" x14ac:dyDescent="0.25">
      <c r="A4808"/>
      <c r="E4808"/>
    </row>
    <row r="4809" spans="1:5" x14ac:dyDescent="0.25">
      <c r="A4809"/>
      <c r="E4809"/>
    </row>
    <row r="4810" spans="1:5" x14ac:dyDescent="0.25">
      <c r="A4810"/>
      <c r="E4810"/>
    </row>
    <row r="4811" spans="1:5" x14ac:dyDescent="0.25">
      <c r="A4811"/>
      <c r="E4811"/>
    </row>
    <row r="4812" spans="1:5" x14ac:dyDescent="0.25">
      <c r="A4812"/>
      <c r="E4812"/>
    </row>
    <row r="4813" spans="1:5" x14ac:dyDescent="0.25">
      <c r="A4813"/>
      <c r="E4813"/>
    </row>
    <row r="4814" spans="1:5" x14ac:dyDescent="0.25">
      <c r="A4814"/>
      <c r="E4814"/>
    </row>
    <row r="4815" spans="1:5" x14ac:dyDescent="0.25">
      <c r="A4815"/>
      <c r="E4815"/>
    </row>
    <row r="4816" spans="1:5" x14ac:dyDescent="0.25">
      <c r="A4816"/>
      <c r="E4816"/>
    </row>
    <row r="4817" spans="1:5" x14ac:dyDescent="0.25">
      <c r="A4817"/>
      <c r="E4817"/>
    </row>
    <row r="4818" spans="1:5" x14ac:dyDescent="0.25">
      <c r="A4818"/>
      <c r="E4818"/>
    </row>
    <row r="4819" spans="1:5" x14ac:dyDescent="0.25">
      <c r="A4819"/>
      <c r="E4819"/>
    </row>
    <row r="4820" spans="1:5" x14ac:dyDescent="0.25">
      <c r="A4820"/>
      <c r="E4820"/>
    </row>
    <row r="4821" spans="1:5" x14ac:dyDescent="0.25">
      <c r="A4821"/>
      <c r="E4821"/>
    </row>
    <row r="4822" spans="1:5" x14ac:dyDescent="0.25">
      <c r="A4822"/>
      <c r="E4822"/>
    </row>
    <row r="4823" spans="1:5" x14ac:dyDescent="0.25">
      <c r="A4823"/>
      <c r="E4823"/>
    </row>
    <row r="4824" spans="1:5" x14ac:dyDescent="0.25">
      <c r="A4824"/>
      <c r="E4824"/>
    </row>
    <row r="4825" spans="1:5" x14ac:dyDescent="0.25">
      <c r="A4825"/>
      <c r="E4825"/>
    </row>
    <row r="4826" spans="1:5" x14ac:dyDescent="0.25">
      <c r="A4826"/>
      <c r="E4826"/>
    </row>
    <row r="4827" spans="1:5" x14ac:dyDescent="0.25">
      <c r="A4827"/>
      <c r="E4827"/>
    </row>
    <row r="4828" spans="1:5" x14ac:dyDescent="0.25">
      <c r="A4828"/>
      <c r="E4828"/>
    </row>
    <row r="4829" spans="1:5" x14ac:dyDescent="0.25">
      <c r="A4829"/>
      <c r="E4829"/>
    </row>
    <row r="4830" spans="1:5" x14ac:dyDescent="0.25">
      <c r="A4830"/>
      <c r="E4830"/>
    </row>
    <row r="4831" spans="1:5" x14ac:dyDescent="0.25">
      <c r="A4831"/>
      <c r="E4831"/>
    </row>
    <row r="4832" spans="1:5" x14ac:dyDescent="0.25">
      <c r="A4832"/>
      <c r="E4832"/>
    </row>
    <row r="4833" spans="1:5" x14ac:dyDescent="0.25">
      <c r="A4833"/>
      <c r="E4833"/>
    </row>
    <row r="4834" spans="1:5" x14ac:dyDescent="0.25">
      <c r="A4834"/>
      <c r="E4834"/>
    </row>
    <row r="4835" spans="1:5" x14ac:dyDescent="0.25">
      <c r="A4835"/>
      <c r="E4835"/>
    </row>
    <row r="4836" spans="1:5" x14ac:dyDescent="0.25">
      <c r="A4836"/>
      <c r="E4836"/>
    </row>
    <row r="4837" spans="1:5" x14ac:dyDescent="0.25">
      <c r="A4837"/>
      <c r="E4837"/>
    </row>
    <row r="4838" spans="1:5" x14ac:dyDescent="0.25">
      <c r="A4838"/>
      <c r="E4838"/>
    </row>
    <row r="4839" spans="1:5" x14ac:dyDescent="0.25">
      <c r="A4839"/>
      <c r="E4839"/>
    </row>
    <row r="4840" spans="1:5" x14ac:dyDescent="0.25">
      <c r="A4840"/>
      <c r="E4840"/>
    </row>
    <row r="4841" spans="1:5" x14ac:dyDescent="0.25">
      <c r="A4841"/>
      <c r="E4841"/>
    </row>
    <row r="4842" spans="1:5" x14ac:dyDescent="0.25">
      <c r="A4842"/>
      <c r="E4842"/>
    </row>
    <row r="4843" spans="1:5" x14ac:dyDescent="0.25">
      <c r="A4843"/>
      <c r="E4843"/>
    </row>
    <row r="4844" spans="1:5" x14ac:dyDescent="0.25">
      <c r="A4844"/>
      <c r="E4844"/>
    </row>
    <row r="4845" spans="1:5" x14ac:dyDescent="0.25">
      <c r="A4845"/>
      <c r="E4845"/>
    </row>
    <row r="4846" spans="1:5" x14ac:dyDescent="0.25">
      <c r="A4846"/>
      <c r="E4846"/>
    </row>
    <row r="4847" spans="1:5" x14ac:dyDescent="0.25">
      <c r="A4847"/>
      <c r="E4847"/>
    </row>
    <row r="4848" spans="1:5" x14ac:dyDescent="0.25">
      <c r="A4848"/>
      <c r="E4848"/>
    </row>
    <row r="4849" spans="1:5" x14ac:dyDescent="0.25">
      <c r="A4849"/>
      <c r="E4849"/>
    </row>
    <row r="4850" spans="1:5" x14ac:dyDescent="0.25">
      <c r="A4850"/>
      <c r="E4850"/>
    </row>
    <row r="4851" spans="1:5" x14ac:dyDescent="0.25">
      <c r="A4851"/>
      <c r="E4851"/>
    </row>
    <row r="4852" spans="1:5" x14ac:dyDescent="0.25">
      <c r="A4852"/>
      <c r="E4852"/>
    </row>
    <row r="4853" spans="1:5" x14ac:dyDescent="0.25">
      <c r="A4853"/>
      <c r="E4853"/>
    </row>
    <row r="4854" spans="1:5" x14ac:dyDescent="0.25">
      <c r="A4854"/>
      <c r="E4854"/>
    </row>
    <row r="4855" spans="1:5" x14ac:dyDescent="0.25">
      <c r="A4855"/>
      <c r="E4855"/>
    </row>
    <row r="4856" spans="1:5" x14ac:dyDescent="0.25">
      <c r="A4856"/>
      <c r="E4856"/>
    </row>
    <row r="4857" spans="1:5" x14ac:dyDescent="0.25">
      <c r="A4857"/>
      <c r="E4857"/>
    </row>
    <row r="4858" spans="1:5" x14ac:dyDescent="0.25">
      <c r="A4858"/>
      <c r="E4858"/>
    </row>
    <row r="4859" spans="1:5" x14ac:dyDescent="0.25">
      <c r="A4859"/>
      <c r="E4859"/>
    </row>
    <row r="4860" spans="1:5" x14ac:dyDescent="0.25">
      <c r="A4860"/>
      <c r="E4860"/>
    </row>
    <row r="4861" spans="1:5" x14ac:dyDescent="0.25">
      <c r="A4861"/>
      <c r="E4861"/>
    </row>
    <row r="4862" spans="1:5" x14ac:dyDescent="0.25">
      <c r="A4862"/>
      <c r="E4862"/>
    </row>
    <row r="4863" spans="1:5" x14ac:dyDescent="0.25">
      <c r="A4863"/>
      <c r="E4863"/>
    </row>
    <row r="4864" spans="1:5" x14ac:dyDescent="0.25">
      <c r="A4864"/>
      <c r="E4864"/>
    </row>
    <row r="4865" spans="1:5" x14ac:dyDescent="0.25">
      <c r="A4865"/>
      <c r="E4865"/>
    </row>
    <row r="4866" spans="1:5" x14ac:dyDescent="0.25">
      <c r="A4866"/>
      <c r="E4866"/>
    </row>
    <row r="4867" spans="1:5" x14ac:dyDescent="0.25">
      <c r="A4867"/>
      <c r="E4867"/>
    </row>
    <row r="4868" spans="1:5" x14ac:dyDescent="0.25">
      <c r="A4868"/>
      <c r="E4868"/>
    </row>
    <row r="4869" spans="1:5" x14ac:dyDescent="0.25">
      <c r="A4869"/>
      <c r="E4869"/>
    </row>
    <row r="4870" spans="1:5" x14ac:dyDescent="0.25">
      <c r="A4870"/>
      <c r="E4870"/>
    </row>
    <row r="4871" spans="1:5" x14ac:dyDescent="0.25">
      <c r="A4871"/>
      <c r="E4871"/>
    </row>
    <row r="4872" spans="1:5" x14ac:dyDescent="0.25">
      <c r="A4872"/>
      <c r="E4872"/>
    </row>
    <row r="4873" spans="1:5" x14ac:dyDescent="0.25">
      <c r="A4873"/>
      <c r="E4873"/>
    </row>
    <row r="4874" spans="1:5" x14ac:dyDescent="0.25">
      <c r="A4874"/>
      <c r="E4874"/>
    </row>
    <row r="4875" spans="1:5" x14ac:dyDescent="0.25">
      <c r="A4875"/>
      <c r="E4875"/>
    </row>
    <row r="4876" spans="1:5" x14ac:dyDescent="0.25">
      <c r="A4876"/>
      <c r="E4876"/>
    </row>
    <row r="4877" spans="1:5" x14ac:dyDescent="0.25">
      <c r="A4877"/>
      <c r="E4877"/>
    </row>
    <row r="4878" spans="1:5" x14ac:dyDescent="0.25">
      <c r="A4878"/>
      <c r="E4878"/>
    </row>
    <row r="4879" spans="1:5" x14ac:dyDescent="0.25">
      <c r="A4879"/>
      <c r="E4879"/>
    </row>
    <row r="4880" spans="1:5" x14ac:dyDescent="0.25">
      <c r="A4880"/>
      <c r="E4880"/>
    </row>
    <row r="4881" spans="1:5" x14ac:dyDescent="0.25">
      <c r="A4881"/>
      <c r="E4881"/>
    </row>
    <row r="4882" spans="1:5" x14ac:dyDescent="0.25">
      <c r="A4882"/>
      <c r="E4882"/>
    </row>
    <row r="4883" spans="1:5" x14ac:dyDescent="0.25">
      <c r="A4883"/>
      <c r="E4883"/>
    </row>
    <row r="4884" spans="1:5" x14ac:dyDescent="0.25">
      <c r="A4884"/>
      <c r="E4884"/>
    </row>
    <row r="4885" spans="1:5" x14ac:dyDescent="0.25">
      <c r="A4885"/>
      <c r="E4885"/>
    </row>
    <row r="4886" spans="1:5" x14ac:dyDescent="0.25">
      <c r="A4886"/>
      <c r="E4886"/>
    </row>
    <row r="4887" spans="1:5" x14ac:dyDescent="0.25">
      <c r="A4887"/>
      <c r="E4887"/>
    </row>
    <row r="4888" spans="1:5" x14ac:dyDescent="0.25">
      <c r="A4888"/>
      <c r="E4888"/>
    </row>
    <row r="4889" spans="1:5" x14ac:dyDescent="0.25">
      <c r="A4889"/>
      <c r="E4889"/>
    </row>
    <row r="4890" spans="1:5" x14ac:dyDescent="0.25">
      <c r="A4890"/>
      <c r="E4890"/>
    </row>
    <row r="4891" spans="1:5" x14ac:dyDescent="0.25">
      <c r="A4891"/>
      <c r="E4891"/>
    </row>
    <row r="4892" spans="1:5" x14ac:dyDescent="0.25">
      <c r="A4892"/>
      <c r="E4892"/>
    </row>
    <row r="4893" spans="1:5" x14ac:dyDescent="0.25">
      <c r="A4893"/>
      <c r="E4893"/>
    </row>
    <row r="4894" spans="1:5" x14ac:dyDescent="0.25">
      <c r="A4894"/>
      <c r="E4894"/>
    </row>
    <row r="4895" spans="1:5" x14ac:dyDescent="0.25">
      <c r="A4895"/>
      <c r="E4895"/>
    </row>
    <row r="4896" spans="1:5" x14ac:dyDescent="0.25">
      <c r="A4896"/>
      <c r="E4896"/>
    </row>
    <row r="4897" spans="1:5" x14ac:dyDescent="0.25">
      <c r="A4897"/>
      <c r="E4897"/>
    </row>
    <row r="4898" spans="1:5" x14ac:dyDescent="0.25">
      <c r="A4898"/>
      <c r="E4898"/>
    </row>
    <row r="4899" spans="1:5" x14ac:dyDescent="0.25">
      <c r="A4899"/>
      <c r="E4899"/>
    </row>
    <row r="4900" spans="1:5" x14ac:dyDescent="0.25">
      <c r="A4900"/>
      <c r="E4900"/>
    </row>
    <row r="4901" spans="1:5" x14ac:dyDescent="0.25">
      <c r="A4901"/>
      <c r="E4901"/>
    </row>
    <row r="4902" spans="1:5" x14ac:dyDescent="0.25">
      <c r="A4902"/>
      <c r="E4902"/>
    </row>
    <row r="4903" spans="1:5" x14ac:dyDescent="0.25">
      <c r="A4903"/>
      <c r="E4903"/>
    </row>
    <row r="4904" spans="1:5" x14ac:dyDescent="0.25">
      <c r="A4904"/>
      <c r="E4904"/>
    </row>
    <row r="4905" spans="1:5" x14ac:dyDescent="0.25">
      <c r="A4905"/>
      <c r="E4905"/>
    </row>
    <row r="4906" spans="1:5" x14ac:dyDescent="0.25">
      <c r="A4906"/>
      <c r="E4906"/>
    </row>
    <row r="4907" spans="1:5" x14ac:dyDescent="0.25">
      <c r="A4907"/>
      <c r="E4907"/>
    </row>
    <row r="4908" spans="1:5" x14ac:dyDescent="0.25">
      <c r="A4908"/>
      <c r="E4908"/>
    </row>
    <row r="4909" spans="1:5" x14ac:dyDescent="0.25">
      <c r="A4909"/>
      <c r="E4909"/>
    </row>
    <row r="4910" spans="1:5" x14ac:dyDescent="0.25">
      <c r="A4910"/>
      <c r="E4910"/>
    </row>
    <row r="4911" spans="1:5" x14ac:dyDescent="0.25">
      <c r="A4911"/>
      <c r="E4911"/>
    </row>
    <row r="4912" spans="1:5" x14ac:dyDescent="0.25">
      <c r="A4912"/>
      <c r="E4912"/>
    </row>
    <row r="4913" spans="1:5" x14ac:dyDescent="0.25">
      <c r="A4913"/>
      <c r="E4913"/>
    </row>
    <row r="4914" spans="1:5" x14ac:dyDescent="0.25">
      <c r="A4914"/>
      <c r="E4914"/>
    </row>
    <row r="4915" spans="1:5" x14ac:dyDescent="0.25">
      <c r="A4915"/>
      <c r="E4915"/>
    </row>
    <row r="4916" spans="1:5" x14ac:dyDescent="0.25">
      <c r="A4916"/>
      <c r="E4916"/>
    </row>
    <row r="4917" spans="1:5" x14ac:dyDescent="0.25">
      <c r="A4917"/>
      <c r="E4917"/>
    </row>
    <row r="4918" spans="1:5" x14ac:dyDescent="0.25">
      <c r="A4918"/>
      <c r="E4918"/>
    </row>
    <row r="4919" spans="1:5" x14ac:dyDescent="0.25">
      <c r="A4919"/>
      <c r="E4919"/>
    </row>
    <row r="4920" spans="1:5" x14ac:dyDescent="0.25">
      <c r="A4920"/>
      <c r="E4920"/>
    </row>
    <row r="4921" spans="1:5" x14ac:dyDescent="0.25">
      <c r="A4921"/>
      <c r="E4921"/>
    </row>
    <row r="4922" spans="1:5" x14ac:dyDescent="0.25">
      <c r="A4922"/>
      <c r="E4922"/>
    </row>
    <row r="4923" spans="1:5" x14ac:dyDescent="0.25">
      <c r="A4923"/>
      <c r="E4923"/>
    </row>
    <row r="4924" spans="1:5" x14ac:dyDescent="0.25">
      <c r="A4924"/>
      <c r="E4924"/>
    </row>
    <row r="4925" spans="1:5" x14ac:dyDescent="0.25">
      <c r="A4925"/>
      <c r="E4925"/>
    </row>
    <row r="4926" spans="1:5" x14ac:dyDescent="0.25">
      <c r="A4926"/>
      <c r="E4926"/>
    </row>
    <row r="4927" spans="1:5" x14ac:dyDescent="0.25">
      <c r="A4927"/>
      <c r="E4927"/>
    </row>
    <row r="4928" spans="1:5" x14ac:dyDescent="0.25">
      <c r="A4928"/>
      <c r="E4928"/>
    </row>
    <row r="4929" spans="1:5" x14ac:dyDescent="0.25">
      <c r="A4929"/>
      <c r="E4929"/>
    </row>
    <row r="4930" spans="1:5" x14ac:dyDescent="0.25">
      <c r="A4930"/>
      <c r="E4930"/>
    </row>
    <row r="4931" spans="1:5" x14ac:dyDescent="0.25">
      <c r="A4931"/>
      <c r="E4931"/>
    </row>
    <row r="4932" spans="1:5" x14ac:dyDescent="0.25">
      <c r="A4932"/>
      <c r="E4932"/>
    </row>
    <row r="4933" spans="1:5" x14ac:dyDescent="0.25">
      <c r="A4933"/>
      <c r="E4933"/>
    </row>
    <row r="4934" spans="1:5" x14ac:dyDescent="0.25">
      <c r="A4934"/>
      <c r="E4934"/>
    </row>
    <row r="4935" spans="1:5" x14ac:dyDescent="0.25">
      <c r="A4935"/>
      <c r="E4935"/>
    </row>
    <row r="4936" spans="1:5" x14ac:dyDescent="0.25">
      <c r="A4936"/>
      <c r="E4936"/>
    </row>
    <row r="4937" spans="1:5" x14ac:dyDescent="0.25">
      <c r="A4937"/>
      <c r="E4937"/>
    </row>
    <row r="4938" spans="1:5" x14ac:dyDescent="0.25">
      <c r="A4938"/>
      <c r="E4938"/>
    </row>
    <row r="4939" spans="1:5" x14ac:dyDescent="0.25">
      <c r="A4939"/>
      <c r="E4939"/>
    </row>
    <row r="4940" spans="1:5" x14ac:dyDescent="0.25">
      <c r="A4940"/>
      <c r="E4940"/>
    </row>
    <row r="4941" spans="1:5" x14ac:dyDescent="0.25">
      <c r="A4941"/>
      <c r="E4941"/>
    </row>
    <row r="4942" spans="1:5" x14ac:dyDescent="0.25">
      <c r="A4942"/>
      <c r="E4942"/>
    </row>
    <row r="4943" spans="1:5" x14ac:dyDescent="0.25">
      <c r="A4943"/>
      <c r="E4943"/>
    </row>
    <row r="4944" spans="1:5" x14ac:dyDescent="0.25">
      <c r="A4944"/>
      <c r="E4944"/>
    </row>
    <row r="4945" spans="1:5" x14ac:dyDescent="0.25">
      <c r="A4945"/>
      <c r="E4945"/>
    </row>
    <row r="4946" spans="1:5" x14ac:dyDescent="0.25">
      <c r="A4946"/>
      <c r="E4946"/>
    </row>
    <row r="4947" spans="1:5" x14ac:dyDescent="0.25">
      <c r="A4947"/>
      <c r="E4947"/>
    </row>
    <row r="4948" spans="1:5" x14ac:dyDescent="0.25">
      <c r="A4948"/>
      <c r="E4948"/>
    </row>
    <row r="4949" spans="1:5" x14ac:dyDescent="0.25">
      <c r="A4949"/>
      <c r="E4949"/>
    </row>
    <row r="4950" spans="1:5" x14ac:dyDescent="0.25">
      <c r="A4950"/>
      <c r="E4950"/>
    </row>
    <row r="4951" spans="1:5" x14ac:dyDescent="0.25">
      <c r="A4951"/>
      <c r="E4951"/>
    </row>
    <row r="4952" spans="1:5" x14ac:dyDescent="0.25">
      <c r="A4952"/>
      <c r="E4952"/>
    </row>
    <row r="4953" spans="1:5" x14ac:dyDescent="0.25">
      <c r="A4953"/>
      <c r="E4953"/>
    </row>
    <row r="4954" spans="1:5" x14ac:dyDescent="0.25">
      <c r="A4954"/>
      <c r="E4954"/>
    </row>
    <row r="4955" spans="1:5" x14ac:dyDescent="0.25">
      <c r="A4955"/>
      <c r="E4955"/>
    </row>
    <row r="4956" spans="1:5" x14ac:dyDescent="0.25">
      <c r="A4956"/>
      <c r="E4956"/>
    </row>
    <row r="4957" spans="1:5" x14ac:dyDescent="0.25">
      <c r="A4957"/>
      <c r="E4957"/>
    </row>
    <row r="4958" spans="1:5" x14ac:dyDescent="0.25">
      <c r="A4958"/>
      <c r="E4958"/>
    </row>
    <row r="4959" spans="1:5" x14ac:dyDescent="0.25">
      <c r="A4959"/>
      <c r="E4959"/>
    </row>
    <row r="4960" spans="1:5" x14ac:dyDescent="0.25">
      <c r="A4960"/>
      <c r="E4960"/>
    </row>
    <row r="4961" spans="1:5" x14ac:dyDescent="0.25">
      <c r="A4961"/>
      <c r="E4961"/>
    </row>
    <row r="4962" spans="1:5" x14ac:dyDescent="0.25">
      <c r="A4962"/>
      <c r="E4962"/>
    </row>
    <row r="4963" spans="1:5" x14ac:dyDescent="0.25">
      <c r="A4963"/>
      <c r="E4963"/>
    </row>
    <row r="4964" spans="1:5" x14ac:dyDescent="0.25">
      <c r="A4964"/>
      <c r="E4964"/>
    </row>
    <row r="4965" spans="1:5" x14ac:dyDescent="0.25">
      <c r="A4965"/>
      <c r="E4965"/>
    </row>
    <row r="4966" spans="1:5" x14ac:dyDescent="0.25">
      <c r="A4966"/>
      <c r="E4966"/>
    </row>
    <row r="4967" spans="1:5" x14ac:dyDescent="0.25">
      <c r="A4967"/>
      <c r="E4967"/>
    </row>
    <row r="4968" spans="1:5" x14ac:dyDescent="0.25">
      <c r="A4968"/>
      <c r="E4968"/>
    </row>
    <row r="4969" spans="1:5" x14ac:dyDescent="0.25">
      <c r="A4969"/>
      <c r="E4969"/>
    </row>
    <row r="4970" spans="1:5" x14ac:dyDescent="0.25">
      <c r="A4970"/>
      <c r="E4970"/>
    </row>
    <row r="4971" spans="1:5" x14ac:dyDescent="0.25">
      <c r="A4971"/>
      <c r="E4971"/>
    </row>
    <row r="4972" spans="1:5" x14ac:dyDescent="0.25">
      <c r="A4972"/>
      <c r="E4972"/>
    </row>
    <row r="4973" spans="1:5" x14ac:dyDescent="0.25">
      <c r="A4973"/>
      <c r="E4973"/>
    </row>
    <row r="4974" spans="1:5" x14ac:dyDescent="0.25">
      <c r="A4974"/>
      <c r="E4974"/>
    </row>
    <row r="4975" spans="1:5" x14ac:dyDescent="0.25">
      <c r="A4975"/>
      <c r="E4975"/>
    </row>
    <row r="4976" spans="1:5" x14ac:dyDescent="0.25">
      <c r="A4976"/>
      <c r="E4976"/>
    </row>
    <row r="4977" spans="1:5" x14ac:dyDescent="0.25">
      <c r="A4977"/>
      <c r="E4977"/>
    </row>
    <row r="4978" spans="1:5" x14ac:dyDescent="0.25">
      <c r="A4978"/>
      <c r="E4978"/>
    </row>
    <row r="4979" spans="1:5" x14ac:dyDescent="0.25">
      <c r="A4979"/>
      <c r="E4979"/>
    </row>
    <row r="4980" spans="1:5" x14ac:dyDescent="0.25">
      <c r="A4980"/>
      <c r="E4980"/>
    </row>
    <row r="4981" spans="1:5" x14ac:dyDescent="0.25">
      <c r="A4981"/>
      <c r="E4981"/>
    </row>
    <row r="4982" spans="1:5" x14ac:dyDescent="0.25">
      <c r="A4982"/>
      <c r="E4982"/>
    </row>
    <row r="4983" spans="1:5" x14ac:dyDescent="0.25">
      <c r="A4983"/>
      <c r="E4983"/>
    </row>
    <row r="4984" spans="1:5" x14ac:dyDescent="0.25">
      <c r="A4984"/>
      <c r="E4984"/>
    </row>
    <row r="4985" spans="1:5" x14ac:dyDescent="0.25">
      <c r="A4985"/>
      <c r="E4985"/>
    </row>
    <row r="4986" spans="1:5" x14ac:dyDescent="0.25">
      <c r="A4986"/>
      <c r="E4986"/>
    </row>
    <row r="4987" spans="1:5" x14ac:dyDescent="0.25">
      <c r="A4987"/>
      <c r="E4987"/>
    </row>
    <row r="4988" spans="1:5" x14ac:dyDescent="0.25">
      <c r="A4988"/>
      <c r="E4988"/>
    </row>
    <row r="4989" spans="1:5" x14ac:dyDescent="0.25">
      <c r="A4989"/>
      <c r="E4989"/>
    </row>
    <row r="4990" spans="1:5" x14ac:dyDescent="0.25">
      <c r="A4990"/>
      <c r="E4990"/>
    </row>
    <row r="4991" spans="1:5" x14ac:dyDescent="0.25">
      <c r="A4991"/>
      <c r="E4991"/>
    </row>
    <row r="4992" spans="1:5" x14ac:dyDescent="0.25">
      <c r="A4992"/>
      <c r="E4992"/>
    </row>
    <row r="4993" spans="1:5" x14ac:dyDescent="0.25">
      <c r="A4993"/>
      <c r="E4993"/>
    </row>
    <row r="4994" spans="1:5" x14ac:dyDescent="0.25">
      <c r="A4994"/>
      <c r="E4994"/>
    </row>
    <row r="4995" spans="1:5" x14ac:dyDescent="0.25">
      <c r="A4995"/>
      <c r="E4995"/>
    </row>
    <row r="4996" spans="1:5" x14ac:dyDescent="0.25">
      <c r="A4996"/>
      <c r="E4996"/>
    </row>
    <row r="4997" spans="1:5" x14ac:dyDescent="0.25">
      <c r="A4997"/>
      <c r="E4997"/>
    </row>
    <row r="4998" spans="1:5" x14ac:dyDescent="0.25">
      <c r="A4998"/>
      <c r="E4998"/>
    </row>
    <row r="4999" spans="1:5" x14ac:dyDescent="0.25">
      <c r="A4999"/>
      <c r="E4999"/>
    </row>
    <row r="5000" spans="1:5" x14ac:dyDescent="0.25">
      <c r="A5000"/>
      <c r="E5000"/>
    </row>
    <row r="5001" spans="1:5" x14ac:dyDescent="0.25">
      <c r="A5001"/>
      <c r="E5001"/>
    </row>
    <row r="5002" spans="1:5" x14ac:dyDescent="0.25">
      <c r="A5002"/>
      <c r="E5002"/>
    </row>
    <row r="5003" spans="1:5" x14ac:dyDescent="0.25">
      <c r="A5003"/>
      <c r="E5003"/>
    </row>
    <row r="5004" spans="1:5" x14ac:dyDescent="0.25">
      <c r="A5004"/>
      <c r="E5004"/>
    </row>
    <row r="5005" spans="1:5" x14ac:dyDescent="0.25">
      <c r="A5005"/>
      <c r="E5005"/>
    </row>
    <row r="5006" spans="1:5" x14ac:dyDescent="0.25">
      <c r="A5006"/>
      <c r="E5006"/>
    </row>
    <row r="5007" spans="1:5" x14ac:dyDescent="0.25">
      <c r="A5007"/>
      <c r="E5007"/>
    </row>
    <row r="5008" spans="1:5" x14ac:dyDescent="0.25">
      <c r="A5008"/>
      <c r="E5008"/>
    </row>
    <row r="5009" spans="1:5" x14ac:dyDescent="0.25">
      <c r="A5009"/>
      <c r="E5009"/>
    </row>
    <row r="5010" spans="1:5" x14ac:dyDescent="0.25">
      <c r="A5010"/>
      <c r="E5010"/>
    </row>
    <row r="5011" spans="1:5" x14ac:dyDescent="0.25">
      <c r="A5011"/>
      <c r="E5011"/>
    </row>
    <row r="5012" spans="1:5" x14ac:dyDescent="0.25">
      <c r="A5012"/>
      <c r="E5012"/>
    </row>
    <row r="5013" spans="1:5" x14ac:dyDescent="0.25">
      <c r="A5013"/>
      <c r="E5013"/>
    </row>
    <row r="5014" spans="1:5" x14ac:dyDescent="0.25">
      <c r="A5014"/>
      <c r="E5014"/>
    </row>
    <row r="5015" spans="1:5" x14ac:dyDescent="0.25">
      <c r="A5015"/>
      <c r="E5015"/>
    </row>
    <row r="5016" spans="1:5" x14ac:dyDescent="0.25">
      <c r="A5016"/>
      <c r="E5016"/>
    </row>
    <row r="5017" spans="1:5" x14ac:dyDescent="0.25">
      <c r="A5017"/>
      <c r="E5017"/>
    </row>
    <row r="5018" spans="1:5" x14ac:dyDescent="0.25">
      <c r="A5018"/>
      <c r="E5018"/>
    </row>
    <row r="5019" spans="1:5" x14ac:dyDescent="0.25">
      <c r="A5019"/>
      <c r="E5019"/>
    </row>
    <row r="5020" spans="1:5" x14ac:dyDescent="0.25">
      <c r="A5020"/>
      <c r="E5020"/>
    </row>
    <row r="5021" spans="1:5" x14ac:dyDescent="0.25">
      <c r="A5021"/>
      <c r="E5021"/>
    </row>
    <row r="5022" spans="1:5" x14ac:dyDescent="0.25">
      <c r="A5022"/>
      <c r="E5022"/>
    </row>
    <row r="5023" spans="1:5" x14ac:dyDescent="0.25">
      <c r="A5023"/>
      <c r="E5023"/>
    </row>
    <row r="5024" spans="1:5" x14ac:dyDescent="0.25">
      <c r="A5024"/>
      <c r="E5024"/>
    </row>
    <row r="5025" spans="1:5" x14ac:dyDescent="0.25">
      <c r="A5025"/>
      <c r="E5025"/>
    </row>
    <row r="5026" spans="1:5" x14ac:dyDescent="0.25">
      <c r="A5026"/>
      <c r="E5026"/>
    </row>
    <row r="5027" spans="1:5" x14ac:dyDescent="0.25">
      <c r="A5027"/>
      <c r="E5027"/>
    </row>
    <row r="5028" spans="1:5" x14ac:dyDescent="0.25">
      <c r="A5028"/>
      <c r="E5028"/>
    </row>
    <row r="5029" spans="1:5" x14ac:dyDescent="0.25">
      <c r="A5029"/>
      <c r="E5029"/>
    </row>
    <row r="5030" spans="1:5" x14ac:dyDescent="0.25">
      <c r="A5030"/>
      <c r="E5030"/>
    </row>
    <row r="5031" spans="1:5" x14ac:dyDescent="0.25">
      <c r="A5031"/>
      <c r="E5031"/>
    </row>
    <row r="5032" spans="1:5" x14ac:dyDescent="0.25">
      <c r="A5032"/>
      <c r="E5032"/>
    </row>
    <row r="5033" spans="1:5" x14ac:dyDescent="0.25">
      <c r="A5033"/>
      <c r="E5033"/>
    </row>
    <row r="5034" spans="1:5" x14ac:dyDescent="0.25">
      <c r="A5034"/>
      <c r="E5034"/>
    </row>
    <row r="5035" spans="1:5" x14ac:dyDescent="0.25">
      <c r="A5035"/>
      <c r="E5035"/>
    </row>
    <row r="5036" spans="1:5" x14ac:dyDescent="0.25">
      <c r="A5036"/>
      <c r="E5036"/>
    </row>
    <row r="5037" spans="1:5" x14ac:dyDescent="0.25">
      <c r="A5037"/>
      <c r="E5037"/>
    </row>
    <row r="5038" spans="1:5" x14ac:dyDescent="0.25">
      <c r="A5038"/>
      <c r="E5038"/>
    </row>
    <row r="5039" spans="1:5" x14ac:dyDescent="0.25">
      <c r="A5039"/>
      <c r="E5039"/>
    </row>
    <row r="5040" spans="1:5" x14ac:dyDescent="0.25">
      <c r="A5040"/>
      <c r="E5040"/>
    </row>
    <row r="5041" spans="1:5" x14ac:dyDescent="0.25">
      <c r="A5041"/>
      <c r="E5041"/>
    </row>
    <row r="5042" spans="1:5" x14ac:dyDescent="0.25">
      <c r="A5042"/>
      <c r="E5042"/>
    </row>
    <row r="5043" spans="1:5" x14ac:dyDescent="0.25">
      <c r="A5043"/>
      <c r="E5043"/>
    </row>
    <row r="5044" spans="1:5" x14ac:dyDescent="0.25">
      <c r="A5044"/>
      <c r="E5044"/>
    </row>
    <row r="5045" spans="1:5" x14ac:dyDescent="0.25">
      <c r="A5045"/>
      <c r="E5045"/>
    </row>
    <row r="5046" spans="1:5" x14ac:dyDescent="0.25">
      <c r="A5046"/>
      <c r="E5046"/>
    </row>
    <row r="5047" spans="1:5" x14ac:dyDescent="0.25">
      <c r="A5047"/>
      <c r="E5047"/>
    </row>
    <row r="5048" spans="1:5" x14ac:dyDescent="0.25">
      <c r="A5048"/>
      <c r="E5048"/>
    </row>
    <row r="5049" spans="1:5" x14ac:dyDescent="0.25">
      <c r="A5049"/>
      <c r="E5049"/>
    </row>
    <row r="5050" spans="1:5" x14ac:dyDescent="0.25">
      <c r="A5050"/>
      <c r="E5050"/>
    </row>
    <row r="5051" spans="1:5" x14ac:dyDescent="0.25">
      <c r="A5051"/>
      <c r="E5051"/>
    </row>
    <row r="5052" spans="1:5" x14ac:dyDescent="0.25">
      <c r="A5052"/>
      <c r="E5052"/>
    </row>
    <row r="5053" spans="1:5" x14ac:dyDescent="0.25">
      <c r="A5053"/>
      <c r="E5053"/>
    </row>
    <row r="5054" spans="1:5" x14ac:dyDescent="0.25">
      <c r="A5054"/>
      <c r="E5054"/>
    </row>
    <row r="5055" spans="1:5" x14ac:dyDescent="0.25">
      <c r="A5055"/>
      <c r="E5055"/>
    </row>
    <row r="5056" spans="1:5" x14ac:dyDescent="0.25">
      <c r="A5056"/>
      <c r="E5056"/>
    </row>
    <row r="5057" spans="1:5" x14ac:dyDescent="0.25">
      <c r="A5057"/>
      <c r="E5057"/>
    </row>
    <row r="5058" spans="1:5" x14ac:dyDescent="0.25">
      <c r="A5058"/>
      <c r="E5058"/>
    </row>
    <row r="5059" spans="1:5" x14ac:dyDescent="0.25">
      <c r="A5059"/>
      <c r="E5059"/>
    </row>
    <row r="5060" spans="1:5" x14ac:dyDescent="0.25">
      <c r="A5060"/>
      <c r="E5060"/>
    </row>
    <row r="5061" spans="1:5" x14ac:dyDescent="0.25">
      <c r="A5061"/>
      <c r="E5061"/>
    </row>
    <row r="5062" spans="1:5" x14ac:dyDescent="0.25">
      <c r="A5062"/>
      <c r="E5062"/>
    </row>
    <row r="5063" spans="1:5" x14ac:dyDescent="0.25">
      <c r="A5063"/>
      <c r="E5063"/>
    </row>
    <row r="5064" spans="1:5" x14ac:dyDescent="0.25">
      <c r="A5064"/>
      <c r="E5064"/>
    </row>
    <row r="5065" spans="1:5" x14ac:dyDescent="0.25">
      <c r="A5065"/>
      <c r="E5065"/>
    </row>
    <row r="5066" spans="1:5" x14ac:dyDescent="0.25">
      <c r="A5066"/>
      <c r="E5066"/>
    </row>
    <row r="5067" spans="1:5" x14ac:dyDescent="0.25">
      <c r="A5067"/>
      <c r="E5067"/>
    </row>
    <row r="5068" spans="1:5" x14ac:dyDescent="0.25">
      <c r="A5068"/>
      <c r="E5068"/>
    </row>
    <row r="5069" spans="1:5" x14ac:dyDescent="0.25">
      <c r="A5069"/>
      <c r="E5069"/>
    </row>
    <row r="5070" spans="1:5" x14ac:dyDescent="0.25">
      <c r="A5070"/>
      <c r="E5070"/>
    </row>
    <row r="5071" spans="1:5" x14ac:dyDescent="0.25">
      <c r="A5071"/>
      <c r="E5071"/>
    </row>
    <row r="5072" spans="1:5" x14ac:dyDescent="0.25">
      <c r="A5072"/>
      <c r="E5072"/>
    </row>
    <row r="5073" spans="1:5" x14ac:dyDescent="0.25">
      <c r="A5073"/>
      <c r="E5073"/>
    </row>
    <row r="5074" spans="1:5" x14ac:dyDescent="0.25">
      <c r="A5074"/>
      <c r="E5074"/>
    </row>
    <row r="5075" spans="1:5" x14ac:dyDescent="0.25">
      <c r="A5075"/>
      <c r="E5075"/>
    </row>
    <row r="5076" spans="1:5" x14ac:dyDescent="0.25">
      <c r="A5076"/>
      <c r="E5076"/>
    </row>
    <row r="5077" spans="1:5" x14ac:dyDescent="0.25">
      <c r="A5077"/>
      <c r="E5077"/>
    </row>
    <row r="5078" spans="1:5" x14ac:dyDescent="0.25">
      <c r="A5078"/>
      <c r="E5078"/>
    </row>
    <row r="5079" spans="1:5" x14ac:dyDescent="0.25">
      <c r="A5079"/>
      <c r="E5079"/>
    </row>
    <row r="5080" spans="1:5" x14ac:dyDescent="0.25">
      <c r="A5080"/>
      <c r="E5080"/>
    </row>
    <row r="5081" spans="1:5" x14ac:dyDescent="0.25">
      <c r="A5081"/>
      <c r="E5081"/>
    </row>
    <row r="5082" spans="1:5" x14ac:dyDescent="0.25">
      <c r="A5082"/>
      <c r="E5082"/>
    </row>
    <row r="5083" spans="1:5" x14ac:dyDescent="0.25">
      <c r="A5083"/>
      <c r="E5083"/>
    </row>
    <row r="5084" spans="1:5" x14ac:dyDescent="0.25">
      <c r="A5084"/>
      <c r="E5084"/>
    </row>
    <row r="5085" spans="1:5" x14ac:dyDescent="0.25">
      <c r="A5085"/>
      <c r="E5085"/>
    </row>
    <row r="5086" spans="1:5" x14ac:dyDescent="0.25">
      <c r="A5086"/>
      <c r="E5086"/>
    </row>
    <row r="5087" spans="1:5" x14ac:dyDescent="0.25">
      <c r="A5087"/>
      <c r="E5087"/>
    </row>
    <row r="5088" spans="1:5" x14ac:dyDescent="0.25">
      <c r="A5088"/>
      <c r="E5088"/>
    </row>
    <row r="5089" spans="1:5" x14ac:dyDescent="0.25">
      <c r="A5089"/>
      <c r="E5089"/>
    </row>
    <row r="5090" spans="1:5" x14ac:dyDescent="0.25">
      <c r="A5090"/>
      <c r="E5090"/>
    </row>
    <row r="5091" spans="1:5" x14ac:dyDescent="0.25">
      <c r="A5091"/>
      <c r="E5091"/>
    </row>
    <row r="5092" spans="1:5" x14ac:dyDescent="0.25">
      <c r="A5092"/>
      <c r="E5092"/>
    </row>
    <row r="5093" spans="1:5" x14ac:dyDescent="0.25">
      <c r="A5093"/>
      <c r="E5093"/>
    </row>
    <row r="5094" spans="1:5" x14ac:dyDescent="0.25">
      <c r="A5094"/>
      <c r="E5094"/>
    </row>
    <row r="5095" spans="1:5" x14ac:dyDescent="0.25">
      <c r="A5095"/>
      <c r="E5095"/>
    </row>
    <row r="5096" spans="1:5" x14ac:dyDescent="0.25">
      <c r="A5096"/>
      <c r="E5096"/>
    </row>
    <row r="5097" spans="1:5" x14ac:dyDescent="0.25">
      <c r="A5097"/>
      <c r="E5097"/>
    </row>
    <row r="5098" spans="1:5" x14ac:dyDescent="0.25">
      <c r="A5098"/>
      <c r="E5098"/>
    </row>
    <row r="5099" spans="1:5" x14ac:dyDescent="0.25">
      <c r="A5099"/>
      <c r="E5099"/>
    </row>
    <row r="5100" spans="1:5" x14ac:dyDescent="0.25">
      <c r="A5100"/>
      <c r="E5100"/>
    </row>
    <row r="5101" spans="1:5" x14ac:dyDescent="0.25">
      <c r="A5101"/>
      <c r="E5101"/>
    </row>
    <row r="5102" spans="1:5" x14ac:dyDescent="0.25">
      <c r="A5102"/>
      <c r="E5102"/>
    </row>
    <row r="5103" spans="1:5" x14ac:dyDescent="0.25">
      <c r="A5103"/>
      <c r="E5103"/>
    </row>
    <row r="5104" spans="1:5" x14ac:dyDescent="0.25">
      <c r="A5104"/>
      <c r="E5104"/>
    </row>
    <row r="5105" spans="1:5" x14ac:dyDescent="0.25">
      <c r="A5105"/>
      <c r="E5105"/>
    </row>
    <row r="5106" spans="1:5" x14ac:dyDescent="0.25">
      <c r="A5106"/>
      <c r="E5106"/>
    </row>
    <row r="5107" spans="1:5" x14ac:dyDescent="0.25">
      <c r="A5107"/>
      <c r="E5107"/>
    </row>
    <row r="5108" spans="1:5" x14ac:dyDescent="0.25">
      <c r="A5108"/>
      <c r="E5108"/>
    </row>
    <row r="5109" spans="1:5" x14ac:dyDescent="0.25">
      <c r="A5109"/>
      <c r="E5109"/>
    </row>
    <row r="5110" spans="1:5" x14ac:dyDescent="0.25">
      <c r="A5110"/>
      <c r="E5110"/>
    </row>
    <row r="5111" spans="1:5" x14ac:dyDescent="0.25">
      <c r="A5111"/>
      <c r="E5111"/>
    </row>
    <row r="5112" spans="1:5" x14ac:dyDescent="0.25">
      <c r="A5112"/>
      <c r="E5112"/>
    </row>
    <row r="5113" spans="1:5" x14ac:dyDescent="0.25">
      <c r="A5113"/>
      <c r="E5113"/>
    </row>
    <row r="5114" spans="1:5" x14ac:dyDescent="0.25">
      <c r="A5114"/>
      <c r="E5114"/>
    </row>
    <row r="5115" spans="1:5" x14ac:dyDescent="0.25">
      <c r="A5115"/>
      <c r="E5115"/>
    </row>
    <row r="5116" spans="1:5" x14ac:dyDescent="0.25">
      <c r="A5116"/>
      <c r="E5116"/>
    </row>
    <row r="5117" spans="1:5" x14ac:dyDescent="0.25">
      <c r="A5117"/>
      <c r="E5117"/>
    </row>
    <row r="5118" spans="1:5" x14ac:dyDescent="0.25">
      <c r="A5118"/>
      <c r="E5118"/>
    </row>
    <row r="5119" spans="1:5" x14ac:dyDescent="0.25">
      <c r="A5119"/>
      <c r="E5119"/>
    </row>
    <row r="5120" spans="1:5" x14ac:dyDescent="0.25">
      <c r="A5120"/>
      <c r="E5120"/>
    </row>
    <row r="5121" spans="1:5" x14ac:dyDescent="0.25">
      <c r="A5121"/>
      <c r="E5121"/>
    </row>
    <row r="5122" spans="1:5" x14ac:dyDescent="0.25">
      <c r="A5122"/>
      <c r="E5122"/>
    </row>
    <row r="5123" spans="1:5" x14ac:dyDescent="0.25">
      <c r="A5123"/>
      <c r="E5123"/>
    </row>
    <row r="5124" spans="1:5" x14ac:dyDescent="0.25">
      <c r="A5124"/>
      <c r="E5124"/>
    </row>
    <row r="5125" spans="1:5" x14ac:dyDescent="0.25">
      <c r="A5125"/>
      <c r="E5125"/>
    </row>
    <row r="5126" spans="1:5" x14ac:dyDescent="0.25">
      <c r="A5126"/>
      <c r="E5126"/>
    </row>
    <row r="5127" spans="1:5" x14ac:dyDescent="0.25">
      <c r="A5127"/>
      <c r="E5127"/>
    </row>
    <row r="5128" spans="1:5" x14ac:dyDescent="0.25">
      <c r="A5128"/>
      <c r="E5128"/>
    </row>
    <row r="5129" spans="1:5" x14ac:dyDescent="0.25">
      <c r="A5129"/>
      <c r="E5129"/>
    </row>
    <row r="5130" spans="1:5" x14ac:dyDescent="0.25">
      <c r="A5130"/>
      <c r="E5130"/>
    </row>
    <row r="5131" spans="1:5" x14ac:dyDescent="0.25">
      <c r="A5131"/>
      <c r="E5131"/>
    </row>
    <row r="5132" spans="1:5" x14ac:dyDescent="0.25">
      <c r="A5132"/>
      <c r="E5132"/>
    </row>
    <row r="5133" spans="1:5" x14ac:dyDescent="0.25">
      <c r="A5133"/>
      <c r="E5133"/>
    </row>
    <row r="5134" spans="1:5" x14ac:dyDescent="0.25">
      <c r="A5134"/>
      <c r="E5134"/>
    </row>
    <row r="5135" spans="1:5" x14ac:dyDescent="0.25">
      <c r="A5135"/>
      <c r="E5135"/>
    </row>
    <row r="5136" spans="1:5" x14ac:dyDescent="0.25">
      <c r="A5136"/>
      <c r="E5136"/>
    </row>
    <row r="5137" spans="1:5" x14ac:dyDescent="0.25">
      <c r="A5137"/>
      <c r="E5137"/>
    </row>
    <row r="5138" spans="1:5" x14ac:dyDescent="0.25">
      <c r="A5138"/>
      <c r="E5138"/>
    </row>
    <row r="5139" spans="1:5" x14ac:dyDescent="0.25">
      <c r="A5139"/>
      <c r="E5139"/>
    </row>
    <row r="5140" spans="1:5" x14ac:dyDescent="0.25">
      <c r="A5140"/>
      <c r="E5140"/>
    </row>
    <row r="5141" spans="1:5" x14ac:dyDescent="0.25">
      <c r="A5141"/>
      <c r="E5141"/>
    </row>
    <row r="5142" spans="1:5" x14ac:dyDescent="0.25">
      <c r="A5142"/>
      <c r="E5142"/>
    </row>
    <row r="5143" spans="1:5" x14ac:dyDescent="0.25">
      <c r="A5143"/>
      <c r="E5143"/>
    </row>
    <row r="5144" spans="1:5" x14ac:dyDescent="0.25">
      <c r="A5144"/>
      <c r="E5144"/>
    </row>
    <row r="5145" spans="1:5" x14ac:dyDescent="0.25">
      <c r="A5145"/>
      <c r="E5145"/>
    </row>
    <row r="5146" spans="1:5" x14ac:dyDescent="0.25">
      <c r="A5146"/>
      <c r="E5146"/>
    </row>
    <row r="5147" spans="1:5" x14ac:dyDescent="0.25">
      <c r="A5147"/>
      <c r="E5147"/>
    </row>
    <row r="5148" spans="1:5" x14ac:dyDescent="0.25">
      <c r="A5148"/>
      <c r="E5148"/>
    </row>
    <row r="5149" spans="1:5" x14ac:dyDescent="0.25">
      <c r="A5149"/>
      <c r="E5149"/>
    </row>
    <row r="5150" spans="1:5" x14ac:dyDescent="0.25">
      <c r="A5150"/>
      <c r="E5150"/>
    </row>
    <row r="5151" spans="1:5" x14ac:dyDescent="0.25">
      <c r="A5151"/>
      <c r="E5151"/>
    </row>
    <row r="5152" spans="1:5" x14ac:dyDescent="0.25">
      <c r="A5152"/>
      <c r="E5152"/>
    </row>
    <row r="5153" spans="1:5" x14ac:dyDescent="0.25">
      <c r="A5153"/>
      <c r="E5153"/>
    </row>
    <row r="5154" spans="1:5" x14ac:dyDescent="0.25">
      <c r="A5154"/>
      <c r="E5154"/>
    </row>
    <row r="5155" spans="1:5" x14ac:dyDescent="0.25">
      <c r="A5155"/>
      <c r="E5155"/>
    </row>
    <row r="5156" spans="1:5" x14ac:dyDescent="0.25">
      <c r="A5156"/>
      <c r="E5156"/>
    </row>
    <row r="5157" spans="1:5" x14ac:dyDescent="0.25">
      <c r="A5157"/>
      <c r="E5157"/>
    </row>
    <row r="5158" spans="1:5" x14ac:dyDescent="0.25">
      <c r="A5158"/>
      <c r="E5158"/>
    </row>
    <row r="5159" spans="1:5" x14ac:dyDescent="0.25">
      <c r="A5159"/>
      <c r="E5159"/>
    </row>
    <row r="5160" spans="1:5" x14ac:dyDescent="0.25">
      <c r="A5160"/>
      <c r="E5160"/>
    </row>
    <row r="5161" spans="1:5" x14ac:dyDescent="0.25">
      <c r="A5161"/>
      <c r="E5161"/>
    </row>
    <row r="5162" spans="1:5" x14ac:dyDescent="0.25">
      <c r="A5162"/>
      <c r="E5162"/>
    </row>
    <row r="5163" spans="1:5" x14ac:dyDescent="0.25">
      <c r="A5163"/>
      <c r="E5163"/>
    </row>
    <row r="5164" spans="1:5" x14ac:dyDescent="0.25">
      <c r="A5164"/>
      <c r="E5164"/>
    </row>
    <row r="5165" spans="1:5" x14ac:dyDescent="0.25">
      <c r="A5165"/>
      <c r="E5165"/>
    </row>
    <row r="5166" spans="1:5" x14ac:dyDescent="0.25">
      <c r="A5166"/>
      <c r="E5166"/>
    </row>
    <row r="5167" spans="1:5" x14ac:dyDescent="0.25">
      <c r="A5167"/>
      <c r="E5167"/>
    </row>
    <row r="5168" spans="1:5" x14ac:dyDescent="0.25">
      <c r="A5168"/>
      <c r="E5168"/>
    </row>
    <row r="5169" spans="1:5" x14ac:dyDescent="0.25">
      <c r="A5169"/>
      <c r="E5169"/>
    </row>
    <row r="5170" spans="1:5" x14ac:dyDescent="0.25">
      <c r="A5170"/>
      <c r="E5170"/>
    </row>
    <row r="5171" spans="1:5" x14ac:dyDescent="0.25">
      <c r="A5171"/>
      <c r="E5171"/>
    </row>
    <row r="5172" spans="1:5" x14ac:dyDescent="0.25">
      <c r="A5172"/>
      <c r="E5172"/>
    </row>
    <row r="5173" spans="1:5" x14ac:dyDescent="0.25">
      <c r="A5173"/>
      <c r="E5173"/>
    </row>
    <row r="5174" spans="1:5" x14ac:dyDescent="0.25">
      <c r="A5174"/>
      <c r="E5174"/>
    </row>
    <row r="5175" spans="1:5" x14ac:dyDescent="0.25">
      <c r="A5175"/>
      <c r="E5175"/>
    </row>
    <row r="5176" spans="1:5" x14ac:dyDescent="0.25">
      <c r="A5176"/>
      <c r="E5176"/>
    </row>
    <row r="5177" spans="1:5" x14ac:dyDescent="0.25">
      <c r="A5177"/>
      <c r="E5177"/>
    </row>
    <row r="5178" spans="1:5" x14ac:dyDescent="0.25">
      <c r="A5178"/>
      <c r="E5178"/>
    </row>
    <row r="5179" spans="1:5" x14ac:dyDescent="0.25">
      <c r="A5179"/>
      <c r="E5179"/>
    </row>
    <row r="5180" spans="1:5" x14ac:dyDescent="0.25">
      <c r="A5180"/>
      <c r="E5180"/>
    </row>
    <row r="5181" spans="1:5" x14ac:dyDescent="0.25">
      <c r="A5181"/>
      <c r="E5181"/>
    </row>
    <row r="5182" spans="1:5" x14ac:dyDescent="0.25">
      <c r="A5182"/>
      <c r="E5182"/>
    </row>
    <row r="5183" spans="1:5" x14ac:dyDescent="0.25">
      <c r="A5183"/>
      <c r="E5183"/>
    </row>
    <row r="5184" spans="1:5" x14ac:dyDescent="0.25">
      <c r="A5184"/>
      <c r="E5184"/>
    </row>
    <row r="5185" spans="1:5" x14ac:dyDescent="0.25">
      <c r="A5185"/>
      <c r="E5185"/>
    </row>
    <row r="5186" spans="1:5" x14ac:dyDescent="0.25">
      <c r="A5186"/>
      <c r="E5186"/>
    </row>
    <row r="5187" spans="1:5" x14ac:dyDescent="0.25">
      <c r="A5187"/>
      <c r="E5187"/>
    </row>
    <row r="5188" spans="1:5" x14ac:dyDescent="0.25">
      <c r="A5188"/>
      <c r="E5188"/>
    </row>
    <row r="5189" spans="1:5" x14ac:dyDescent="0.25">
      <c r="A5189"/>
      <c r="E5189"/>
    </row>
    <row r="5190" spans="1:5" x14ac:dyDescent="0.25">
      <c r="A5190"/>
      <c r="E5190"/>
    </row>
    <row r="5191" spans="1:5" x14ac:dyDescent="0.25">
      <c r="A5191"/>
      <c r="E5191"/>
    </row>
    <row r="5192" spans="1:5" x14ac:dyDescent="0.25">
      <c r="A5192"/>
      <c r="E5192"/>
    </row>
    <row r="5193" spans="1:5" x14ac:dyDescent="0.25">
      <c r="A5193"/>
      <c r="E5193"/>
    </row>
    <row r="5194" spans="1:5" x14ac:dyDescent="0.25">
      <c r="A5194"/>
      <c r="E5194"/>
    </row>
    <row r="5195" spans="1:5" x14ac:dyDescent="0.25">
      <c r="A5195"/>
      <c r="E5195"/>
    </row>
    <row r="5196" spans="1:5" x14ac:dyDescent="0.25">
      <c r="A5196"/>
      <c r="E5196"/>
    </row>
    <row r="5197" spans="1:5" x14ac:dyDescent="0.25">
      <c r="A5197"/>
      <c r="E5197"/>
    </row>
    <row r="5198" spans="1:5" x14ac:dyDescent="0.25">
      <c r="A5198"/>
      <c r="E5198"/>
    </row>
    <row r="5199" spans="1:5" x14ac:dyDescent="0.25">
      <c r="A5199"/>
      <c r="E5199"/>
    </row>
    <row r="5200" spans="1:5" x14ac:dyDescent="0.25">
      <c r="A5200"/>
      <c r="E5200"/>
    </row>
    <row r="5201" spans="1:5" x14ac:dyDescent="0.25">
      <c r="A5201"/>
      <c r="E5201"/>
    </row>
    <row r="5202" spans="1:5" x14ac:dyDescent="0.25">
      <c r="A5202"/>
      <c r="E5202"/>
    </row>
    <row r="5203" spans="1:5" x14ac:dyDescent="0.25">
      <c r="A5203"/>
      <c r="E5203"/>
    </row>
    <row r="5204" spans="1:5" x14ac:dyDescent="0.25">
      <c r="A5204"/>
      <c r="E5204"/>
    </row>
    <row r="5205" spans="1:5" x14ac:dyDescent="0.25">
      <c r="A5205"/>
      <c r="E5205"/>
    </row>
    <row r="5206" spans="1:5" x14ac:dyDescent="0.25">
      <c r="A5206"/>
      <c r="E5206"/>
    </row>
    <row r="5207" spans="1:5" x14ac:dyDescent="0.25">
      <c r="A5207"/>
      <c r="E5207"/>
    </row>
    <row r="5208" spans="1:5" x14ac:dyDescent="0.25">
      <c r="A5208"/>
      <c r="E5208"/>
    </row>
    <row r="5209" spans="1:5" x14ac:dyDescent="0.25">
      <c r="A5209"/>
      <c r="E5209"/>
    </row>
    <row r="5210" spans="1:5" x14ac:dyDescent="0.25">
      <c r="A5210"/>
      <c r="E5210"/>
    </row>
    <row r="5211" spans="1:5" x14ac:dyDescent="0.25">
      <c r="A5211"/>
      <c r="E5211"/>
    </row>
    <row r="5212" spans="1:5" x14ac:dyDescent="0.25">
      <c r="A5212"/>
      <c r="E5212"/>
    </row>
    <row r="5213" spans="1:5" x14ac:dyDescent="0.25">
      <c r="A5213"/>
      <c r="E5213"/>
    </row>
    <row r="5214" spans="1:5" x14ac:dyDescent="0.25">
      <c r="A5214"/>
      <c r="E5214"/>
    </row>
    <row r="5215" spans="1:5" x14ac:dyDescent="0.25">
      <c r="A5215"/>
      <c r="E5215"/>
    </row>
    <row r="5216" spans="1:5" x14ac:dyDescent="0.25">
      <c r="A5216"/>
      <c r="E5216"/>
    </row>
    <row r="5217" spans="1:5" x14ac:dyDescent="0.25">
      <c r="A5217"/>
      <c r="E5217"/>
    </row>
    <row r="5218" spans="1:5" x14ac:dyDescent="0.25">
      <c r="A5218"/>
      <c r="E5218"/>
    </row>
    <row r="5219" spans="1:5" x14ac:dyDescent="0.25">
      <c r="A5219"/>
      <c r="E5219"/>
    </row>
    <row r="5220" spans="1:5" x14ac:dyDescent="0.25">
      <c r="A5220"/>
      <c r="E5220"/>
    </row>
    <row r="5221" spans="1:5" x14ac:dyDescent="0.25">
      <c r="A5221"/>
      <c r="E5221"/>
    </row>
    <row r="5222" spans="1:5" x14ac:dyDescent="0.25">
      <c r="A5222"/>
      <c r="E5222"/>
    </row>
    <row r="5223" spans="1:5" x14ac:dyDescent="0.25">
      <c r="A5223"/>
      <c r="E5223"/>
    </row>
    <row r="5224" spans="1:5" x14ac:dyDescent="0.25">
      <c r="A5224"/>
      <c r="E5224"/>
    </row>
    <row r="5225" spans="1:5" x14ac:dyDescent="0.25">
      <c r="A5225"/>
      <c r="E5225"/>
    </row>
    <row r="5226" spans="1:5" x14ac:dyDescent="0.25">
      <c r="A5226"/>
      <c r="E5226"/>
    </row>
    <row r="5227" spans="1:5" x14ac:dyDescent="0.25">
      <c r="A5227"/>
      <c r="E5227"/>
    </row>
    <row r="5228" spans="1:5" x14ac:dyDescent="0.25">
      <c r="A5228"/>
      <c r="E5228"/>
    </row>
    <row r="5229" spans="1:5" x14ac:dyDescent="0.25">
      <c r="A5229"/>
      <c r="E5229"/>
    </row>
    <row r="5230" spans="1:5" x14ac:dyDescent="0.25">
      <c r="A5230"/>
      <c r="E5230"/>
    </row>
    <row r="5231" spans="1:5" x14ac:dyDescent="0.25">
      <c r="A5231"/>
      <c r="E5231"/>
    </row>
    <row r="5232" spans="1:5" x14ac:dyDescent="0.25">
      <c r="A5232"/>
      <c r="E5232"/>
    </row>
    <row r="5233" spans="1:5" x14ac:dyDescent="0.25">
      <c r="A5233"/>
      <c r="E5233"/>
    </row>
    <row r="5234" spans="1:5" x14ac:dyDescent="0.25">
      <c r="A5234"/>
      <c r="E5234"/>
    </row>
    <row r="5235" spans="1:5" x14ac:dyDescent="0.25">
      <c r="A5235"/>
      <c r="E5235"/>
    </row>
    <row r="5236" spans="1:5" x14ac:dyDescent="0.25">
      <c r="A5236"/>
      <c r="E5236"/>
    </row>
    <row r="5237" spans="1:5" x14ac:dyDescent="0.25">
      <c r="A5237"/>
      <c r="E5237"/>
    </row>
    <row r="5238" spans="1:5" x14ac:dyDescent="0.25">
      <c r="A5238"/>
      <c r="E5238"/>
    </row>
    <row r="5239" spans="1:5" x14ac:dyDescent="0.25">
      <c r="A5239"/>
      <c r="E5239"/>
    </row>
    <row r="5240" spans="1:5" x14ac:dyDescent="0.25">
      <c r="A5240"/>
      <c r="E5240"/>
    </row>
    <row r="5241" spans="1:5" x14ac:dyDescent="0.25">
      <c r="A5241"/>
      <c r="E5241"/>
    </row>
    <row r="5242" spans="1:5" x14ac:dyDescent="0.25">
      <c r="A5242"/>
      <c r="E5242"/>
    </row>
    <row r="5243" spans="1:5" x14ac:dyDescent="0.25">
      <c r="A5243"/>
      <c r="E5243"/>
    </row>
    <row r="5244" spans="1:5" x14ac:dyDescent="0.25">
      <c r="A5244"/>
      <c r="E5244"/>
    </row>
    <row r="5245" spans="1:5" x14ac:dyDescent="0.25">
      <c r="A5245"/>
      <c r="E5245"/>
    </row>
    <row r="5246" spans="1:5" x14ac:dyDescent="0.25">
      <c r="A5246"/>
      <c r="E5246"/>
    </row>
    <row r="5247" spans="1:5" x14ac:dyDescent="0.25">
      <c r="A5247"/>
      <c r="E5247"/>
    </row>
    <row r="5248" spans="1:5" x14ac:dyDescent="0.25">
      <c r="A5248"/>
      <c r="E5248"/>
    </row>
    <row r="5249" spans="1:5" x14ac:dyDescent="0.25">
      <c r="A5249"/>
      <c r="E5249"/>
    </row>
    <row r="5250" spans="1:5" x14ac:dyDescent="0.25">
      <c r="A5250"/>
      <c r="E5250"/>
    </row>
    <row r="5251" spans="1:5" x14ac:dyDescent="0.25">
      <c r="A5251"/>
      <c r="E5251"/>
    </row>
    <row r="5252" spans="1:5" x14ac:dyDescent="0.25">
      <c r="A5252"/>
      <c r="E5252"/>
    </row>
    <row r="5253" spans="1:5" x14ac:dyDescent="0.25">
      <c r="A5253"/>
      <c r="E5253"/>
    </row>
    <row r="5254" spans="1:5" x14ac:dyDescent="0.25">
      <c r="A5254"/>
      <c r="E5254"/>
    </row>
    <row r="5255" spans="1:5" x14ac:dyDescent="0.25">
      <c r="A5255"/>
      <c r="E5255"/>
    </row>
    <row r="5256" spans="1:5" x14ac:dyDescent="0.25">
      <c r="A5256"/>
      <c r="E5256"/>
    </row>
    <row r="5257" spans="1:5" x14ac:dyDescent="0.25">
      <c r="A5257"/>
      <c r="E5257"/>
    </row>
    <row r="5258" spans="1:5" x14ac:dyDescent="0.25">
      <c r="A5258"/>
      <c r="E5258"/>
    </row>
    <row r="5259" spans="1:5" x14ac:dyDescent="0.25">
      <c r="A5259"/>
      <c r="E5259"/>
    </row>
    <row r="5260" spans="1:5" x14ac:dyDescent="0.25">
      <c r="A5260"/>
      <c r="E5260"/>
    </row>
    <row r="5261" spans="1:5" x14ac:dyDescent="0.25">
      <c r="A5261"/>
      <c r="E5261"/>
    </row>
    <row r="5262" spans="1:5" x14ac:dyDescent="0.25">
      <c r="A5262"/>
      <c r="E5262"/>
    </row>
    <row r="5263" spans="1:5" x14ac:dyDescent="0.25">
      <c r="A5263"/>
      <c r="E5263"/>
    </row>
    <row r="5264" spans="1:5" x14ac:dyDescent="0.25">
      <c r="A5264"/>
      <c r="E5264"/>
    </row>
    <row r="5265" spans="1:5" x14ac:dyDescent="0.25">
      <c r="A5265"/>
      <c r="E5265"/>
    </row>
    <row r="5266" spans="1:5" x14ac:dyDescent="0.25">
      <c r="A5266"/>
      <c r="E5266"/>
    </row>
    <row r="5267" spans="1:5" x14ac:dyDescent="0.25">
      <c r="A5267"/>
      <c r="E5267"/>
    </row>
    <row r="5268" spans="1:5" x14ac:dyDescent="0.25">
      <c r="A5268"/>
      <c r="E5268"/>
    </row>
    <row r="5269" spans="1:5" x14ac:dyDescent="0.25">
      <c r="A5269"/>
      <c r="E5269"/>
    </row>
    <row r="5270" spans="1:5" x14ac:dyDescent="0.25">
      <c r="A5270"/>
      <c r="E5270"/>
    </row>
    <row r="5271" spans="1:5" x14ac:dyDescent="0.25">
      <c r="A5271"/>
      <c r="E5271"/>
    </row>
    <row r="5272" spans="1:5" x14ac:dyDescent="0.25">
      <c r="A5272"/>
      <c r="E5272"/>
    </row>
    <row r="5273" spans="1:5" x14ac:dyDescent="0.25">
      <c r="A5273"/>
      <c r="E5273"/>
    </row>
    <row r="5274" spans="1:5" x14ac:dyDescent="0.25">
      <c r="A5274"/>
      <c r="E5274"/>
    </row>
    <row r="5275" spans="1:5" x14ac:dyDescent="0.25">
      <c r="A5275"/>
      <c r="E5275"/>
    </row>
    <row r="5276" spans="1:5" x14ac:dyDescent="0.25">
      <c r="A5276"/>
      <c r="E5276"/>
    </row>
    <row r="5277" spans="1:5" x14ac:dyDescent="0.25">
      <c r="A5277"/>
      <c r="E5277"/>
    </row>
    <row r="5278" spans="1:5" x14ac:dyDescent="0.25">
      <c r="A5278"/>
      <c r="E5278"/>
    </row>
    <row r="5279" spans="1:5" x14ac:dyDescent="0.25">
      <c r="A5279"/>
      <c r="E5279"/>
    </row>
    <row r="5280" spans="1:5" x14ac:dyDescent="0.25">
      <c r="A5280"/>
      <c r="E5280"/>
    </row>
    <row r="5281" spans="1:5" x14ac:dyDescent="0.25">
      <c r="A5281"/>
      <c r="E5281"/>
    </row>
    <row r="5282" spans="1:5" x14ac:dyDescent="0.25">
      <c r="A5282"/>
      <c r="E5282"/>
    </row>
    <row r="5283" spans="1:5" x14ac:dyDescent="0.25">
      <c r="A5283"/>
      <c r="E5283"/>
    </row>
    <row r="5284" spans="1:5" x14ac:dyDescent="0.25">
      <c r="A5284"/>
      <c r="E5284"/>
    </row>
    <row r="5285" spans="1:5" x14ac:dyDescent="0.25">
      <c r="A5285"/>
      <c r="E5285"/>
    </row>
    <row r="5286" spans="1:5" x14ac:dyDescent="0.25">
      <c r="A5286"/>
      <c r="E5286"/>
    </row>
    <row r="5287" spans="1:5" x14ac:dyDescent="0.25">
      <c r="A5287"/>
      <c r="E5287"/>
    </row>
    <row r="5288" spans="1:5" x14ac:dyDescent="0.25">
      <c r="A5288"/>
      <c r="E5288"/>
    </row>
    <row r="5289" spans="1:5" x14ac:dyDescent="0.25">
      <c r="A5289"/>
      <c r="E5289"/>
    </row>
    <row r="5290" spans="1:5" x14ac:dyDescent="0.25">
      <c r="A5290"/>
      <c r="E5290"/>
    </row>
    <row r="5291" spans="1:5" x14ac:dyDescent="0.25">
      <c r="A5291"/>
      <c r="E5291"/>
    </row>
    <row r="5292" spans="1:5" x14ac:dyDescent="0.25">
      <c r="A5292"/>
      <c r="E5292"/>
    </row>
    <row r="5293" spans="1:5" x14ac:dyDescent="0.25">
      <c r="A5293"/>
      <c r="E5293"/>
    </row>
    <row r="5294" spans="1:5" x14ac:dyDescent="0.25">
      <c r="A5294"/>
      <c r="E5294"/>
    </row>
    <row r="5295" spans="1:5" x14ac:dyDescent="0.25">
      <c r="A5295"/>
      <c r="E5295"/>
    </row>
    <row r="5296" spans="1:5" x14ac:dyDescent="0.25">
      <c r="A5296"/>
      <c r="E5296"/>
    </row>
    <row r="5297" spans="1:5" x14ac:dyDescent="0.25">
      <c r="A5297"/>
      <c r="E5297"/>
    </row>
    <row r="5298" spans="1:5" x14ac:dyDescent="0.25">
      <c r="A5298"/>
      <c r="E5298"/>
    </row>
    <row r="5299" spans="1:5" x14ac:dyDescent="0.25">
      <c r="A5299"/>
      <c r="E5299"/>
    </row>
    <row r="5300" spans="1:5" x14ac:dyDescent="0.25">
      <c r="A5300"/>
      <c r="E5300"/>
    </row>
    <row r="5301" spans="1:5" x14ac:dyDescent="0.25">
      <c r="A5301"/>
      <c r="E5301"/>
    </row>
    <row r="5302" spans="1:5" x14ac:dyDescent="0.25">
      <c r="A5302"/>
      <c r="E5302"/>
    </row>
    <row r="5303" spans="1:5" x14ac:dyDescent="0.25">
      <c r="A5303"/>
      <c r="E5303"/>
    </row>
    <row r="5304" spans="1:5" x14ac:dyDescent="0.25">
      <c r="A5304"/>
      <c r="E5304"/>
    </row>
    <row r="5305" spans="1:5" x14ac:dyDescent="0.25">
      <c r="A5305"/>
      <c r="E5305"/>
    </row>
    <row r="5306" spans="1:5" x14ac:dyDescent="0.25">
      <c r="A5306"/>
      <c r="E5306"/>
    </row>
    <row r="5307" spans="1:5" x14ac:dyDescent="0.25">
      <c r="A5307"/>
      <c r="E5307"/>
    </row>
    <row r="5308" spans="1:5" x14ac:dyDescent="0.25">
      <c r="A5308"/>
      <c r="E5308"/>
    </row>
    <row r="5309" spans="1:5" x14ac:dyDescent="0.25">
      <c r="A5309"/>
      <c r="E5309"/>
    </row>
    <row r="5310" spans="1:5" x14ac:dyDescent="0.25">
      <c r="A5310"/>
      <c r="E5310"/>
    </row>
    <row r="5311" spans="1:5" x14ac:dyDescent="0.25">
      <c r="A5311"/>
      <c r="E5311"/>
    </row>
    <row r="5312" spans="1:5" x14ac:dyDescent="0.25">
      <c r="A5312"/>
      <c r="E5312"/>
    </row>
    <row r="5313" spans="1:5" x14ac:dyDescent="0.25">
      <c r="A5313"/>
      <c r="E5313"/>
    </row>
    <row r="5314" spans="1:5" x14ac:dyDescent="0.25">
      <c r="A5314"/>
      <c r="E5314"/>
    </row>
    <row r="5315" spans="1:5" x14ac:dyDescent="0.25">
      <c r="A5315"/>
      <c r="E5315"/>
    </row>
    <row r="5316" spans="1:5" x14ac:dyDescent="0.25">
      <c r="A5316"/>
      <c r="E5316"/>
    </row>
    <row r="5317" spans="1:5" x14ac:dyDescent="0.25">
      <c r="A5317"/>
      <c r="E5317"/>
    </row>
    <row r="5318" spans="1:5" x14ac:dyDescent="0.25">
      <c r="A5318"/>
      <c r="E5318"/>
    </row>
    <row r="5319" spans="1:5" x14ac:dyDescent="0.25">
      <c r="A5319"/>
      <c r="E5319"/>
    </row>
    <row r="5320" spans="1:5" x14ac:dyDescent="0.25">
      <c r="A5320"/>
      <c r="E5320"/>
    </row>
    <row r="5321" spans="1:5" x14ac:dyDescent="0.25">
      <c r="A5321"/>
      <c r="E5321"/>
    </row>
    <row r="5322" spans="1:5" x14ac:dyDescent="0.25">
      <c r="A5322"/>
      <c r="E5322"/>
    </row>
    <row r="5323" spans="1:5" x14ac:dyDescent="0.25">
      <c r="A5323"/>
      <c r="E5323"/>
    </row>
    <row r="5324" spans="1:5" x14ac:dyDescent="0.25">
      <c r="A5324"/>
      <c r="E5324"/>
    </row>
    <row r="5325" spans="1:5" x14ac:dyDescent="0.25">
      <c r="A5325"/>
      <c r="E5325"/>
    </row>
    <row r="5326" spans="1:5" x14ac:dyDescent="0.25">
      <c r="A5326"/>
      <c r="E5326"/>
    </row>
    <row r="5327" spans="1:5" x14ac:dyDescent="0.25">
      <c r="A5327"/>
      <c r="E5327"/>
    </row>
    <row r="5328" spans="1:5" x14ac:dyDescent="0.25">
      <c r="A5328"/>
      <c r="E5328"/>
    </row>
    <row r="5329" spans="1:5" x14ac:dyDescent="0.25">
      <c r="A5329"/>
      <c r="E5329"/>
    </row>
    <row r="5330" spans="1:5" x14ac:dyDescent="0.25">
      <c r="A5330"/>
      <c r="E5330"/>
    </row>
    <row r="5331" spans="1:5" x14ac:dyDescent="0.25">
      <c r="A5331"/>
      <c r="E5331"/>
    </row>
    <row r="5332" spans="1:5" x14ac:dyDescent="0.25">
      <c r="A5332"/>
      <c r="E5332"/>
    </row>
    <row r="5333" spans="1:5" x14ac:dyDescent="0.25">
      <c r="A5333"/>
      <c r="E5333"/>
    </row>
    <row r="5334" spans="1:5" x14ac:dyDescent="0.25">
      <c r="A5334"/>
      <c r="E5334"/>
    </row>
    <row r="5335" spans="1:5" x14ac:dyDescent="0.25">
      <c r="A5335"/>
      <c r="E5335"/>
    </row>
    <row r="5336" spans="1:5" x14ac:dyDescent="0.25">
      <c r="A5336"/>
      <c r="E5336"/>
    </row>
    <row r="5337" spans="1:5" x14ac:dyDescent="0.25">
      <c r="A5337"/>
      <c r="E5337"/>
    </row>
    <row r="5338" spans="1:5" x14ac:dyDescent="0.25">
      <c r="A5338"/>
      <c r="E5338"/>
    </row>
    <row r="5339" spans="1:5" x14ac:dyDescent="0.25">
      <c r="A5339"/>
      <c r="E5339"/>
    </row>
    <row r="5340" spans="1:5" x14ac:dyDescent="0.25">
      <c r="A5340"/>
      <c r="E5340"/>
    </row>
    <row r="5341" spans="1:5" x14ac:dyDescent="0.25">
      <c r="A5341"/>
      <c r="E5341"/>
    </row>
    <row r="5342" spans="1:5" x14ac:dyDescent="0.25">
      <c r="A5342"/>
      <c r="E5342"/>
    </row>
    <row r="5343" spans="1:5" x14ac:dyDescent="0.25">
      <c r="A5343"/>
      <c r="E5343"/>
    </row>
    <row r="5344" spans="1:5" x14ac:dyDescent="0.25">
      <c r="A5344"/>
      <c r="E5344"/>
    </row>
    <row r="5345" spans="1:5" x14ac:dyDescent="0.25">
      <c r="A5345"/>
      <c r="E5345"/>
    </row>
    <row r="5346" spans="1:5" x14ac:dyDescent="0.25">
      <c r="A5346"/>
      <c r="E5346"/>
    </row>
    <row r="5347" spans="1:5" x14ac:dyDescent="0.25">
      <c r="A5347"/>
      <c r="E5347"/>
    </row>
    <row r="5348" spans="1:5" x14ac:dyDescent="0.25">
      <c r="A5348"/>
      <c r="E5348"/>
    </row>
    <row r="5349" spans="1:5" x14ac:dyDescent="0.25">
      <c r="A5349"/>
      <c r="E5349"/>
    </row>
    <row r="5350" spans="1:5" x14ac:dyDescent="0.25">
      <c r="A5350"/>
      <c r="E5350"/>
    </row>
    <row r="5351" spans="1:5" x14ac:dyDescent="0.25">
      <c r="A5351"/>
      <c r="E5351"/>
    </row>
    <row r="5352" spans="1:5" x14ac:dyDescent="0.25">
      <c r="A5352"/>
      <c r="E5352"/>
    </row>
    <row r="5353" spans="1:5" x14ac:dyDescent="0.25">
      <c r="A5353"/>
      <c r="E5353"/>
    </row>
    <row r="5354" spans="1:5" x14ac:dyDescent="0.25">
      <c r="A5354"/>
      <c r="E5354"/>
    </row>
    <row r="5355" spans="1:5" x14ac:dyDescent="0.25">
      <c r="A5355"/>
      <c r="E5355"/>
    </row>
    <row r="5356" spans="1:5" x14ac:dyDescent="0.25">
      <c r="A5356"/>
      <c r="E5356"/>
    </row>
    <row r="5357" spans="1:5" x14ac:dyDescent="0.25">
      <c r="A5357"/>
      <c r="E5357"/>
    </row>
    <row r="5358" spans="1:5" x14ac:dyDescent="0.25">
      <c r="A5358"/>
      <c r="E5358"/>
    </row>
    <row r="5359" spans="1:5" x14ac:dyDescent="0.25">
      <c r="A5359"/>
      <c r="E5359"/>
    </row>
    <row r="5360" spans="1:5" x14ac:dyDescent="0.25">
      <c r="A5360"/>
      <c r="E5360"/>
    </row>
    <row r="5361" spans="1:5" x14ac:dyDescent="0.25">
      <c r="A5361"/>
      <c r="E5361"/>
    </row>
    <row r="5362" spans="1:5" x14ac:dyDescent="0.25">
      <c r="A5362"/>
      <c r="E5362"/>
    </row>
    <row r="5363" spans="1:5" x14ac:dyDescent="0.25">
      <c r="A5363"/>
      <c r="E5363"/>
    </row>
    <row r="5364" spans="1:5" x14ac:dyDescent="0.25">
      <c r="A5364"/>
      <c r="E5364"/>
    </row>
    <row r="5365" spans="1:5" x14ac:dyDescent="0.25">
      <c r="A5365"/>
      <c r="E5365"/>
    </row>
    <row r="5366" spans="1:5" x14ac:dyDescent="0.25">
      <c r="A5366"/>
      <c r="E5366"/>
    </row>
    <row r="5367" spans="1:5" x14ac:dyDescent="0.25">
      <c r="A5367"/>
      <c r="E5367"/>
    </row>
    <row r="5368" spans="1:5" x14ac:dyDescent="0.25">
      <c r="A5368"/>
      <c r="E5368"/>
    </row>
    <row r="5369" spans="1:5" x14ac:dyDescent="0.25">
      <c r="A5369"/>
      <c r="E5369"/>
    </row>
    <row r="5370" spans="1:5" x14ac:dyDescent="0.25">
      <c r="A5370"/>
      <c r="E5370"/>
    </row>
    <row r="5371" spans="1:5" x14ac:dyDescent="0.25">
      <c r="A5371"/>
      <c r="E5371"/>
    </row>
    <row r="5372" spans="1:5" x14ac:dyDescent="0.25">
      <c r="A5372"/>
      <c r="E5372"/>
    </row>
    <row r="5373" spans="1:5" x14ac:dyDescent="0.25">
      <c r="A5373"/>
      <c r="E5373"/>
    </row>
    <row r="5374" spans="1:5" x14ac:dyDescent="0.25">
      <c r="A5374"/>
      <c r="E5374"/>
    </row>
    <row r="5375" spans="1:5" x14ac:dyDescent="0.25">
      <c r="A5375"/>
      <c r="E5375"/>
    </row>
    <row r="5376" spans="1:5" x14ac:dyDescent="0.25">
      <c r="A5376"/>
      <c r="E5376"/>
    </row>
    <row r="5377" spans="1:5" x14ac:dyDescent="0.25">
      <c r="A5377"/>
      <c r="E5377"/>
    </row>
    <row r="5378" spans="1:5" x14ac:dyDescent="0.25">
      <c r="A5378"/>
      <c r="E5378"/>
    </row>
    <row r="5379" spans="1:5" x14ac:dyDescent="0.25">
      <c r="A5379"/>
      <c r="E5379"/>
    </row>
    <row r="5380" spans="1:5" x14ac:dyDescent="0.25">
      <c r="A5380"/>
      <c r="E5380"/>
    </row>
    <row r="5381" spans="1:5" x14ac:dyDescent="0.25">
      <c r="A5381"/>
      <c r="E5381"/>
    </row>
    <row r="5382" spans="1:5" x14ac:dyDescent="0.25">
      <c r="A5382"/>
      <c r="E5382"/>
    </row>
    <row r="5383" spans="1:5" x14ac:dyDescent="0.25">
      <c r="A5383"/>
      <c r="E5383"/>
    </row>
    <row r="5384" spans="1:5" x14ac:dyDescent="0.25">
      <c r="A5384"/>
      <c r="E5384"/>
    </row>
    <row r="5385" spans="1:5" x14ac:dyDescent="0.25">
      <c r="A5385"/>
      <c r="E5385"/>
    </row>
    <row r="5386" spans="1:5" x14ac:dyDescent="0.25">
      <c r="A5386"/>
      <c r="E5386"/>
    </row>
    <row r="5387" spans="1:5" x14ac:dyDescent="0.25">
      <c r="A5387"/>
      <c r="E5387"/>
    </row>
    <row r="5388" spans="1:5" x14ac:dyDescent="0.25">
      <c r="A5388"/>
      <c r="E5388"/>
    </row>
    <row r="5389" spans="1:5" x14ac:dyDescent="0.25">
      <c r="A5389"/>
      <c r="E5389"/>
    </row>
    <row r="5390" spans="1:5" x14ac:dyDescent="0.25">
      <c r="A5390"/>
      <c r="E5390"/>
    </row>
    <row r="5391" spans="1:5" x14ac:dyDescent="0.25">
      <c r="A5391"/>
      <c r="E5391"/>
    </row>
    <row r="5392" spans="1:5" x14ac:dyDescent="0.25">
      <c r="A5392"/>
      <c r="E5392"/>
    </row>
    <row r="5393" spans="1:5" x14ac:dyDescent="0.25">
      <c r="A5393"/>
      <c r="E5393"/>
    </row>
    <row r="5394" spans="1:5" x14ac:dyDescent="0.25">
      <c r="A5394"/>
      <c r="E5394"/>
    </row>
    <row r="5395" spans="1:5" x14ac:dyDescent="0.25">
      <c r="A5395"/>
      <c r="E5395"/>
    </row>
    <row r="5396" spans="1:5" x14ac:dyDescent="0.25">
      <c r="A5396"/>
      <c r="E5396"/>
    </row>
    <row r="5397" spans="1:5" x14ac:dyDescent="0.25">
      <c r="A5397"/>
      <c r="E5397"/>
    </row>
    <row r="5398" spans="1:5" x14ac:dyDescent="0.25">
      <c r="A5398"/>
      <c r="E5398"/>
    </row>
    <row r="5399" spans="1:5" x14ac:dyDescent="0.25">
      <c r="A5399"/>
      <c r="E5399"/>
    </row>
    <row r="5400" spans="1:5" x14ac:dyDescent="0.25">
      <c r="A5400"/>
      <c r="E5400"/>
    </row>
    <row r="5401" spans="1:5" x14ac:dyDescent="0.25">
      <c r="A5401"/>
      <c r="E5401"/>
    </row>
    <row r="5402" spans="1:5" x14ac:dyDescent="0.25">
      <c r="A5402"/>
      <c r="E5402"/>
    </row>
    <row r="5403" spans="1:5" x14ac:dyDescent="0.25">
      <c r="A5403"/>
      <c r="E5403"/>
    </row>
    <row r="5404" spans="1:5" x14ac:dyDescent="0.25">
      <c r="A5404"/>
      <c r="E5404"/>
    </row>
    <row r="5405" spans="1:5" x14ac:dyDescent="0.25">
      <c r="A5405"/>
      <c r="E5405"/>
    </row>
    <row r="5406" spans="1:5" x14ac:dyDescent="0.25">
      <c r="A5406"/>
      <c r="E5406"/>
    </row>
    <row r="5407" spans="1:5" x14ac:dyDescent="0.25">
      <c r="A5407"/>
      <c r="E5407"/>
    </row>
    <row r="5408" spans="1:5" x14ac:dyDescent="0.25">
      <c r="A5408"/>
      <c r="E5408"/>
    </row>
    <row r="5409" spans="1:5" x14ac:dyDescent="0.25">
      <c r="A5409"/>
      <c r="E5409"/>
    </row>
    <row r="5410" spans="1:5" x14ac:dyDescent="0.25">
      <c r="A5410"/>
      <c r="E5410"/>
    </row>
    <row r="5411" spans="1:5" x14ac:dyDescent="0.25">
      <c r="A5411"/>
      <c r="E5411"/>
    </row>
    <row r="5412" spans="1:5" x14ac:dyDescent="0.25">
      <c r="A5412"/>
      <c r="E5412"/>
    </row>
    <row r="5413" spans="1:5" x14ac:dyDescent="0.25">
      <c r="A5413"/>
      <c r="E5413"/>
    </row>
    <row r="5414" spans="1:5" x14ac:dyDescent="0.25">
      <c r="A5414"/>
      <c r="E5414"/>
    </row>
    <row r="5415" spans="1:5" x14ac:dyDescent="0.25">
      <c r="A5415"/>
      <c r="E5415"/>
    </row>
    <row r="5416" spans="1:5" x14ac:dyDescent="0.25">
      <c r="A5416"/>
      <c r="E5416"/>
    </row>
    <row r="5417" spans="1:5" x14ac:dyDescent="0.25">
      <c r="A5417"/>
      <c r="E5417"/>
    </row>
    <row r="5418" spans="1:5" x14ac:dyDescent="0.25">
      <c r="A5418"/>
      <c r="E5418"/>
    </row>
    <row r="5419" spans="1:5" x14ac:dyDescent="0.25">
      <c r="A5419"/>
      <c r="E5419"/>
    </row>
    <row r="5420" spans="1:5" x14ac:dyDescent="0.25">
      <c r="A5420"/>
      <c r="E5420"/>
    </row>
    <row r="5421" spans="1:5" x14ac:dyDescent="0.25">
      <c r="A5421"/>
      <c r="E5421"/>
    </row>
    <row r="5422" spans="1:5" x14ac:dyDescent="0.25">
      <c r="A5422"/>
      <c r="E5422"/>
    </row>
    <row r="5423" spans="1:5" x14ac:dyDescent="0.25">
      <c r="A5423"/>
      <c r="E5423"/>
    </row>
    <row r="5424" spans="1:5" x14ac:dyDescent="0.25">
      <c r="A5424"/>
      <c r="E5424"/>
    </row>
    <row r="5425" spans="1:5" x14ac:dyDescent="0.25">
      <c r="A5425"/>
      <c r="E5425"/>
    </row>
    <row r="5426" spans="1:5" x14ac:dyDescent="0.25">
      <c r="A5426"/>
      <c r="E5426"/>
    </row>
    <row r="5427" spans="1:5" x14ac:dyDescent="0.25">
      <c r="A5427"/>
      <c r="E5427"/>
    </row>
    <row r="5428" spans="1:5" x14ac:dyDescent="0.25">
      <c r="A5428"/>
      <c r="E5428"/>
    </row>
    <row r="5429" spans="1:5" x14ac:dyDescent="0.25">
      <c r="A5429"/>
      <c r="E5429"/>
    </row>
    <row r="5430" spans="1:5" x14ac:dyDescent="0.25">
      <c r="A5430"/>
      <c r="E5430"/>
    </row>
    <row r="5431" spans="1:5" x14ac:dyDescent="0.25">
      <c r="A5431"/>
      <c r="E5431"/>
    </row>
    <row r="5432" spans="1:5" x14ac:dyDescent="0.25">
      <c r="A5432"/>
      <c r="E5432"/>
    </row>
    <row r="5433" spans="1:5" x14ac:dyDescent="0.25">
      <c r="A5433"/>
      <c r="E5433"/>
    </row>
    <row r="5434" spans="1:5" x14ac:dyDescent="0.25">
      <c r="A5434"/>
      <c r="E5434"/>
    </row>
    <row r="5435" spans="1:5" x14ac:dyDescent="0.25">
      <c r="A5435"/>
      <c r="E5435"/>
    </row>
    <row r="5436" spans="1:5" x14ac:dyDescent="0.25">
      <c r="A5436"/>
      <c r="E5436"/>
    </row>
    <row r="5437" spans="1:5" x14ac:dyDescent="0.25">
      <c r="A5437"/>
      <c r="E5437"/>
    </row>
    <row r="5438" spans="1:5" x14ac:dyDescent="0.25">
      <c r="A5438"/>
      <c r="E5438"/>
    </row>
    <row r="5439" spans="1:5" x14ac:dyDescent="0.25">
      <c r="A5439"/>
      <c r="E5439"/>
    </row>
    <row r="5440" spans="1:5" x14ac:dyDescent="0.25">
      <c r="A5440"/>
      <c r="E5440"/>
    </row>
    <row r="5441" spans="1:5" x14ac:dyDescent="0.25">
      <c r="A5441"/>
      <c r="E5441"/>
    </row>
    <row r="5442" spans="1:5" x14ac:dyDescent="0.25">
      <c r="A5442"/>
      <c r="E5442"/>
    </row>
    <row r="5443" spans="1:5" x14ac:dyDescent="0.25">
      <c r="A5443"/>
      <c r="E5443"/>
    </row>
    <row r="5444" spans="1:5" x14ac:dyDescent="0.25">
      <c r="A5444"/>
      <c r="E5444"/>
    </row>
    <row r="5445" spans="1:5" x14ac:dyDescent="0.25">
      <c r="A5445"/>
      <c r="E5445"/>
    </row>
    <row r="5446" spans="1:5" x14ac:dyDescent="0.25">
      <c r="A5446"/>
      <c r="E5446"/>
    </row>
    <row r="5447" spans="1:5" x14ac:dyDescent="0.25">
      <c r="A5447"/>
      <c r="E5447"/>
    </row>
    <row r="5448" spans="1:5" x14ac:dyDescent="0.25">
      <c r="A5448"/>
      <c r="E5448"/>
    </row>
    <row r="5449" spans="1:5" x14ac:dyDescent="0.25">
      <c r="A5449"/>
      <c r="E5449"/>
    </row>
    <row r="5450" spans="1:5" x14ac:dyDescent="0.25">
      <c r="A5450"/>
      <c r="E5450"/>
    </row>
    <row r="5451" spans="1:5" x14ac:dyDescent="0.25">
      <c r="A5451"/>
      <c r="E5451"/>
    </row>
    <row r="5452" spans="1:5" x14ac:dyDescent="0.25">
      <c r="A5452"/>
      <c r="E5452"/>
    </row>
    <row r="5453" spans="1:5" x14ac:dyDescent="0.25">
      <c r="A5453"/>
      <c r="E5453"/>
    </row>
    <row r="5454" spans="1:5" x14ac:dyDescent="0.25">
      <c r="A5454"/>
      <c r="E5454"/>
    </row>
    <row r="5455" spans="1:5" x14ac:dyDescent="0.25">
      <c r="A5455"/>
      <c r="E5455"/>
    </row>
    <row r="5456" spans="1:5" x14ac:dyDescent="0.25">
      <c r="A5456"/>
      <c r="E5456"/>
    </row>
    <row r="5457" spans="1:5" x14ac:dyDescent="0.25">
      <c r="A5457"/>
      <c r="E5457"/>
    </row>
    <row r="5458" spans="1:5" x14ac:dyDescent="0.25">
      <c r="A5458"/>
      <c r="E5458"/>
    </row>
    <row r="5459" spans="1:5" x14ac:dyDescent="0.25">
      <c r="A5459"/>
      <c r="E5459"/>
    </row>
    <row r="5460" spans="1:5" x14ac:dyDescent="0.25">
      <c r="A5460"/>
      <c r="E5460"/>
    </row>
    <row r="5461" spans="1:5" x14ac:dyDescent="0.25">
      <c r="A5461"/>
      <c r="E5461"/>
    </row>
    <row r="5462" spans="1:5" x14ac:dyDescent="0.25">
      <c r="A5462"/>
      <c r="E5462"/>
    </row>
    <row r="5463" spans="1:5" x14ac:dyDescent="0.25">
      <c r="A5463"/>
      <c r="E5463"/>
    </row>
    <row r="5464" spans="1:5" x14ac:dyDescent="0.25">
      <c r="A5464"/>
      <c r="E5464"/>
    </row>
    <row r="5465" spans="1:5" x14ac:dyDescent="0.25">
      <c r="A5465"/>
      <c r="E5465"/>
    </row>
    <row r="5466" spans="1:5" x14ac:dyDescent="0.25">
      <c r="A5466"/>
      <c r="E5466"/>
    </row>
    <row r="5467" spans="1:5" x14ac:dyDescent="0.25">
      <c r="A5467"/>
      <c r="E5467"/>
    </row>
    <row r="5468" spans="1:5" x14ac:dyDescent="0.25">
      <c r="A5468"/>
      <c r="E5468"/>
    </row>
    <row r="5469" spans="1:5" x14ac:dyDescent="0.25">
      <c r="A5469"/>
      <c r="E5469"/>
    </row>
    <row r="5470" spans="1:5" x14ac:dyDescent="0.25">
      <c r="A5470"/>
      <c r="E5470"/>
    </row>
    <row r="5471" spans="1:5" x14ac:dyDescent="0.25">
      <c r="A5471"/>
      <c r="E5471"/>
    </row>
    <row r="5472" spans="1:5" x14ac:dyDescent="0.25">
      <c r="A5472"/>
      <c r="E5472"/>
    </row>
    <row r="5473" spans="1:5" x14ac:dyDescent="0.25">
      <c r="A5473"/>
      <c r="E5473"/>
    </row>
    <row r="5474" spans="1:5" x14ac:dyDescent="0.25">
      <c r="A5474"/>
      <c r="E5474"/>
    </row>
    <row r="5475" spans="1:5" x14ac:dyDescent="0.25">
      <c r="A5475"/>
      <c r="E5475"/>
    </row>
    <row r="5476" spans="1:5" x14ac:dyDescent="0.25">
      <c r="A5476"/>
      <c r="E5476"/>
    </row>
    <row r="5477" spans="1:5" x14ac:dyDescent="0.25">
      <c r="A5477"/>
      <c r="E5477"/>
    </row>
    <row r="5478" spans="1:5" x14ac:dyDescent="0.25">
      <c r="A5478"/>
      <c r="E5478"/>
    </row>
    <row r="5479" spans="1:5" x14ac:dyDescent="0.25">
      <c r="A5479"/>
      <c r="E5479"/>
    </row>
    <row r="5480" spans="1:5" x14ac:dyDescent="0.25">
      <c r="A5480"/>
      <c r="E5480"/>
    </row>
    <row r="5481" spans="1:5" x14ac:dyDescent="0.25">
      <c r="A5481"/>
      <c r="E5481"/>
    </row>
    <row r="5482" spans="1:5" x14ac:dyDescent="0.25">
      <c r="A5482"/>
      <c r="E5482"/>
    </row>
    <row r="5483" spans="1:5" x14ac:dyDescent="0.25">
      <c r="A5483"/>
      <c r="E5483"/>
    </row>
    <row r="5484" spans="1:5" x14ac:dyDescent="0.25">
      <c r="A5484"/>
      <c r="E5484"/>
    </row>
    <row r="5485" spans="1:5" x14ac:dyDescent="0.25">
      <c r="A5485"/>
      <c r="E5485"/>
    </row>
    <row r="5486" spans="1:5" x14ac:dyDescent="0.25">
      <c r="A5486"/>
      <c r="E5486"/>
    </row>
    <row r="5487" spans="1:5" x14ac:dyDescent="0.25">
      <c r="A5487"/>
      <c r="E5487"/>
    </row>
    <row r="5488" spans="1:5" x14ac:dyDescent="0.25">
      <c r="A5488"/>
      <c r="E5488"/>
    </row>
    <row r="5489" spans="1:5" x14ac:dyDescent="0.25">
      <c r="A5489"/>
      <c r="E5489"/>
    </row>
    <row r="5490" spans="1:5" x14ac:dyDescent="0.25">
      <c r="A5490"/>
      <c r="E5490"/>
    </row>
    <row r="5491" spans="1:5" x14ac:dyDescent="0.25">
      <c r="A5491"/>
      <c r="E5491"/>
    </row>
    <row r="5492" spans="1:5" x14ac:dyDescent="0.25">
      <c r="A5492"/>
      <c r="E5492"/>
    </row>
    <row r="5493" spans="1:5" x14ac:dyDescent="0.25">
      <c r="A5493"/>
      <c r="E5493"/>
    </row>
    <row r="5494" spans="1:5" x14ac:dyDescent="0.25">
      <c r="A5494"/>
      <c r="E5494"/>
    </row>
    <row r="5495" spans="1:5" x14ac:dyDescent="0.25">
      <c r="A5495"/>
      <c r="E5495"/>
    </row>
    <row r="5496" spans="1:5" x14ac:dyDescent="0.25">
      <c r="A5496"/>
      <c r="E5496"/>
    </row>
    <row r="5497" spans="1:5" x14ac:dyDescent="0.25">
      <c r="A5497"/>
      <c r="E5497"/>
    </row>
    <row r="5498" spans="1:5" x14ac:dyDescent="0.25">
      <c r="A5498"/>
      <c r="E5498"/>
    </row>
    <row r="5499" spans="1:5" x14ac:dyDescent="0.25">
      <c r="A5499"/>
      <c r="E5499"/>
    </row>
    <row r="5500" spans="1:5" x14ac:dyDescent="0.25">
      <c r="A5500"/>
      <c r="E5500"/>
    </row>
    <row r="5501" spans="1:5" x14ac:dyDescent="0.25">
      <c r="A5501"/>
      <c r="E5501"/>
    </row>
    <row r="5502" spans="1:5" x14ac:dyDescent="0.25">
      <c r="A5502"/>
      <c r="E5502"/>
    </row>
    <row r="5503" spans="1:5" x14ac:dyDescent="0.25">
      <c r="A5503"/>
      <c r="E5503"/>
    </row>
    <row r="5504" spans="1:5" x14ac:dyDescent="0.25">
      <c r="A5504"/>
      <c r="E5504"/>
    </row>
    <row r="5505" spans="1:5" x14ac:dyDescent="0.25">
      <c r="A5505"/>
      <c r="E5505"/>
    </row>
    <row r="5506" spans="1:5" x14ac:dyDescent="0.25">
      <c r="A5506"/>
      <c r="E5506"/>
    </row>
    <row r="5507" spans="1:5" x14ac:dyDescent="0.25">
      <c r="A5507"/>
      <c r="E5507"/>
    </row>
    <row r="5508" spans="1:5" x14ac:dyDescent="0.25">
      <c r="A5508"/>
      <c r="E5508"/>
    </row>
    <row r="5509" spans="1:5" x14ac:dyDescent="0.25">
      <c r="A5509"/>
      <c r="E5509"/>
    </row>
    <row r="5510" spans="1:5" x14ac:dyDescent="0.25">
      <c r="A5510"/>
      <c r="E5510"/>
    </row>
    <row r="5511" spans="1:5" x14ac:dyDescent="0.25">
      <c r="A5511"/>
      <c r="E5511"/>
    </row>
    <row r="5512" spans="1:5" x14ac:dyDescent="0.25">
      <c r="A5512"/>
      <c r="E5512"/>
    </row>
    <row r="5513" spans="1:5" x14ac:dyDescent="0.25">
      <c r="A5513"/>
      <c r="E5513"/>
    </row>
    <row r="5514" spans="1:5" x14ac:dyDescent="0.25">
      <c r="A5514"/>
      <c r="E5514"/>
    </row>
    <row r="5515" spans="1:5" x14ac:dyDescent="0.25">
      <c r="A5515"/>
      <c r="E5515"/>
    </row>
    <row r="5516" spans="1:5" x14ac:dyDescent="0.25">
      <c r="A5516"/>
      <c r="E5516"/>
    </row>
    <row r="5517" spans="1:5" x14ac:dyDescent="0.25">
      <c r="A5517"/>
      <c r="E5517"/>
    </row>
    <row r="5518" spans="1:5" x14ac:dyDescent="0.25">
      <c r="A5518"/>
      <c r="E5518"/>
    </row>
    <row r="5519" spans="1:5" x14ac:dyDescent="0.25">
      <c r="A5519"/>
      <c r="E5519"/>
    </row>
    <row r="5520" spans="1:5" x14ac:dyDescent="0.25">
      <c r="A5520"/>
      <c r="E5520"/>
    </row>
    <row r="5521" spans="1:5" x14ac:dyDescent="0.25">
      <c r="A5521"/>
      <c r="E5521"/>
    </row>
    <row r="5522" spans="1:5" x14ac:dyDescent="0.25">
      <c r="A5522"/>
      <c r="E5522"/>
    </row>
    <row r="5523" spans="1:5" x14ac:dyDescent="0.25">
      <c r="A5523"/>
      <c r="E5523"/>
    </row>
    <row r="5524" spans="1:5" x14ac:dyDescent="0.25">
      <c r="A5524"/>
      <c r="E5524"/>
    </row>
    <row r="5525" spans="1:5" x14ac:dyDescent="0.25">
      <c r="A5525"/>
      <c r="E5525"/>
    </row>
    <row r="5526" spans="1:5" x14ac:dyDescent="0.25">
      <c r="A5526"/>
      <c r="E5526"/>
    </row>
    <row r="5527" spans="1:5" x14ac:dyDescent="0.25">
      <c r="A5527"/>
      <c r="E5527"/>
    </row>
    <row r="5528" spans="1:5" x14ac:dyDescent="0.25">
      <c r="A5528"/>
      <c r="E5528"/>
    </row>
    <row r="5529" spans="1:5" x14ac:dyDescent="0.25">
      <c r="A5529"/>
      <c r="E5529"/>
    </row>
    <row r="5530" spans="1:5" x14ac:dyDescent="0.25">
      <c r="A5530"/>
      <c r="E5530"/>
    </row>
    <row r="5531" spans="1:5" x14ac:dyDescent="0.25">
      <c r="A5531"/>
      <c r="E5531"/>
    </row>
    <row r="5532" spans="1:5" x14ac:dyDescent="0.25">
      <c r="A5532"/>
      <c r="E5532"/>
    </row>
    <row r="5533" spans="1:5" x14ac:dyDescent="0.25">
      <c r="A5533"/>
      <c r="E5533"/>
    </row>
    <row r="5534" spans="1:5" x14ac:dyDescent="0.25">
      <c r="A5534"/>
      <c r="E5534"/>
    </row>
    <row r="5535" spans="1:5" x14ac:dyDescent="0.25">
      <c r="A5535"/>
      <c r="E5535"/>
    </row>
    <row r="5536" spans="1:5" x14ac:dyDescent="0.25">
      <c r="A5536"/>
      <c r="E5536"/>
    </row>
    <row r="5537" spans="1:5" x14ac:dyDescent="0.25">
      <c r="A5537"/>
      <c r="E5537"/>
    </row>
    <row r="5538" spans="1:5" x14ac:dyDescent="0.25">
      <c r="A5538"/>
      <c r="E5538"/>
    </row>
    <row r="5539" spans="1:5" x14ac:dyDescent="0.25">
      <c r="A5539"/>
      <c r="E5539"/>
    </row>
    <row r="5540" spans="1:5" x14ac:dyDescent="0.25">
      <c r="A5540"/>
      <c r="E5540"/>
    </row>
    <row r="5541" spans="1:5" x14ac:dyDescent="0.25">
      <c r="A5541"/>
      <c r="E5541"/>
    </row>
    <row r="5542" spans="1:5" x14ac:dyDescent="0.25">
      <c r="A5542"/>
      <c r="E5542"/>
    </row>
    <row r="5543" spans="1:5" x14ac:dyDescent="0.25">
      <c r="A5543"/>
      <c r="E5543"/>
    </row>
    <row r="5544" spans="1:5" x14ac:dyDescent="0.25">
      <c r="A5544"/>
      <c r="E5544"/>
    </row>
    <row r="5545" spans="1:5" x14ac:dyDescent="0.25">
      <c r="A5545"/>
      <c r="E5545"/>
    </row>
    <row r="5546" spans="1:5" x14ac:dyDescent="0.25">
      <c r="A5546"/>
      <c r="E5546"/>
    </row>
    <row r="5547" spans="1:5" x14ac:dyDescent="0.25">
      <c r="A5547"/>
      <c r="E5547"/>
    </row>
    <row r="5548" spans="1:5" x14ac:dyDescent="0.25">
      <c r="A5548"/>
      <c r="E5548"/>
    </row>
    <row r="5549" spans="1:5" x14ac:dyDescent="0.25">
      <c r="A5549"/>
      <c r="E5549"/>
    </row>
    <row r="5550" spans="1:5" x14ac:dyDescent="0.25">
      <c r="A5550"/>
      <c r="E5550"/>
    </row>
    <row r="5551" spans="1:5" x14ac:dyDescent="0.25">
      <c r="A5551"/>
      <c r="E5551"/>
    </row>
    <row r="5552" spans="1:5" x14ac:dyDescent="0.25">
      <c r="A5552"/>
      <c r="E5552"/>
    </row>
    <row r="5553" spans="1:5" x14ac:dyDescent="0.25">
      <c r="A5553"/>
      <c r="E5553"/>
    </row>
    <row r="5554" spans="1:5" x14ac:dyDescent="0.25">
      <c r="A5554"/>
      <c r="E5554"/>
    </row>
    <row r="5555" spans="1:5" x14ac:dyDescent="0.25">
      <c r="A5555"/>
      <c r="E5555"/>
    </row>
    <row r="5556" spans="1:5" x14ac:dyDescent="0.25">
      <c r="A5556"/>
      <c r="E5556"/>
    </row>
    <row r="5557" spans="1:5" x14ac:dyDescent="0.25">
      <c r="A5557"/>
      <c r="E5557"/>
    </row>
    <row r="5558" spans="1:5" x14ac:dyDescent="0.25">
      <c r="A5558"/>
      <c r="E5558"/>
    </row>
    <row r="5559" spans="1:5" x14ac:dyDescent="0.25">
      <c r="A5559"/>
      <c r="E5559"/>
    </row>
    <row r="5560" spans="1:5" x14ac:dyDescent="0.25">
      <c r="A5560"/>
      <c r="E5560"/>
    </row>
    <row r="5561" spans="1:5" x14ac:dyDescent="0.25">
      <c r="A5561"/>
      <c r="E5561"/>
    </row>
    <row r="5562" spans="1:5" x14ac:dyDescent="0.25">
      <c r="A5562"/>
      <c r="E5562"/>
    </row>
    <row r="5563" spans="1:5" x14ac:dyDescent="0.25">
      <c r="A5563"/>
      <c r="E5563"/>
    </row>
    <row r="5564" spans="1:5" x14ac:dyDescent="0.25">
      <c r="A5564"/>
      <c r="E5564"/>
    </row>
    <row r="5565" spans="1:5" x14ac:dyDescent="0.25">
      <c r="A5565"/>
      <c r="E5565"/>
    </row>
    <row r="5566" spans="1:5" x14ac:dyDescent="0.25">
      <c r="A5566"/>
      <c r="E5566"/>
    </row>
    <row r="5567" spans="1:5" x14ac:dyDescent="0.25">
      <c r="A5567"/>
      <c r="E5567"/>
    </row>
    <row r="5568" spans="1:5" x14ac:dyDescent="0.25">
      <c r="A5568"/>
      <c r="E5568"/>
    </row>
    <row r="5569" spans="1:5" x14ac:dyDescent="0.25">
      <c r="A5569"/>
      <c r="E5569"/>
    </row>
    <row r="5570" spans="1:5" x14ac:dyDescent="0.25">
      <c r="A5570"/>
      <c r="E5570"/>
    </row>
    <row r="5571" spans="1:5" x14ac:dyDescent="0.25">
      <c r="A5571"/>
      <c r="E5571"/>
    </row>
    <row r="5572" spans="1:5" x14ac:dyDescent="0.25">
      <c r="A5572"/>
      <c r="E5572"/>
    </row>
    <row r="5573" spans="1:5" x14ac:dyDescent="0.25">
      <c r="A5573"/>
      <c r="E5573"/>
    </row>
    <row r="5574" spans="1:5" x14ac:dyDescent="0.25">
      <c r="A5574"/>
      <c r="E5574"/>
    </row>
    <row r="5575" spans="1:5" x14ac:dyDescent="0.25">
      <c r="A5575"/>
      <c r="E5575"/>
    </row>
    <row r="5576" spans="1:5" x14ac:dyDescent="0.25">
      <c r="A5576"/>
      <c r="E5576"/>
    </row>
    <row r="5577" spans="1:5" x14ac:dyDescent="0.25">
      <c r="A5577"/>
      <c r="E5577"/>
    </row>
    <row r="5578" spans="1:5" x14ac:dyDescent="0.25">
      <c r="A5578"/>
      <c r="E5578"/>
    </row>
    <row r="5579" spans="1:5" x14ac:dyDescent="0.25">
      <c r="A5579"/>
      <c r="E5579"/>
    </row>
    <row r="5580" spans="1:5" x14ac:dyDescent="0.25">
      <c r="A5580"/>
      <c r="E5580"/>
    </row>
    <row r="5581" spans="1:5" x14ac:dyDescent="0.25">
      <c r="A5581"/>
      <c r="E5581"/>
    </row>
    <row r="5582" spans="1:5" x14ac:dyDescent="0.25">
      <c r="A5582"/>
      <c r="E5582"/>
    </row>
    <row r="5583" spans="1:5" x14ac:dyDescent="0.25">
      <c r="A5583"/>
      <c r="E5583"/>
    </row>
    <row r="5584" spans="1:5" x14ac:dyDescent="0.25">
      <c r="A5584"/>
      <c r="E5584"/>
    </row>
    <row r="5585" spans="1:5" x14ac:dyDescent="0.25">
      <c r="A5585"/>
      <c r="E5585"/>
    </row>
    <row r="5586" spans="1:5" x14ac:dyDescent="0.25">
      <c r="A5586"/>
      <c r="E5586"/>
    </row>
    <row r="5587" spans="1:5" x14ac:dyDescent="0.25">
      <c r="A5587"/>
      <c r="E5587"/>
    </row>
    <row r="5588" spans="1:5" x14ac:dyDescent="0.25">
      <c r="A5588"/>
      <c r="E5588"/>
    </row>
    <row r="5589" spans="1:5" x14ac:dyDescent="0.25">
      <c r="A5589"/>
      <c r="E5589"/>
    </row>
    <row r="5590" spans="1:5" x14ac:dyDescent="0.25">
      <c r="A5590"/>
      <c r="E5590"/>
    </row>
    <row r="5591" spans="1:5" x14ac:dyDescent="0.25">
      <c r="A5591"/>
      <c r="E5591"/>
    </row>
    <row r="5592" spans="1:5" x14ac:dyDescent="0.25">
      <c r="A5592"/>
      <c r="E5592"/>
    </row>
    <row r="5593" spans="1:5" x14ac:dyDescent="0.25">
      <c r="A5593"/>
      <c r="E5593"/>
    </row>
    <row r="5594" spans="1:5" x14ac:dyDescent="0.25">
      <c r="A5594"/>
      <c r="E5594"/>
    </row>
    <row r="5595" spans="1:5" x14ac:dyDescent="0.25">
      <c r="A5595"/>
      <c r="E5595"/>
    </row>
    <row r="5596" spans="1:5" x14ac:dyDescent="0.25">
      <c r="A5596"/>
      <c r="E5596"/>
    </row>
    <row r="5597" spans="1:5" x14ac:dyDescent="0.25">
      <c r="A5597"/>
      <c r="E5597"/>
    </row>
    <row r="5598" spans="1:5" x14ac:dyDescent="0.25">
      <c r="A5598"/>
      <c r="E5598"/>
    </row>
    <row r="5599" spans="1:5" x14ac:dyDescent="0.25">
      <c r="A5599"/>
      <c r="E5599"/>
    </row>
    <row r="5600" spans="1:5" x14ac:dyDescent="0.25">
      <c r="A5600"/>
      <c r="E5600"/>
    </row>
    <row r="5601" spans="1:5" x14ac:dyDescent="0.25">
      <c r="A5601"/>
      <c r="E5601"/>
    </row>
    <row r="5602" spans="1:5" x14ac:dyDescent="0.25">
      <c r="A5602"/>
      <c r="E5602"/>
    </row>
    <row r="5603" spans="1:5" x14ac:dyDescent="0.25">
      <c r="A5603"/>
      <c r="E5603"/>
    </row>
    <row r="5604" spans="1:5" x14ac:dyDescent="0.25">
      <c r="A5604"/>
      <c r="E5604"/>
    </row>
    <row r="5605" spans="1:5" x14ac:dyDescent="0.25">
      <c r="A5605"/>
      <c r="E5605"/>
    </row>
    <row r="5606" spans="1:5" x14ac:dyDescent="0.25">
      <c r="A5606"/>
      <c r="E5606"/>
    </row>
    <row r="5607" spans="1:5" x14ac:dyDescent="0.25">
      <c r="A5607"/>
      <c r="E5607"/>
    </row>
    <row r="5608" spans="1:5" x14ac:dyDescent="0.25">
      <c r="A5608"/>
      <c r="E5608"/>
    </row>
    <row r="5609" spans="1:5" x14ac:dyDescent="0.25">
      <c r="A5609"/>
      <c r="E5609"/>
    </row>
    <row r="5610" spans="1:5" x14ac:dyDescent="0.25">
      <c r="A5610"/>
      <c r="E5610"/>
    </row>
    <row r="5611" spans="1:5" x14ac:dyDescent="0.25">
      <c r="A5611"/>
      <c r="E5611"/>
    </row>
    <row r="5612" spans="1:5" x14ac:dyDescent="0.25">
      <c r="A5612"/>
      <c r="E5612"/>
    </row>
    <row r="5613" spans="1:5" x14ac:dyDescent="0.25">
      <c r="A5613"/>
      <c r="E5613"/>
    </row>
    <row r="5614" spans="1:5" x14ac:dyDescent="0.25">
      <c r="A5614"/>
      <c r="E5614"/>
    </row>
    <row r="5615" spans="1:5" x14ac:dyDescent="0.25">
      <c r="A5615"/>
      <c r="E5615"/>
    </row>
    <row r="5616" spans="1:5" x14ac:dyDescent="0.25">
      <c r="A5616"/>
      <c r="E5616"/>
    </row>
    <row r="5617" spans="1:5" x14ac:dyDescent="0.25">
      <c r="A5617"/>
      <c r="E5617"/>
    </row>
    <row r="5618" spans="1:5" x14ac:dyDescent="0.25">
      <c r="A5618"/>
      <c r="E5618"/>
    </row>
    <row r="5619" spans="1:5" x14ac:dyDescent="0.25">
      <c r="A5619"/>
      <c r="E5619"/>
    </row>
    <row r="5620" spans="1:5" x14ac:dyDescent="0.25">
      <c r="A5620"/>
      <c r="E5620"/>
    </row>
    <row r="5621" spans="1:5" x14ac:dyDescent="0.25">
      <c r="A5621"/>
      <c r="E5621"/>
    </row>
    <row r="5622" spans="1:5" x14ac:dyDescent="0.25">
      <c r="A5622"/>
      <c r="E5622"/>
    </row>
    <row r="5623" spans="1:5" x14ac:dyDescent="0.25">
      <c r="A5623"/>
      <c r="E5623"/>
    </row>
    <row r="5624" spans="1:5" x14ac:dyDescent="0.25">
      <c r="A5624"/>
      <c r="E5624"/>
    </row>
    <row r="5625" spans="1:5" x14ac:dyDescent="0.25">
      <c r="A5625"/>
      <c r="E5625"/>
    </row>
    <row r="5626" spans="1:5" x14ac:dyDescent="0.25">
      <c r="A5626"/>
      <c r="E5626"/>
    </row>
    <row r="5627" spans="1:5" x14ac:dyDescent="0.25">
      <c r="A5627"/>
      <c r="E5627"/>
    </row>
    <row r="5628" spans="1:5" x14ac:dyDescent="0.25">
      <c r="A5628"/>
      <c r="E5628"/>
    </row>
    <row r="5629" spans="1:5" x14ac:dyDescent="0.25">
      <c r="A5629"/>
      <c r="E5629"/>
    </row>
    <row r="5630" spans="1:5" x14ac:dyDescent="0.25">
      <c r="A5630"/>
      <c r="E5630"/>
    </row>
    <row r="5631" spans="1:5" x14ac:dyDescent="0.25">
      <c r="A5631"/>
      <c r="E5631"/>
    </row>
    <row r="5632" spans="1:5" x14ac:dyDescent="0.25">
      <c r="A5632"/>
      <c r="E5632"/>
    </row>
    <row r="5633" spans="1:5" x14ac:dyDescent="0.25">
      <c r="A5633"/>
      <c r="E5633"/>
    </row>
    <row r="5634" spans="1:5" x14ac:dyDescent="0.25">
      <c r="A5634"/>
      <c r="E5634"/>
    </row>
    <row r="5635" spans="1:5" x14ac:dyDescent="0.25">
      <c r="A5635"/>
      <c r="E5635"/>
    </row>
    <row r="5636" spans="1:5" x14ac:dyDescent="0.25">
      <c r="A5636"/>
      <c r="E5636"/>
    </row>
    <row r="5637" spans="1:5" x14ac:dyDescent="0.25">
      <c r="A5637"/>
      <c r="E5637"/>
    </row>
    <row r="5638" spans="1:5" x14ac:dyDescent="0.25">
      <c r="A5638"/>
      <c r="E5638"/>
    </row>
    <row r="5639" spans="1:5" x14ac:dyDescent="0.25">
      <c r="A5639"/>
      <c r="E5639"/>
    </row>
    <row r="5640" spans="1:5" x14ac:dyDescent="0.25">
      <c r="A5640"/>
      <c r="E5640"/>
    </row>
    <row r="5641" spans="1:5" x14ac:dyDescent="0.25">
      <c r="A5641"/>
      <c r="E5641"/>
    </row>
    <row r="5642" spans="1:5" x14ac:dyDescent="0.25">
      <c r="A5642"/>
      <c r="E5642"/>
    </row>
    <row r="5643" spans="1:5" x14ac:dyDescent="0.25">
      <c r="A5643"/>
      <c r="E5643"/>
    </row>
    <row r="5644" spans="1:5" x14ac:dyDescent="0.25">
      <c r="A5644"/>
      <c r="E5644"/>
    </row>
    <row r="5645" spans="1:5" x14ac:dyDescent="0.25">
      <c r="A5645"/>
      <c r="E5645"/>
    </row>
    <row r="5646" spans="1:5" x14ac:dyDescent="0.25">
      <c r="A5646"/>
      <c r="E5646"/>
    </row>
    <row r="5647" spans="1:5" x14ac:dyDescent="0.25">
      <c r="A5647"/>
      <c r="E5647"/>
    </row>
    <row r="5648" spans="1:5" x14ac:dyDescent="0.25">
      <c r="A5648"/>
      <c r="E5648"/>
    </row>
    <row r="5649" spans="1:5" x14ac:dyDescent="0.25">
      <c r="A5649"/>
      <c r="E5649"/>
    </row>
    <row r="5650" spans="1:5" x14ac:dyDescent="0.25">
      <c r="E5650"/>
    </row>
    <row r="5651" spans="1:5" x14ac:dyDescent="0.25">
      <c r="E5651"/>
    </row>
    <row r="5652" spans="1:5" x14ac:dyDescent="0.25">
      <c r="E5652"/>
    </row>
    <row r="5653" spans="1:5" x14ac:dyDescent="0.25">
      <c r="E5653"/>
    </row>
  </sheetData>
  <mergeCells count="18">
    <mergeCell ref="A1:G1"/>
    <mergeCell ref="J1:P1"/>
    <mergeCell ref="A2:B2"/>
    <mergeCell ref="J2:K2"/>
    <mergeCell ref="A8:G8"/>
    <mergeCell ref="J8:P8"/>
    <mergeCell ref="A9:G9"/>
    <mergeCell ref="J9:P9"/>
    <mergeCell ref="A18:D18"/>
    <mergeCell ref="J18:M18"/>
    <mergeCell ref="B19:D19"/>
    <mergeCell ref="K19:M19"/>
    <mergeCell ref="B20:D20"/>
    <mergeCell ref="K20:M20"/>
    <mergeCell ref="B21:D21"/>
    <mergeCell ref="K21:M21"/>
    <mergeCell ref="B22:D22"/>
    <mergeCell ref="K22:M2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Vasiliki Loizou</cp:lastModifiedBy>
  <dcterms:created xsi:type="dcterms:W3CDTF">2022-06-07T06:04:59Z</dcterms:created>
  <dcterms:modified xsi:type="dcterms:W3CDTF">2023-05-10T12:23:04Z</dcterms:modified>
</cp:coreProperties>
</file>